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832" documentId="120_S{118792C3-22EF-5104-A093-F22BFE3913F3}" xr6:coauthVersionLast="47" xr6:coauthVersionMax="47" xr10:uidLastSave="{7AC2DD81-76EF-4742-BC0C-97E605EC0AE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" i="1" l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N23" i="1" a="1"/>
  <c r="N23" i="1" s="1"/>
  <c r="O22" i="1" a="1"/>
  <c r="O22" i="1" s="1"/>
  <c r="N22" i="1" a="1"/>
  <c r="N22" i="1" s="1"/>
  <c r="O21" i="1" a="1"/>
  <c r="O21" i="1" s="1"/>
  <c r="N21" i="1" a="1"/>
  <c r="N21" i="1" s="1"/>
  <c r="O20" i="1" a="1"/>
  <c r="O20" i="1" s="1"/>
  <c r="N20" i="1" a="1"/>
  <c r="N20" i="1" s="1"/>
  <c r="O19" i="1" a="1"/>
  <c r="O19" i="1" s="1"/>
  <c r="N19" i="1" a="1"/>
  <c r="N19" i="1" s="1"/>
  <c r="O17" i="1" a="1"/>
  <c r="O17" i="1" s="1"/>
  <c r="N17" i="1" a="1"/>
  <c r="N17" i="1" s="1"/>
  <c r="O16" i="1" a="1"/>
  <c r="O16" i="1" s="1"/>
  <c r="N16" i="1" a="1"/>
  <c r="N16" i="1" s="1"/>
  <c r="O15" i="1" a="1"/>
  <c r="O15" i="1" s="1"/>
  <c r="N15" i="1" a="1"/>
  <c r="N15" i="1" s="1"/>
  <c r="O14" i="1" a="1"/>
  <c r="O14" i="1" s="1"/>
  <c r="N14" i="1" a="1"/>
  <c r="N14" i="1" s="1"/>
  <c r="O13" i="1" a="1"/>
  <c r="O13" i="1" s="1"/>
  <c r="N13" i="1" a="1"/>
  <c r="N13" i="1" s="1"/>
  <c r="O10" i="1" a="1"/>
  <c r="O10" i="1" s="1"/>
  <c r="N10" i="1" a="1"/>
  <c r="N10" i="1" s="1"/>
  <c r="O9" i="1" a="1"/>
  <c r="O9" i="1" s="1"/>
  <c r="N9" i="1" a="1"/>
  <c r="N9" i="1" s="1"/>
  <c r="O8" i="1" a="1"/>
  <c r="O8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M28" i="1" a="1"/>
  <c r="M28" i="1"/>
  <c r="N28" i="1" a="1"/>
  <c r="N28" i="1"/>
  <c r="L25" i="15" s="1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M29" i="1" a="1"/>
  <c r="M29" i="1"/>
  <c r="N29" i="1" a="1"/>
  <c r="N29" i="1"/>
  <c r="L26" i="15" s="1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M32" i="1" a="1"/>
  <c r="M32" i="1"/>
  <c r="N32" i="1" a="1"/>
  <c r="N32" i="1"/>
  <c r="L29" i="15" s="1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M33" i="1" a="1"/>
  <c r="M33" i="1"/>
  <c r="N33" i="1" a="1"/>
  <c r="N33" i="1"/>
  <c r="L30" i="15" s="1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M34" i="1" a="1"/>
  <c r="M34" i="1"/>
  <c r="N34" i="1" a="1"/>
  <c r="N34" i="1"/>
  <c r="L31" i="15" s="1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M35" i="1" a="1"/>
  <c r="M35" i="1"/>
  <c r="N35" i="1" a="1"/>
  <c r="N35" i="1"/>
  <c r="L32" i="15" s="1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M36" i="1" a="1"/>
  <c r="M36" i="1"/>
  <c r="N36" i="1" a="1"/>
  <c r="N36" i="1"/>
  <c r="L33" i="15" s="1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M37" i="1" a="1"/>
  <c r="M37" i="1"/>
  <c r="N37" i="1" a="1"/>
  <c r="N37" i="1"/>
  <c r="L34" i="15" s="1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M38" i="1" a="1"/>
  <c r="M38" i="1"/>
  <c r="N38" i="1" a="1"/>
  <c r="N38" i="1"/>
  <c r="L35" i="15" s="1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6" i="15" s="1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AJ86" i="1"/>
  <c r="AK86" i="1"/>
  <c r="K87" i="10" s="1"/>
  <c r="AL86" i="1"/>
  <c r="AM86" i="1"/>
  <c r="AN86" i="1"/>
  <c r="AO86" i="1"/>
  <c r="AP86" i="1"/>
  <c r="M87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M87" i="1" a="1"/>
  <c r="M87" i="1"/>
  <c r="N87" i="1" a="1"/>
  <c r="N87" i="1"/>
  <c r="L84" i="15" s="1"/>
  <c r="R87" i="1"/>
  <c r="S87" i="1" a="1"/>
  <c r="S87" i="1"/>
  <c r="T87" i="1" a="1"/>
  <c r="T87" i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M88" i="1" a="1"/>
  <c r="M88" i="1"/>
  <c r="N88" i="1" a="1"/>
  <c r="N88" i="1"/>
  <c r="L85" i="15" s="1"/>
  <c r="R88" i="1"/>
  <c r="S88" i="1" a="1"/>
  <c r="S88" i="1"/>
  <c r="T88" i="1" a="1"/>
  <c r="T88" i="1"/>
  <c r="U88" i="1" a="1"/>
  <c r="U88" i="1"/>
  <c r="AI88" i="1"/>
  <c r="AJ88" i="1"/>
  <c r="AK88" i="1"/>
  <c r="K89" i="10" s="1"/>
  <c r="AL88" i="1"/>
  <c r="AM88" i="1"/>
  <c r="AN88" i="1"/>
  <c r="AO88" i="1"/>
  <c r="AP88" i="1"/>
  <c r="M89" i="10" s="1"/>
  <c r="AQ88" i="1"/>
  <c r="AY88" i="1"/>
  <c r="BB88" i="1"/>
  <c r="BC88" i="1" a="1"/>
  <c r="BC88" i="1"/>
  <c r="BD88" i="1" a="1"/>
  <c r="BD88" i="1"/>
  <c r="BE88" i="1" a="1"/>
  <c r="BE88" i="1" s="1"/>
  <c r="BR88" i="1"/>
  <c r="BS88" i="1"/>
  <c r="BT88" i="1"/>
  <c r="A89" i="1"/>
  <c r="C89" i="1"/>
  <c r="M89" i="1" a="1"/>
  <c r="M89" i="1"/>
  <c r="N89" i="1" a="1"/>
  <c r="N89" i="1" s="1"/>
  <c r="R89" i="1"/>
  <c r="S89" i="1" a="1"/>
  <c r="S89" i="1" s="1"/>
  <c r="T89" i="1" a="1"/>
  <c r="T89" i="1" s="1"/>
  <c r="U89" i="1" a="1"/>
  <c r="U89" i="1"/>
  <c r="AI89" i="1"/>
  <c r="AJ89" i="1"/>
  <c r="AK89" i="1"/>
  <c r="K90" i="10" s="1"/>
  <c r="AL89" i="1"/>
  <c r="AM89" i="1"/>
  <c r="AO89" i="1"/>
  <c r="AP89" i="1"/>
  <c r="M90" i="10" s="1"/>
  <c r="AQ89" i="1"/>
  <c r="AY89" i="1"/>
  <c r="BB89" i="1"/>
  <c r="BC89" i="1" a="1"/>
  <c r="BC89" i="1" s="1"/>
  <c r="BD89" i="1" a="1"/>
  <c r="BD89" i="1" s="1"/>
  <c r="BE89" i="1" a="1"/>
  <c r="BE89" i="1"/>
  <c r="BR89" i="1"/>
  <c r="BS89" i="1"/>
  <c r="BT89" i="1"/>
  <c r="A90" i="1"/>
  <c r="C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91" i="10" s="1"/>
  <c r="AL90" i="1"/>
  <c r="AO90" i="1"/>
  <c r="AP90" i="1"/>
  <c r="M91" i="10" s="1"/>
  <c r="AQ90" i="1"/>
  <c r="AY90" i="1"/>
  <c r="BE90" i="1" a="1"/>
  <c r="BE90" i="1" s="1"/>
  <c r="BR90" i="1"/>
  <c r="BS90" i="1"/>
  <c r="BT90" i="1"/>
  <c r="A91" i="1"/>
  <c r="C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BB91" i="1" s="1"/>
  <c r="AJ91" i="1"/>
  <c r="AK91" i="1"/>
  <c r="K92" i="10" s="1"/>
  <c r="AL91" i="1"/>
  <c r="AO91" i="1"/>
  <c r="AP91" i="1"/>
  <c r="M92" i="10" s="1"/>
  <c r="AQ91" i="1"/>
  <c r="AY91" i="1"/>
  <c r="BC91" i="1" a="1"/>
  <c r="BC91" i="1" s="1"/>
  <c r="BE91" i="1" a="1"/>
  <c r="BE91" i="1" s="1"/>
  <c r="BR91" i="1"/>
  <c r="BS91" i="1"/>
  <c r="BT91" i="1"/>
  <c r="A92" i="1"/>
  <c r="C92" i="1"/>
  <c r="M92" i="1" a="1"/>
  <c r="M92" i="1" s="1"/>
  <c r="AM92" i="1" s="1"/>
  <c r="N92" i="1" a="1"/>
  <c r="N92" i="1"/>
  <c r="L89" i="15" s="1"/>
  <c r="R92" i="1"/>
  <c r="S92" i="1" a="1"/>
  <c r="S92" i="1"/>
  <c r="T92" i="1" a="1"/>
  <c r="T92" i="1" s="1"/>
  <c r="U92" i="1" a="1"/>
  <c r="U92" i="1" s="1"/>
  <c r="AI92" i="1"/>
  <c r="AJ92" i="1"/>
  <c r="AK92" i="1"/>
  <c r="K93" i="10" s="1"/>
  <c r="AL92" i="1"/>
  <c r="AO92" i="1"/>
  <c r="AP92" i="1"/>
  <c r="M93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/>
  <c r="U93" i="1" a="1"/>
  <c r="U93" i="1" s="1"/>
  <c r="AI93" i="1"/>
  <c r="BB93" i="1" s="1"/>
  <c r="AJ93" i="1"/>
  <c r="AK93" i="1"/>
  <c r="K94" i="10" s="1"/>
  <c r="AL93" i="1"/>
  <c r="AO93" i="1"/>
  <c r="AP93" i="1"/>
  <c r="M94" i="10" s="1"/>
  <c r="AQ93" i="1"/>
  <c r="AY93" i="1"/>
  <c r="BE93" i="1" a="1"/>
  <c r="BE93" i="1" s="1"/>
  <c r="BR93" i="1"/>
  <c r="BS93" i="1"/>
  <c r="BT93" i="1"/>
  <c r="A94" i="1"/>
  <c r="C94" i="1"/>
  <c r="M94" i="1" a="1"/>
  <c r="M94" i="1"/>
  <c r="AM94" i="1" s="1"/>
  <c r="N94" i="1" a="1"/>
  <c r="N94" i="1" s="1"/>
  <c r="R94" i="1"/>
  <c r="S94" i="1" a="1"/>
  <c r="S94" i="1" s="1"/>
  <c r="T94" i="1" a="1"/>
  <c r="T94" i="1" s="1"/>
  <c r="U94" i="1" a="1"/>
  <c r="U94" i="1"/>
  <c r="AI94" i="1"/>
  <c r="BB94" i="1" s="1"/>
  <c r="AJ94" i="1"/>
  <c r="AK94" i="1"/>
  <c r="K95" i="10" s="1"/>
  <c r="AL94" i="1"/>
  <c r="AO94" i="1"/>
  <c r="AP94" i="1"/>
  <c r="M95" i="10" s="1"/>
  <c r="AQ94" i="1"/>
  <c r="AY94" i="1"/>
  <c r="BC94" i="1" a="1"/>
  <c r="BC94" i="1" s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/>
  <c r="L92" i="15" s="1"/>
  <c r="R95" i="1"/>
  <c r="S95" i="1" a="1"/>
  <c r="S95" i="1"/>
  <c r="T95" i="1" a="1"/>
  <c r="T95" i="1" s="1"/>
  <c r="U95" i="1" a="1"/>
  <c r="U95" i="1" s="1"/>
  <c r="AI95" i="1"/>
  <c r="AJ95" i="1"/>
  <c r="AK95" i="1"/>
  <c r="K96" i="10" s="1"/>
  <c r="AL95" i="1"/>
  <c r="AO95" i="1"/>
  <c r="AP95" i="1"/>
  <c r="M96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/>
  <c r="U96" i="1" a="1"/>
  <c r="U96" i="1" s="1"/>
  <c r="AI96" i="1"/>
  <c r="BB96" i="1" s="1"/>
  <c r="AJ96" i="1"/>
  <c r="AK96" i="1"/>
  <c r="K97" i="10" s="1"/>
  <c r="AL96" i="1"/>
  <c r="AO96" i="1"/>
  <c r="AP96" i="1"/>
  <c r="M97" i="10" s="1"/>
  <c r="AQ96" i="1"/>
  <c r="AY96" i="1"/>
  <c r="BE96" i="1" a="1"/>
  <c r="BE96" i="1" s="1"/>
  <c r="BR96" i="1"/>
  <c r="BS96" i="1"/>
  <c r="BT96" i="1"/>
  <c r="A97" i="1"/>
  <c r="C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/>
  <c r="AI97" i="1"/>
  <c r="BB97" i="1" s="1"/>
  <c r="AJ97" i="1"/>
  <c r="AK97" i="1"/>
  <c r="K98" i="10" s="1"/>
  <c r="AL97" i="1"/>
  <c r="AO97" i="1"/>
  <c r="AP97" i="1"/>
  <c r="M98" i="10" s="1"/>
  <c r="AQ97" i="1"/>
  <c r="AY97" i="1"/>
  <c r="BC97" i="1" a="1"/>
  <c r="BC97" i="1" s="1"/>
  <c r="BE97" i="1" a="1"/>
  <c r="BE97" i="1" s="1"/>
  <c r="BR97" i="1"/>
  <c r="BS97" i="1"/>
  <c r="BT97" i="1"/>
  <c r="A98" i="1"/>
  <c r="C98" i="1"/>
  <c r="M98" i="1" a="1"/>
  <c r="M98" i="1" s="1"/>
  <c r="AM98" i="1" s="1"/>
  <c r="N98" i="1" a="1"/>
  <c r="N98" i="1"/>
  <c r="L95" i="15" s="1"/>
  <c r="R98" i="1"/>
  <c r="S98" i="1" a="1"/>
  <c r="S98" i="1"/>
  <c r="T98" i="1" a="1"/>
  <c r="T98" i="1" s="1"/>
  <c r="U98" i="1" a="1"/>
  <c r="U98" i="1" s="1"/>
  <c r="AI98" i="1"/>
  <c r="AJ98" i="1"/>
  <c r="AK98" i="1"/>
  <c r="K99" i="10" s="1"/>
  <c r="AL98" i="1"/>
  <c r="AO98" i="1"/>
  <c r="AP98" i="1"/>
  <c r="M99" i="10" s="1"/>
  <c r="AQ98" i="1"/>
  <c r="AY98" i="1"/>
  <c r="BB98" i="1"/>
  <c r="BD98" i="1" a="1"/>
  <c r="BD98" i="1" s="1"/>
  <c r="BE98" i="1" a="1"/>
  <c r="BE98" i="1"/>
  <c r="BR98" i="1"/>
  <c r="BS98" i="1"/>
  <c r="BT98" i="1"/>
  <c r="A99" i="1"/>
  <c r="C99" i="1"/>
  <c r="M99" i="1" a="1"/>
  <c r="M99" i="1" s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100" i="10" s="1"/>
  <c r="AL99" i="1"/>
  <c r="AO99" i="1"/>
  <c r="AP99" i="1"/>
  <c r="M100" i="10" s="1"/>
  <c r="AQ99" i="1"/>
  <c r="AY99" i="1"/>
  <c r="BE99" i="1" a="1"/>
  <c r="BE99" i="1" s="1"/>
  <c r="BR99" i="1"/>
  <c r="BS99" i="1"/>
  <c r="BT99" i="1"/>
  <c r="A100" i="1"/>
  <c r="C100" i="1"/>
  <c r="M100" i="1" a="1"/>
  <c r="M100" i="1"/>
  <c r="AM100" i="1" s="1"/>
  <c r="N100" i="1" a="1"/>
  <c r="N100" i="1" s="1"/>
  <c r="R100" i="1"/>
  <c r="S100" i="1" a="1"/>
  <c r="S100" i="1" s="1"/>
  <c r="T100" i="1" a="1"/>
  <c r="T100" i="1" s="1"/>
  <c r="U100" i="1" a="1"/>
  <c r="U100" i="1"/>
  <c r="AI100" i="1"/>
  <c r="BB100" i="1" s="1"/>
  <c r="AJ100" i="1"/>
  <c r="AK100" i="1"/>
  <c r="K101" i="10" s="1"/>
  <c r="AL100" i="1"/>
  <c r="AO100" i="1"/>
  <c r="AP100" i="1"/>
  <c r="M101" i="10" s="1"/>
  <c r="AQ100" i="1"/>
  <c r="AY100" i="1"/>
  <c r="BC100" i="1" a="1"/>
  <c r="BC100" i="1" s="1"/>
  <c r="BE100" i="1" a="1"/>
  <c r="BE100" i="1" s="1"/>
  <c r="BR100" i="1"/>
  <c r="BS100" i="1"/>
  <c r="BT100" i="1"/>
  <c r="A101" i="1"/>
  <c r="C101" i="1"/>
  <c r="M101" i="1" a="1"/>
  <c r="M101" i="1" s="1"/>
  <c r="AM101" i="1" s="1"/>
  <c r="N101" i="1" a="1"/>
  <c r="N101" i="1"/>
  <c r="L98" i="15" s="1"/>
  <c r="R101" i="1"/>
  <c r="S101" i="1" a="1"/>
  <c r="S101" i="1"/>
  <c r="T101" i="1" a="1"/>
  <c r="T101" i="1" s="1"/>
  <c r="U101" i="1" a="1"/>
  <c r="U101" i="1" s="1"/>
  <c r="AI101" i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/>
  <c r="U102" i="1" a="1"/>
  <c r="U102" i="1" s="1"/>
  <c r="AI102" i="1"/>
  <c r="BB102" i="1" s="1"/>
  <c r="AJ102" i="1"/>
  <c r="AK102" i="1"/>
  <c r="K103" i="10" s="1"/>
  <c r="AL102" i="1"/>
  <c r="AO102" i="1"/>
  <c r="AP102" i="1"/>
  <c r="M103" i="10" s="1"/>
  <c r="AQ102" i="1"/>
  <c r="AY102" i="1"/>
  <c r="BE102" i="1" a="1"/>
  <c r="BE102" i="1" s="1"/>
  <c r="BR102" i="1"/>
  <c r="BS102" i="1"/>
  <c r="BT102" i="1"/>
  <c r="A103" i="1"/>
  <c r="C103" i="1"/>
  <c r="M103" i="1" a="1"/>
  <c r="M103" i="1"/>
  <c r="AM103" i="1" s="1"/>
  <c r="N103" i="1" a="1"/>
  <c r="N103" i="1" s="1"/>
  <c r="L100" i="15" s="1"/>
  <c r="R103" i="1"/>
  <c r="S103" i="1" a="1"/>
  <c r="S103" i="1" s="1"/>
  <c r="T103" i="1" a="1"/>
  <c r="T103" i="1" s="1"/>
  <c r="U103" i="1" a="1"/>
  <c r="U103" i="1"/>
  <c r="AI103" i="1"/>
  <c r="BB103" i="1" s="1"/>
  <c r="AJ103" i="1"/>
  <c r="AK103" i="1"/>
  <c r="K104" i="10" s="1"/>
  <c r="AL103" i="1"/>
  <c r="AO103" i="1"/>
  <c r="AP103" i="1"/>
  <c r="M104" i="10" s="1"/>
  <c r="AQ103" i="1"/>
  <c r="AY103" i="1"/>
  <c r="BC103" i="1" a="1"/>
  <c r="BC103" i="1" s="1"/>
  <c r="BE103" i="1" a="1"/>
  <c r="BE103" i="1" s="1"/>
  <c r="BR103" i="1"/>
  <c r="BS103" i="1"/>
  <c r="BT103" i="1"/>
  <c r="A104" i="1"/>
  <c r="C104" i="1"/>
  <c r="M104" i="1" a="1"/>
  <c r="M104" i="1" s="1"/>
  <c r="N104" i="1" a="1"/>
  <c r="N104" i="1"/>
  <c r="R104" i="1"/>
  <c r="S104" i="1" a="1"/>
  <c r="S104" i="1"/>
  <c r="T104" i="1" a="1"/>
  <c r="T104" i="1" s="1"/>
  <c r="U104" i="1" a="1"/>
  <c r="U104" i="1" s="1"/>
  <c r="AI104" i="1"/>
  <c r="AJ104" i="1"/>
  <c r="AK104" i="1"/>
  <c r="K105" i="10" s="1"/>
  <c r="AL104" i="1"/>
  <c r="AM104" i="1"/>
  <c r="AO104" i="1"/>
  <c r="AP104" i="1"/>
  <c r="AQ104" i="1"/>
  <c r="AY104" i="1"/>
  <c r="BB104" i="1"/>
  <c r="BD104" i="1" a="1"/>
  <c r="BD104" i="1" s="1"/>
  <c r="BE104" i="1" a="1"/>
  <c r="BE104" i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106" i="10" s="1"/>
  <c r="AL105" i="1"/>
  <c r="AO105" i="1"/>
  <c r="AP105" i="1"/>
  <c r="M106" i="10" s="1"/>
  <c r="AQ105" i="1"/>
  <c r="AY105" i="1"/>
  <c r="BE105" i="1" a="1"/>
  <c r="BE105" i="1" s="1"/>
  <c r="BR105" i="1"/>
  <c r="BS105" i="1"/>
  <c r="BT105" i="1"/>
  <c r="A106" i="1"/>
  <c r="C106" i="1"/>
  <c r="M106" i="1" a="1"/>
  <c r="M106" i="1"/>
  <c r="AM106" i="1" s="1"/>
  <c r="N106" i="1" a="1"/>
  <c r="N106" i="1" s="1"/>
  <c r="L103" i="15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107" i="10" s="1"/>
  <c r="AL106" i="1"/>
  <c r="AO106" i="1"/>
  <c r="AP106" i="1"/>
  <c r="M107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/>
  <c r="L104" i="15" s="1"/>
  <c r="R107" i="1"/>
  <c r="S107" i="1" a="1"/>
  <c r="S107" i="1"/>
  <c r="T107" i="1" a="1"/>
  <c r="T107" i="1" s="1"/>
  <c r="U107" i="1" a="1"/>
  <c r="U107" i="1"/>
  <c r="AI107" i="1"/>
  <c r="AJ107" i="1"/>
  <c r="AK107" i="1"/>
  <c r="K108" i="10" s="1"/>
  <c r="AL107" i="1"/>
  <c r="AN107" i="1"/>
  <c r="AO107" i="1"/>
  <c r="AP107" i="1"/>
  <c r="M108" i="10" s="1"/>
  <c r="AQ107" i="1"/>
  <c r="AY107" i="1"/>
  <c r="BB107" i="1"/>
  <c r="BC107" i="1" a="1"/>
  <c r="BC107" i="1" s="1"/>
  <c r="BD107" i="1" a="1"/>
  <c r="BD107" i="1" s="1"/>
  <c r="BE107" i="1" a="1"/>
  <c r="BE107" i="1"/>
  <c r="BR107" i="1"/>
  <c r="BS107" i="1"/>
  <c r="BT107" i="1"/>
  <c r="A108" i="1"/>
  <c r="C108" i="1"/>
  <c r="M108" i="1" a="1"/>
  <c r="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AJ108" i="1"/>
  <c r="AK108" i="1"/>
  <c r="K109" i="10" s="1"/>
  <c r="AL108" i="1"/>
  <c r="AM108" i="1"/>
  <c r="AO108" i="1"/>
  <c r="AP108" i="1"/>
  <c r="M109" i="10" s="1"/>
  <c r="AQ108" i="1"/>
  <c r="AY108" i="1"/>
  <c r="BB108" i="1"/>
  <c r="BD108" i="1" a="1"/>
  <c r="BD108" i="1" s="1"/>
  <c r="BE108" i="1" a="1"/>
  <c r="BE108" i="1" s="1"/>
  <c r="BR108" i="1"/>
  <c r="BS108" i="1"/>
  <c r="BT108" i="1"/>
  <c r="A109" i="1"/>
  <c r="C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10" i="10" s="1"/>
  <c r="AL109" i="1"/>
  <c r="AO109" i="1"/>
  <c r="AP109" i="1"/>
  <c r="M110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M110" i="1" a="1"/>
  <c r="M110" i="1" s="1"/>
  <c r="AM110" i="1" s="1"/>
  <c r="N110" i="1" a="1"/>
  <c r="N110" i="1"/>
  <c r="L107" i="15" s="1"/>
  <c r="R110" i="1"/>
  <c r="S110" i="1" a="1"/>
  <c r="S110" i="1"/>
  <c r="T110" i="1" a="1"/>
  <c r="T110" i="1" s="1"/>
  <c r="U110" i="1" a="1"/>
  <c r="U110" i="1" s="1"/>
  <c r="AI110" i="1"/>
  <c r="AJ110" i="1"/>
  <c r="AK110" i="1"/>
  <c r="K111" i="10" s="1"/>
  <c r="AL110" i="1"/>
  <c r="AO110" i="1"/>
  <c r="AP110" i="1"/>
  <c r="M111" i="10" s="1"/>
  <c r="AQ110" i="1"/>
  <c r="AY110" i="1"/>
  <c r="BB110" i="1"/>
  <c r="BD110" i="1" a="1"/>
  <c r="BD110" i="1" s="1"/>
  <c r="BE110" i="1" a="1"/>
  <c r="BE110" i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12" i="10" s="1"/>
  <c r="AL111" i="1"/>
  <c r="AO111" i="1"/>
  <c r="AP111" i="1"/>
  <c r="M112" i="10" s="1"/>
  <c r="AQ111" i="1"/>
  <c r="AY111" i="1"/>
  <c r="BE111" i="1" a="1"/>
  <c r="BE111" i="1" s="1"/>
  <c r="BR111" i="1"/>
  <c r="BS111" i="1"/>
  <c r="BT111" i="1"/>
  <c r="A112" i="1"/>
  <c r="C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13" i="10" s="1"/>
  <c r="AL112" i="1"/>
  <c r="AO112" i="1"/>
  <c r="AP112" i="1"/>
  <c r="M113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/>
  <c r="L110" i="15" s="1"/>
  <c r="R113" i="1"/>
  <c r="S113" i="1" a="1"/>
  <c r="S113" i="1"/>
  <c r="T113" i="1" a="1"/>
  <c r="T113" i="1" s="1"/>
  <c r="U113" i="1" a="1"/>
  <c r="U113" i="1" s="1"/>
  <c r="AI113" i="1"/>
  <c r="AJ113" i="1"/>
  <c r="AK113" i="1"/>
  <c r="K114" i="10" s="1"/>
  <c r="AL113" i="1"/>
  <c r="AO113" i="1"/>
  <c r="AP113" i="1"/>
  <c r="M114" i="10" s="1"/>
  <c r="AQ113" i="1"/>
  <c r="AY113" i="1"/>
  <c r="BB113" i="1"/>
  <c r="BD113" i="1" a="1"/>
  <c r="BD113" i="1" s="1"/>
  <c r="BE113" i="1" a="1"/>
  <c r="BE113" i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15" i="10" s="1"/>
  <c r="AL114" i="1"/>
  <c r="AO114" i="1"/>
  <c r="AP114" i="1"/>
  <c r="M115" i="10" s="1"/>
  <c r="AQ114" i="1"/>
  <c r="AY114" i="1"/>
  <c r="BE114" i="1" a="1"/>
  <c r="BE114" i="1" s="1"/>
  <c r="BR114" i="1"/>
  <c r="BS114" i="1"/>
  <c r="BT114" i="1"/>
  <c r="A115" i="1"/>
  <c r="C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16" i="10" s="1"/>
  <c r="AL115" i="1"/>
  <c r="AO115" i="1"/>
  <c r="AP115" i="1"/>
  <c r="M116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M116" i="1" a="1"/>
  <c r="M116" i="1" s="1"/>
  <c r="AM116" i="1" s="1"/>
  <c r="N116" i="1" a="1"/>
  <c r="N116" i="1"/>
  <c r="L113" i="15" s="1"/>
  <c r="R116" i="1"/>
  <c r="S116" i="1" a="1"/>
  <c r="S116" i="1"/>
  <c r="T116" i="1" a="1"/>
  <c r="T116" i="1" s="1"/>
  <c r="U116" i="1" a="1"/>
  <c r="U116" i="1" s="1"/>
  <c r="AI116" i="1"/>
  <c r="AJ116" i="1"/>
  <c r="AK116" i="1"/>
  <c r="K117" i="10" s="1"/>
  <c r="AL116" i="1"/>
  <c r="AO116" i="1"/>
  <c r="AP116" i="1"/>
  <c r="M117" i="10" s="1"/>
  <c r="AQ116" i="1"/>
  <c r="AY116" i="1"/>
  <c r="BB116" i="1"/>
  <c r="BD116" i="1" a="1"/>
  <c r="BD116" i="1" s="1"/>
  <c r="BE116" i="1" a="1"/>
  <c r="BE116" i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8" i="10" s="1"/>
  <c r="AL117" i="1"/>
  <c r="AO117" i="1"/>
  <c r="AP117" i="1"/>
  <c r="M118" i="10" s="1"/>
  <c r="AQ117" i="1"/>
  <c r="AY117" i="1"/>
  <c r="BE117" i="1" a="1"/>
  <c r="BE117" i="1" s="1"/>
  <c r="BR117" i="1"/>
  <c r="BS117" i="1"/>
  <c r="BT117" i="1"/>
  <c r="A118" i="1"/>
  <c r="C118" i="1"/>
  <c r="M118" i="1" a="1"/>
  <c r="M118" i="1"/>
  <c r="AM118" i="1" s="1"/>
  <c r="N118" i="1" a="1"/>
  <c r="N118" i="1" s="1"/>
  <c r="L115" i="15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9" i="10" s="1"/>
  <c r="AL118" i="1"/>
  <c r="AO118" i="1"/>
  <c r="AP118" i="1"/>
  <c r="M119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M119" i="1" a="1"/>
  <c r="M119" i="1" s="1"/>
  <c r="N119" i="1" a="1"/>
  <c r="N119" i="1"/>
  <c r="R119" i="1"/>
  <c r="S119" i="1" a="1"/>
  <c r="S119" i="1"/>
  <c r="T119" i="1" a="1"/>
  <c r="T119" i="1" s="1"/>
  <c r="U119" i="1" a="1"/>
  <c r="U119" i="1" s="1"/>
  <c r="AI119" i="1"/>
  <c r="AJ119" i="1"/>
  <c r="AK119" i="1"/>
  <c r="K120" i="10" s="1"/>
  <c r="AL119" i="1"/>
  <c r="AM119" i="1"/>
  <c r="AO119" i="1"/>
  <c r="AP119" i="1"/>
  <c r="AQ119" i="1"/>
  <c r="AY119" i="1"/>
  <c r="BB119" i="1"/>
  <c r="BD119" i="1" a="1"/>
  <c r="BD119" i="1" s="1"/>
  <c r="BE119" i="1" a="1"/>
  <c r="BE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/>
  <c r="U120" i="1" a="1"/>
  <c r="U120" i="1" s="1"/>
  <c r="AI120" i="1"/>
  <c r="BB120" i="1" s="1"/>
  <c r="AJ120" i="1"/>
  <c r="AK120" i="1"/>
  <c r="K121" i="10" s="1"/>
  <c r="AL120" i="1"/>
  <c r="AO120" i="1"/>
  <c r="AP120" i="1"/>
  <c r="M121" i="10" s="1"/>
  <c r="AQ120" i="1"/>
  <c r="AY120" i="1"/>
  <c r="BE120" i="1" a="1"/>
  <c r="BE120" i="1" s="1"/>
  <c r="BR120" i="1"/>
  <c r="BS120" i="1"/>
  <c r="BT120" i="1"/>
  <c r="A121" i="1"/>
  <c r="C121" i="1"/>
  <c r="M121" i="1" a="1"/>
  <c r="M121" i="1"/>
  <c r="AM121" i="1" s="1"/>
  <c r="N121" i="1" a="1"/>
  <c r="N121" i="1" s="1"/>
  <c r="L118" i="15" s="1"/>
  <c r="R121" i="1"/>
  <c r="S121" i="1" a="1"/>
  <c r="S121" i="1" s="1"/>
  <c r="T121" i="1" a="1"/>
  <c r="T121" i="1" s="1"/>
  <c r="U121" i="1" a="1"/>
  <c r="U121" i="1"/>
  <c r="AI121" i="1"/>
  <c r="BB121" i="1" s="1"/>
  <c r="AJ121" i="1"/>
  <c r="AK121" i="1"/>
  <c r="K122" i="10" s="1"/>
  <c r="AL121" i="1"/>
  <c r="AN121" i="1"/>
  <c r="AO121" i="1"/>
  <c r="AP121" i="1"/>
  <c r="M122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/>
  <c r="L119" i="15" s="1"/>
  <c r="R122" i="1"/>
  <c r="S122" i="1" a="1"/>
  <c r="S122" i="1"/>
  <c r="T122" i="1" a="1"/>
  <c r="T122" i="1" s="1"/>
  <c r="U122" i="1" a="1"/>
  <c r="U122" i="1"/>
  <c r="AI122" i="1"/>
  <c r="AJ122" i="1"/>
  <c r="AK122" i="1"/>
  <c r="K123" i="10" s="1"/>
  <c r="AL122" i="1"/>
  <c r="AN122" i="1"/>
  <c r="AO122" i="1"/>
  <c r="AP122" i="1"/>
  <c r="M123" i="10" s="1"/>
  <c r="AQ122" i="1"/>
  <c r="AY122" i="1"/>
  <c r="BB122" i="1"/>
  <c r="BC122" i="1" a="1"/>
  <c r="BC122" i="1" s="1"/>
  <c r="BD122" i="1" a="1"/>
  <c r="BD122" i="1" s="1"/>
  <c r="BE122" i="1" a="1"/>
  <c r="BE122" i="1"/>
  <c r="BR122" i="1"/>
  <c r="BS122" i="1"/>
  <c r="BT122" i="1"/>
  <c r="A123" i="1"/>
  <c r="C123" i="1"/>
  <c r="M123" i="1" a="1"/>
  <c r="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AJ123" i="1"/>
  <c r="AK123" i="1"/>
  <c r="K124" i="10" s="1"/>
  <c r="AL123" i="1"/>
  <c r="AM123" i="1"/>
  <c r="AO123" i="1"/>
  <c r="AP123" i="1"/>
  <c r="M124" i="10" s="1"/>
  <c r="AQ123" i="1"/>
  <c r="AY123" i="1"/>
  <c r="BB123" i="1"/>
  <c r="BD123" i="1" a="1"/>
  <c r="BD123" i="1" s="1"/>
  <c r="BR123" i="1"/>
  <c r="BS123" i="1"/>
  <c r="BT123" i="1"/>
  <c r="A124" i="1"/>
  <c r="C124" i="1"/>
  <c r="M124" i="1" a="1"/>
  <c r="M124" i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M125" i="1" a="1"/>
  <c r="M125" i="1"/>
  <c r="AM125" i="1" s="1"/>
  <c r="N125" i="1" a="1"/>
  <c r="N125" i="1"/>
  <c r="L122" i="15" s="1"/>
  <c r="R125" i="1"/>
  <c r="S125" i="1" a="1"/>
  <c r="S125" i="1"/>
  <c r="T125" i="1" a="1"/>
  <c r="T125" i="1" s="1"/>
  <c r="U125" i="1" a="1"/>
  <c r="U125" i="1" s="1"/>
  <c r="AI125" i="1"/>
  <c r="AJ125" i="1"/>
  <c r="AK125" i="1"/>
  <c r="K126" i="10" s="1"/>
  <c r="AL125" i="1"/>
  <c r="AN125" i="1"/>
  <c r="AO125" i="1"/>
  <c r="AP125" i="1"/>
  <c r="M126" i="10" s="1"/>
  <c r="AQ125" i="1"/>
  <c r="AY125" i="1"/>
  <c r="BB125" i="1"/>
  <c r="BD125" i="1" a="1"/>
  <c r="BD125" i="1" s="1"/>
  <c r="BE125" i="1" a="1"/>
  <c r="BE125" i="1"/>
  <c r="BR125" i="1"/>
  <c r="BS125" i="1"/>
  <c r="BT125" i="1"/>
  <c r="A126" i="1"/>
  <c r="C126" i="1"/>
  <c r="M126" i="1" a="1"/>
  <c r="M126" i="1" s="1"/>
  <c r="AM126" i="1" s="1"/>
  <c r="N126" i="1" a="1"/>
  <c r="N126" i="1"/>
  <c r="R126" i="1"/>
  <c r="S126" i="1" a="1"/>
  <c r="S126" i="1"/>
  <c r="T126" i="1" a="1"/>
  <c r="T126" i="1"/>
  <c r="U126" i="1" a="1"/>
  <c r="U126" i="1" s="1"/>
  <c r="AI126" i="1"/>
  <c r="AJ126" i="1"/>
  <c r="AK126" i="1"/>
  <c r="K127" i="10" s="1"/>
  <c r="AL126" i="1"/>
  <c r="AO126" i="1"/>
  <c r="AP126" i="1"/>
  <c r="M127" i="10" s="1"/>
  <c r="AQ126" i="1"/>
  <c r="AY126" i="1"/>
  <c r="BB126" i="1"/>
  <c r="BD126" i="1" a="1"/>
  <c r="BD126" i="1" s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/>
  <c r="U127" i="1" a="1"/>
  <c r="U127" i="1" s="1"/>
  <c r="AI127" i="1"/>
  <c r="BB127" i="1" s="1"/>
  <c r="AJ127" i="1"/>
  <c r="AK127" i="1"/>
  <c r="K128" i="10" s="1"/>
  <c r="AL127" i="1"/>
  <c r="AO127" i="1"/>
  <c r="AP127" i="1"/>
  <c r="M128" i="10" s="1"/>
  <c r="AQ127" i="1"/>
  <c r="AY127" i="1"/>
  <c r="BE127" i="1" a="1"/>
  <c r="BE127" i="1" s="1"/>
  <c r="BR127" i="1"/>
  <c r="BS127" i="1"/>
  <c r="BT127" i="1"/>
  <c r="A128" i="1"/>
  <c r="C128" i="1"/>
  <c r="M128" i="1" a="1"/>
  <c r="M128" i="1"/>
  <c r="AM128" i="1" s="1"/>
  <c r="N128" i="1" a="1"/>
  <c r="N128" i="1" s="1"/>
  <c r="R128" i="1"/>
  <c r="S128" i="1" a="1"/>
  <c r="S128" i="1" s="1"/>
  <c r="T128" i="1" a="1"/>
  <c r="T128" i="1" s="1"/>
  <c r="U128" i="1" a="1"/>
  <c r="U128" i="1"/>
  <c r="AI128" i="1"/>
  <c r="BB128" i="1" s="1"/>
  <c r="AJ128" i="1"/>
  <c r="AK128" i="1"/>
  <c r="K129" i="10" s="1"/>
  <c r="AL128" i="1"/>
  <c r="AO128" i="1"/>
  <c r="AP128" i="1"/>
  <c r="M129" i="10" s="1"/>
  <c r="AQ128" i="1"/>
  <c r="AY128" i="1"/>
  <c r="BC128" i="1" a="1"/>
  <c r="BC128" i="1" s="1"/>
  <c r="BE128" i="1" a="1"/>
  <c r="BE128" i="1" s="1"/>
  <c r="BR128" i="1"/>
  <c r="BS128" i="1"/>
  <c r="BT128" i="1"/>
  <c r="A129" i="1"/>
  <c r="C129" i="1"/>
  <c r="M129" i="1" a="1"/>
  <c r="M129" i="1" s="1"/>
  <c r="AM129" i="1" s="1"/>
  <c r="N129" i="1" a="1"/>
  <c r="N129" i="1"/>
  <c r="L126" i="15" s="1"/>
  <c r="R129" i="1"/>
  <c r="S129" i="1" a="1"/>
  <c r="S129" i="1"/>
  <c r="T129" i="1" a="1"/>
  <c r="T129" i="1" s="1"/>
  <c r="U129" i="1" a="1"/>
  <c r="U129" i="1" s="1"/>
  <c r="AI129" i="1"/>
  <c r="AJ129" i="1"/>
  <c r="AK129" i="1"/>
  <c r="K130" i="10" s="1"/>
  <c r="AL129" i="1"/>
  <c r="AO129" i="1"/>
  <c r="AP129" i="1"/>
  <c r="M130" i="10" s="1"/>
  <c r="AQ129" i="1"/>
  <c r="AY129" i="1"/>
  <c r="BB129" i="1"/>
  <c r="BD129" i="1" a="1"/>
  <c r="BD129" i="1" s="1"/>
  <c r="BE129" i="1" a="1"/>
  <c r="BE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/>
  <c r="U130" i="1" a="1"/>
  <c r="U130" i="1" s="1"/>
  <c r="AI130" i="1"/>
  <c r="BB130" i="1" s="1"/>
  <c r="AJ130" i="1"/>
  <c r="AK130" i="1"/>
  <c r="K131" i="10" s="1"/>
  <c r="AL130" i="1"/>
  <c r="AO130" i="1"/>
  <c r="AP130" i="1"/>
  <c r="M131" i="10" s="1"/>
  <c r="AQ130" i="1"/>
  <c r="AY130" i="1"/>
  <c r="BE130" i="1" a="1"/>
  <c r="BE130" i="1" s="1"/>
  <c r="BR130" i="1"/>
  <c r="BS130" i="1"/>
  <c r="BT130" i="1"/>
  <c r="A131" i="1"/>
  <c r="C131" i="1"/>
  <c r="M131" i="1" a="1"/>
  <c r="M131" i="1"/>
  <c r="AM131" i="1" s="1"/>
  <c r="N131" i="1" a="1"/>
  <c r="N131" i="1" s="1"/>
  <c r="R131" i="1"/>
  <c r="S131" i="1" a="1"/>
  <c r="S131" i="1" s="1"/>
  <c r="T131" i="1" a="1"/>
  <c r="T131" i="1" s="1"/>
  <c r="U131" i="1" a="1"/>
  <c r="U131" i="1"/>
  <c r="AI131" i="1"/>
  <c r="BB131" i="1" s="1"/>
  <c r="AJ131" i="1"/>
  <c r="AK131" i="1"/>
  <c r="K132" i="10" s="1"/>
  <c r="AL131" i="1"/>
  <c r="AO131" i="1"/>
  <c r="AP131" i="1"/>
  <c r="M132" i="10" s="1"/>
  <c r="AQ131" i="1"/>
  <c r="AY131" i="1"/>
  <c r="BC131" i="1" a="1"/>
  <c r="BC131" i="1" s="1"/>
  <c r="BE131" i="1" a="1"/>
  <c r="BE131" i="1" s="1"/>
  <c r="BR131" i="1"/>
  <c r="BS131" i="1"/>
  <c r="BT131" i="1"/>
  <c r="A132" i="1"/>
  <c r="C132" i="1"/>
  <c r="M132" i="1" a="1"/>
  <c r="M132" i="1" s="1"/>
  <c r="AM132" i="1" s="1"/>
  <c r="N132" i="1" a="1"/>
  <c r="N132" i="1"/>
  <c r="L129" i="15" s="1"/>
  <c r="R132" i="1"/>
  <c r="S132" i="1" a="1"/>
  <c r="S132" i="1"/>
  <c r="T132" i="1" a="1"/>
  <c r="T132" i="1" s="1"/>
  <c r="U132" i="1" a="1"/>
  <c r="U132" i="1" s="1"/>
  <c r="AI132" i="1"/>
  <c r="AJ132" i="1"/>
  <c r="AK132" i="1"/>
  <c r="K133" i="10" s="1"/>
  <c r="AL132" i="1"/>
  <c r="AO132" i="1"/>
  <c r="AP132" i="1"/>
  <c r="M133" i="10" s="1"/>
  <c r="AQ132" i="1"/>
  <c r="AY132" i="1"/>
  <c r="BB132" i="1"/>
  <c r="BD132" i="1" a="1"/>
  <c r="BD132" i="1" s="1"/>
  <c r="BE132" i="1" a="1"/>
  <c r="BE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/>
  <c r="U133" i="1" a="1"/>
  <c r="U133" i="1" s="1"/>
  <c r="AI133" i="1"/>
  <c r="BB133" i="1" s="1"/>
  <c r="AJ133" i="1"/>
  <c r="AK133" i="1"/>
  <c r="K134" i="10" s="1"/>
  <c r="AL133" i="1"/>
  <c r="AO133" i="1"/>
  <c r="AP133" i="1"/>
  <c r="M134" i="10" s="1"/>
  <c r="AQ133" i="1"/>
  <c r="AY133" i="1"/>
  <c r="BE133" i="1" a="1"/>
  <c r="BE133" i="1" s="1"/>
  <c r="BR133" i="1"/>
  <c r="BS133" i="1"/>
  <c r="BT133" i="1"/>
  <c r="A134" i="1"/>
  <c r="C134" i="1"/>
  <c r="M134" i="1" a="1"/>
  <c r="M134" i="1"/>
  <c r="AM134" i="1" s="1"/>
  <c r="N134" i="1" a="1"/>
  <c r="N134" i="1" s="1"/>
  <c r="R134" i="1"/>
  <c r="S134" i="1" a="1"/>
  <c r="S134" i="1" s="1"/>
  <c r="T134" i="1" a="1"/>
  <c r="T134" i="1" s="1"/>
  <c r="U134" i="1" a="1"/>
  <c r="U134" i="1"/>
  <c r="AI134" i="1"/>
  <c r="BB134" i="1" s="1"/>
  <c r="AJ134" i="1"/>
  <c r="AK134" i="1"/>
  <c r="K135" i="10" s="1"/>
  <c r="AL134" i="1"/>
  <c r="AO134" i="1"/>
  <c r="AP134" i="1"/>
  <c r="M135" i="10" s="1"/>
  <c r="AQ134" i="1"/>
  <c r="AY134" i="1"/>
  <c r="BC134" i="1" a="1"/>
  <c r="BC134" i="1" s="1"/>
  <c r="BE134" i="1" a="1"/>
  <c r="BE134" i="1" s="1"/>
  <c r="BR134" i="1"/>
  <c r="BS134" i="1"/>
  <c r="BT134" i="1"/>
  <c r="A135" i="1"/>
  <c r="C135" i="1"/>
  <c r="M135" i="1" a="1"/>
  <c r="M135" i="1" s="1"/>
  <c r="AM135" i="1" s="1"/>
  <c r="N135" i="1" a="1"/>
  <c r="N135" i="1"/>
  <c r="L132" i="15" s="1"/>
  <c r="R135" i="1"/>
  <c r="S135" i="1" a="1"/>
  <c r="S135" i="1"/>
  <c r="T135" i="1" a="1"/>
  <c r="T135" i="1" s="1"/>
  <c r="U135" i="1" a="1"/>
  <c r="U135" i="1" s="1"/>
  <c r="AI135" i="1"/>
  <c r="AJ135" i="1"/>
  <c r="AK135" i="1"/>
  <c r="K136" i="10" s="1"/>
  <c r="AL135" i="1"/>
  <c r="AO135" i="1"/>
  <c r="AP135" i="1"/>
  <c r="M136" i="10" s="1"/>
  <c r="AQ135" i="1"/>
  <c r="AY135" i="1"/>
  <c r="BB135" i="1"/>
  <c r="BD135" i="1" a="1"/>
  <c r="BD135" i="1" s="1"/>
  <c r="BE135" i="1" a="1"/>
  <c r="BE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/>
  <c r="U136" i="1" a="1"/>
  <c r="U136" i="1" s="1"/>
  <c r="AI136" i="1"/>
  <c r="BB136" i="1" s="1"/>
  <c r="AJ136" i="1"/>
  <c r="AK136" i="1"/>
  <c r="K137" i="10" s="1"/>
  <c r="AL136" i="1"/>
  <c r="AO136" i="1"/>
  <c r="AP136" i="1"/>
  <c r="M137" i="10" s="1"/>
  <c r="AQ136" i="1"/>
  <c r="AY136" i="1"/>
  <c r="BE136" i="1" a="1"/>
  <c r="BE136" i="1" s="1"/>
  <c r="BR136" i="1"/>
  <c r="BS136" i="1"/>
  <c r="BT136" i="1"/>
  <c r="A137" i="1"/>
  <c r="C137" i="1"/>
  <c r="M137" i="1" a="1"/>
  <c r="M137" i="1"/>
  <c r="AM137" i="1" s="1"/>
  <c r="N137" i="1" a="1"/>
  <c r="N137" i="1" s="1"/>
  <c r="R137" i="1"/>
  <c r="S137" i="1" a="1"/>
  <c r="S137" i="1" s="1"/>
  <c r="T137" i="1" a="1"/>
  <c r="T137" i="1" s="1"/>
  <c r="U137" i="1" a="1"/>
  <c r="U137" i="1"/>
  <c r="AI137" i="1"/>
  <c r="BB137" i="1" s="1"/>
  <c r="AJ137" i="1"/>
  <c r="AK137" i="1"/>
  <c r="K138" i="10" s="1"/>
  <c r="AL137" i="1"/>
  <c r="AO137" i="1"/>
  <c r="AP137" i="1"/>
  <c r="M138" i="10" s="1"/>
  <c r="AQ137" i="1"/>
  <c r="AY137" i="1"/>
  <c r="BC137" i="1" a="1"/>
  <c r="BC137" i="1" s="1"/>
  <c r="BE137" i="1" a="1"/>
  <c r="BE137" i="1" s="1"/>
  <c r="BR137" i="1"/>
  <c r="BS137" i="1"/>
  <c r="BT137" i="1"/>
  <c r="A138" i="1"/>
  <c r="C138" i="1"/>
  <c r="M138" i="1" a="1"/>
  <c r="M138" i="1" s="1"/>
  <c r="AM138" i="1" s="1"/>
  <c r="N138" i="1" a="1"/>
  <c r="N138" i="1"/>
  <c r="L135" i="15" s="1"/>
  <c r="R138" i="1"/>
  <c r="S138" i="1" a="1"/>
  <c r="S138" i="1"/>
  <c r="T138" i="1" a="1"/>
  <c r="T138" i="1" s="1"/>
  <c r="U138" i="1" a="1"/>
  <c r="U138" i="1" s="1"/>
  <c r="AI138" i="1"/>
  <c r="AJ138" i="1"/>
  <c r="AK138" i="1"/>
  <c r="K139" i="10" s="1"/>
  <c r="AL138" i="1"/>
  <c r="AO138" i="1"/>
  <c r="AP138" i="1"/>
  <c r="M139" i="10" s="1"/>
  <c r="AQ138" i="1"/>
  <c r="AY138" i="1"/>
  <c r="BB138" i="1"/>
  <c r="BD138" i="1" a="1"/>
  <c r="BD138" i="1" s="1"/>
  <c r="BE138" i="1" a="1"/>
  <c r="BE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E139" i="1" a="1"/>
  <c r="BE139" i="1" s="1"/>
  <c r="BR139" i="1"/>
  <c r="BS139" i="1"/>
  <c r="BT139" i="1"/>
  <c r="A140" i="1"/>
  <c r="C140" i="1"/>
  <c r="M140" i="1" a="1"/>
  <c r="M140" i="1"/>
  <c r="AM140" i="1" s="1"/>
  <c r="N140" i="1" a="1"/>
  <c r="N140" i="1" s="1"/>
  <c r="R140" i="1"/>
  <c r="S140" i="1" a="1"/>
  <c r="S140" i="1" s="1"/>
  <c r="T140" i="1" a="1"/>
  <c r="T140" i="1" s="1"/>
  <c r="U140" i="1" a="1"/>
  <c r="U140" i="1"/>
  <c r="AI140" i="1"/>
  <c r="BB140" i="1" s="1"/>
  <c r="AJ140" i="1"/>
  <c r="AK140" i="1"/>
  <c r="K141" i="10" s="1"/>
  <c r="AL140" i="1"/>
  <c r="AO140" i="1"/>
  <c r="AP140" i="1"/>
  <c r="M141" i="10" s="1"/>
  <c r="AQ140" i="1"/>
  <c r="AY140" i="1"/>
  <c r="BC140" i="1" a="1"/>
  <c r="BC140" i="1" s="1"/>
  <c r="BE140" i="1" a="1"/>
  <c r="BE140" i="1" s="1"/>
  <c r="BR140" i="1"/>
  <c r="BS140" i="1"/>
  <c r="BT140" i="1"/>
  <c r="A141" i="1"/>
  <c r="C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AP142" i="1"/>
  <c r="M143" i="10" s="1"/>
  <c r="AQ142" i="1"/>
  <c r="AY142" i="1"/>
  <c r="BD142" i="1" a="1"/>
  <c r="BD142" i="1" s="1"/>
  <c r="BE142" i="1" a="1"/>
  <c r="BE142" i="1" s="1"/>
  <c r="BR142" i="1"/>
  <c r="BS142" i="1"/>
  <c r="BT142" i="1"/>
  <c r="A143" i="1"/>
  <c r="C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M144" i="1" a="1"/>
  <c r="M144" i="1" s="1"/>
  <c r="N144" i="1" a="1"/>
  <c r="N144" i="1"/>
  <c r="L141" i="15" s="1"/>
  <c r="R144" i="1"/>
  <c r="S144" i="1" a="1"/>
  <c r="S144" i="1"/>
  <c r="T144" i="1" a="1"/>
  <c r="T144" i="1" s="1"/>
  <c r="U144" i="1" a="1"/>
  <c r="U144" i="1"/>
  <c r="AI144" i="1"/>
  <c r="AJ144" i="1"/>
  <c r="AK144" i="1"/>
  <c r="K145" i="10" s="1"/>
  <c r="AL144" i="1"/>
  <c r="AO144" i="1"/>
  <c r="AP144" i="1"/>
  <c r="M145" i="10" s="1"/>
  <c r="AQ144" i="1"/>
  <c r="AY144" i="1"/>
  <c r="BB144" i="1"/>
  <c r="BD144" i="1" a="1"/>
  <c r="BD144" i="1" s="1"/>
  <c r="BR144" i="1"/>
  <c r="BS144" i="1"/>
  <c r="BT144" i="1"/>
  <c r="A145" i="1"/>
  <c r="C145" i="1"/>
  <c r="M145" i="1" a="1"/>
  <c r="M145" i="1" s="1"/>
  <c r="N145" i="1" a="1"/>
  <c r="N145" i="1"/>
  <c r="R145" i="1"/>
  <c r="S145" i="1" a="1"/>
  <c r="S145" i="1"/>
  <c r="T145" i="1" a="1"/>
  <c r="T145" i="1" s="1"/>
  <c r="U145" i="1" a="1"/>
  <c r="U145" i="1" s="1"/>
  <c r="AI145" i="1"/>
  <c r="AJ145" i="1"/>
  <c r="AK145" i="1"/>
  <c r="K146" i="10" s="1"/>
  <c r="AL145" i="1"/>
  <c r="AO145" i="1"/>
  <c r="AP145" i="1"/>
  <c r="M146" i="10" s="1"/>
  <c r="AQ145" i="1"/>
  <c r="AY145" i="1"/>
  <c r="BB145" i="1"/>
  <c r="BE145" i="1" a="1"/>
  <c r="BE145" i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/>
  <c r="AI146" i="1"/>
  <c r="BB146" i="1" s="1"/>
  <c r="AJ146" i="1"/>
  <c r="AK146" i="1"/>
  <c r="K147" i="10" s="1"/>
  <c r="AL146" i="1"/>
  <c r="AO146" i="1"/>
  <c r="AP146" i="1"/>
  <c r="M147" i="10" s="1"/>
  <c r="AQ146" i="1"/>
  <c r="AY146" i="1"/>
  <c r="BE146" i="1" a="1"/>
  <c r="BE146" i="1" s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AJ147" i="1"/>
  <c r="AK147" i="1"/>
  <c r="K148" i="10" s="1"/>
  <c r="AL147" i="1"/>
  <c r="AO147" i="1"/>
  <c r="AP147" i="1"/>
  <c r="M148" i="10" s="1"/>
  <c r="AQ147" i="1"/>
  <c r="AY147" i="1"/>
  <c r="BB147" i="1"/>
  <c r="BD147" i="1" a="1"/>
  <c r="BD147" i="1" s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M151" i="1" a="1"/>
  <c r="M151" i="1" s="1"/>
  <c r="N151" i="1" a="1"/>
  <c r="N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M153" i="1" a="1"/>
  <c r="M153" i="1" s="1"/>
  <c r="N153" i="1" a="1"/>
  <c r="N153" i="1"/>
  <c r="L150" i="15" s="1"/>
  <c r="R153" i="1"/>
  <c r="S153" i="1" a="1"/>
  <c r="S153" i="1"/>
  <c r="T153" i="1" a="1"/>
  <c r="T153" i="1" s="1"/>
  <c r="U153" i="1" a="1"/>
  <c r="U153" i="1"/>
  <c r="AI153" i="1"/>
  <c r="AJ153" i="1"/>
  <c r="AK153" i="1"/>
  <c r="K154" i="10" s="1"/>
  <c r="AL153" i="1"/>
  <c r="AO153" i="1"/>
  <c r="AP153" i="1"/>
  <c r="M154" i="10" s="1"/>
  <c r="AQ153" i="1"/>
  <c r="AY153" i="1"/>
  <c r="BB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AP154" i="1"/>
  <c r="AQ154" i="1"/>
  <c r="AY154" i="1"/>
  <c r="BE154" i="1" a="1"/>
  <c r="BE154" i="1" s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B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AJ159" i="1"/>
  <c r="AK159" i="1"/>
  <c r="K160" i="10" s="1"/>
  <c r="AL159" i="1"/>
  <c r="AO159" i="1"/>
  <c r="BE159" i="1" s="1" a="1"/>
  <c r="BE159" i="1" s="1"/>
  <c r="AP159" i="1"/>
  <c r="AQ159" i="1"/>
  <c r="AY159" i="1"/>
  <c r="BB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AP161" i="1"/>
  <c r="AQ161" i="1"/>
  <c r="AY161" i="1"/>
  <c r="BE161" i="1" a="1"/>
  <c r="BE161" i="1" s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AP162" i="1"/>
  <c r="M163" i="10" s="1"/>
  <c r="AQ162" i="1"/>
  <c r="AY162" i="1"/>
  <c r="BE162" i="1" a="1"/>
  <c r="BE162" i="1" s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AJ170" i="1"/>
  <c r="AK170" i="1"/>
  <c r="K171" i="10" s="1"/>
  <c r="AL170" i="1"/>
  <c r="AO170" i="1"/>
  <c r="BE170" i="1" s="1" a="1"/>
  <c r="BE170" i="1" s="1"/>
  <c r="AP170" i="1"/>
  <c r="AQ170" i="1"/>
  <c r="AY170" i="1"/>
  <c r="BB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AJ173" i="1"/>
  <c r="AK173" i="1"/>
  <c r="K174" i="10" s="1"/>
  <c r="AL173" i="1"/>
  <c r="AO173" i="1"/>
  <c r="BE173" i="1" s="1" a="1"/>
  <c r="BE173" i="1" s="1"/>
  <c r="AP173" i="1"/>
  <c r="AQ173" i="1"/>
  <c r="AY173" i="1"/>
  <c r="BB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B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B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S251" i="1"/>
  <c r="BT251" i="1"/>
  <c r="A252" i="1"/>
  <c r="C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S254" i="1"/>
  <c r="BT254" i="1"/>
  <c r="A255" i="1"/>
  <c r="C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R278" i="1"/>
  <c r="BS278" i="1"/>
  <c r="BQ278" i="1" s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R331" i="1"/>
  <c r="BQ331" i="1" s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R376" i="1"/>
  <c r="BQ376" i="1" s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R380" i="1"/>
  <c r="BQ380" i="1" s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R410" i="1"/>
  <c r="BQ410" i="1" s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R413" i="1"/>
  <c r="BQ413" i="1" s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R437" i="1"/>
  <c r="BQ437" i="1" s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R440" i="1"/>
  <c r="BQ440" i="1" s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R469" i="1"/>
  <c r="BQ469" i="1" s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R478" i="1"/>
  <c r="BS478" i="1"/>
  <c r="BQ478" i="1" s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R532" i="1"/>
  <c r="BQ532" i="1" s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R538" i="1"/>
  <c r="BQ538" i="1" s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R541" i="1"/>
  <c r="BQ541" i="1" s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R547" i="1"/>
  <c r="BQ547" i="1" s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R571" i="1"/>
  <c r="BQ571" i="1" s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R577" i="1"/>
  <c r="BQ577" i="1" s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S581" i="1"/>
  <c r="BT581" i="1"/>
  <c r="A582" i="1"/>
  <c r="C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S584" i="1"/>
  <c r="BT584" i="1"/>
  <c r="A585" i="1"/>
  <c r="C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R629" i="1"/>
  <c r="BS629" i="1"/>
  <c r="BQ629" i="1" s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R638" i="1"/>
  <c r="BS638" i="1"/>
  <c r="BQ638" i="1" s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N683" i="1"/>
  <c r="AO683" i="1"/>
  <c r="BE683" i="1" s="1" a="1"/>
  <c r="BE683" i="1" s="1"/>
  <c r="AP683" i="1"/>
  <c r="M684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R716" i="1"/>
  <c r="BQ716" i="1" s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AJ737" i="1"/>
  <c r="AK737" i="1"/>
  <c r="K738" i="10" s="1"/>
  <c r="AL737" i="1"/>
  <c r="AN737" i="1"/>
  <c r="AO737" i="1"/>
  <c r="BE737" i="1" s="1" a="1"/>
  <c r="BE737" i="1" s="1"/>
  <c r="AP737" i="1"/>
  <c r="M738" i="10" s="1"/>
  <c r="AQ737" i="1"/>
  <c r="AY737" i="1"/>
  <c r="BB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B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AJ773" i="1"/>
  <c r="AK773" i="1"/>
  <c r="K774" i="10" s="1"/>
  <c r="AL773" i="1"/>
  <c r="AN773" i="1"/>
  <c r="AO773" i="1"/>
  <c r="BE773" i="1" s="1" a="1"/>
  <c r="BE773" i="1" s="1"/>
  <c r="AP773" i="1"/>
  <c r="M774" i="10" s="1"/>
  <c r="AQ773" i="1"/>
  <c r="AY773" i="1"/>
  <c r="BB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AJ797" i="1"/>
  <c r="AK797" i="1"/>
  <c r="K798" i="10" s="1"/>
  <c r="AL797" i="1"/>
  <c r="AN797" i="1"/>
  <c r="AO797" i="1"/>
  <c r="BE797" i="1" s="1" a="1"/>
  <c r="BE797" i="1" s="1"/>
  <c r="AP797" i="1"/>
  <c r="M798" i="10" s="1"/>
  <c r="AQ797" i="1"/>
  <c r="AY797" i="1"/>
  <c r="BB797" i="1"/>
  <c r="BR797" i="1"/>
  <c r="BQ797" i="1" s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R806" i="1"/>
  <c r="BQ806" i="1" s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R815" i="1"/>
  <c r="BQ815" i="1" s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R821" i="1"/>
  <c r="BQ821" i="1" s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R877" i="1"/>
  <c r="BQ877" i="1" s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R880" i="1"/>
  <c r="BQ880" i="1" s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R883" i="1"/>
  <c r="BQ883" i="1" s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R895" i="1"/>
  <c r="BQ895" i="1" s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R904" i="1"/>
  <c r="BQ904" i="1" s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R907" i="1"/>
  <c r="BQ907" i="1" s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R910" i="1"/>
  <c r="BQ910" i="1" s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R931" i="1"/>
  <c r="BS931" i="1"/>
  <c r="BQ931" i="1" s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R940" i="1"/>
  <c r="BS940" i="1"/>
  <c r="BQ940" i="1" s="1"/>
  <c r="BT940" i="1"/>
  <c r="A941" i="1"/>
  <c r="C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R968" i="1"/>
  <c r="BS968" i="1"/>
  <c r="BT968" i="1"/>
  <c r="A969" i="1"/>
  <c r="C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210" i="1" l="1" a="1"/>
  <c r="BD210" i="1" s="1"/>
  <c r="BQ989" i="1"/>
  <c r="BQ977" i="1"/>
  <c r="BQ974" i="1"/>
  <c r="BQ968" i="1"/>
  <c r="BQ965" i="1"/>
  <c r="BQ959" i="1"/>
  <c r="BQ956" i="1"/>
  <c r="BQ950" i="1"/>
  <c r="BQ941" i="1"/>
  <c r="BQ932" i="1"/>
  <c r="BQ873" i="1"/>
  <c r="BQ864" i="1"/>
  <c r="BQ846" i="1"/>
  <c r="BQ837" i="1"/>
  <c r="BQ828" i="1"/>
  <c r="BQ779" i="1"/>
  <c r="BQ776" i="1"/>
  <c r="BQ773" i="1"/>
  <c r="BQ766" i="1"/>
  <c r="BQ743" i="1"/>
  <c r="BQ740" i="1"/>
  <c r="BQ737" i="1"/>
  <c r="BQ730" i="1"/>
  <c r="BQ713" i="1"/>
  <c r="BQ710" i="1"/>
  <c r="BQ700" i="1"/>
  <c r="BQ680" i="1"/>
  <c r="BQ653" i="1"/>
  <c r="BQ608" i="1"/>
  <c r="BQ594" i="1"/>
  <c r="BQ568" i="1"/>
  <c r="BQ565" i="1"/>
  <c r="BQ511" i="1"/>
  <c r="BQ505" i="1"/>
  <c r="BQ998" i="1"/>
  <c r="BQ992" i="1"/>
  <c r="BQ928" i="1"/>
  <c r="BQ925" i="1"/>
  <c r="BQ922" i="1"/>
  <c r="BQ887" i="1"/>
  <c r="BQ878" i="1"/>
  <c r="BQ860" i="1"/>
  <c r="BQ859" i="1"/>
  <c r="BQ851" i="1"/>
  <c r="BQ850" i="1"/>
  <c r="BQ794" i="1"/>
  <c r="BQ725" i="1"/>
  <c r="BQ691" i="1"/>
  <c r="BQ613" i="1"/>
  <c r="BQ606" i="1"/>
  <c r="BQ600" i="1"/>
  <c r="BQ593" i="1"/>
  <c r="BQ592" i="1"/>
  <c r="BQ458" i="1"/>
  <c r="BQ444" i="1"/>
  <c r="BQ443" i="1"/>
  <c r="BQ428" i="1"/>
  <c r="BQ424" i="1"/>
  <c r="BQ417" i="1"/>
  <c r="BQ374" i="1"/>
  <c r="BQ349" i="1"/>
  <c r="BQ340" i="1"/>
  <c r="BQ328" i="1"/>
  <c r="BQ322" i="1"/>
  <c r="BQ315" i="1"/>
  <c r="BQ295" i="1"/>
  <c r="BQ258" i="1"/>
  <c r="BQ419" i="1"/>
  <c r="BQ392" i="1"/>
  <c r="BQ11" i="1"/>
  <c r="BQ416" i="1"/>
  <c r="BQ401" i="1"/>
  <c r="BQ397" i="1"/>
  <c r="BQ387" i="1"/>
  <c r="BQ386" i="1"/>
  <c r="BQ384" i="1"/>
  <c r="BQ364" i="1"/>
  <c r="BQ357" i="1"/>
  <c r="BQ335" i="1"/>
  <c r="BQ332" i="1"/>
  <c r="BQ327" i="1"/>
  <c r="BQ318" i="1"/>
  <c r="BQ304" i="1"/>
  <c r="BQ301" i="1"/>
  <c r="BQ298" i="1"/>
  <c r="BQ291" i="1"/>
  <c r="BQ282" i="1"/>
  <c r="BQ275" i="1"/>
  <c r="BQ268" i="1"/>
  <c r="BQ937" i="1"/>
  <c r="BQ934" i="1"/>
  <c r="BQ914" i="1"/>
  <c r="BQ900" i="1"/>
  <c r="BQ891" i="1"/>
  <c r="BQ874" i="1"/>
  <c r="BQ871" i="1"/>
  <c r="BQ868" i="1"/>
  <c r="BQ856" i="1"/>
  <c r="BQ853" i="1"/>
  <c r="BQ833" i="1"/>
  <c r="BQ825" i="1"/>
  <c r="BQ811" i="1"/>
  <c r="BQ791" i="1"/>
  <c r="BQ788" i="1"/>
  <c r="BQ785" i="1"/>
  <c r="BQ752" i="1"/>
  <c r="BQ749" i="1"/>
  <c r="BQ742" i="1"/>
  <c r="BQ726" i="1"/>
  <c r="BQ717" i="1"/>
  <c r="BQ712" i="1"/>
  <c r="BQ689" i="1"/>
  <c r="BQ686" i="1"/>
  <c r="BQ677" i="1"/>
  <c r="BQ674" i="1"/>
  <c r="BQ671" i="1"/>
  <c r="BQ662" i="1"/>
  <c r="BQ630" i="1"/>
  <c r="BQ621" i="1"/>
  <c r="BQ605" i="1"/>
  <c r="BQ604" i="1"/>
  <c r="BQ583" i="1"/>
  <c r="BQ581" i="1"/>
  <c r="BQ580" i="1"/>
  <c r="BQ575" i="1"/>
  <c r="BQ554" i="1"/>
  <c r="BQ553" i="1"/>
  <c r="BQ550" i="1"/>
  <c r="BQ545" i="1"/>
  <c r="BQ542" i="1"/>
  <c r="BQ502" i="1"/>
  <c r="BQ499" i="1"/>
  <c r="BQ496" i="1"/>
  <c r="BQ487" i="1"/>
  <c r="BQ475" i="1"/>
  <c r="BQ472" i="1"/>
  <c r="BQ455" i="1"/>
  <c r="BQ452" i="1"/>
  <c r="BQ367" i="1"/>
  <c r="BQ363" i="1"/>
  <c r="BQ360" i="1"/>
  <c r="BQ337" i="1"/>
  <c r="BQ310" i="1"/>
  <c r="BQ303" i="1"/>
  <c r="BQ266" i="1"/>
  <c r="BQ263" i="1"/>
  <c r="BQ253" i="1"/>
  <c r="BQ981" i="1"/>
  <c r="BQ980" i="1"/>
  <c r="BQ945" i="1"/>
  <c r="BQ886" i="1"/>
  <c r="BQ798" i="1"/>
  <c r="BQ795" i="1"/>
  <c r="BQ770" i="1"/>
  <c r="BQ761" i="1"/>
  <c r="BQ754" i="1"/>
  <c r="BQ734" i="1"/>
  <c r="BQ722" i="1"/>
  <c r="BQ719" i="1"/>
  <c r="BQ706" i="1"/>
  <c r="BQ698" i="1"/>
  <c r="BQ697" i="1"/>
  <c r="BQ695" i="1"/>
  <c r="BQ681" i="1"/>
  <c r="BQ652" i="1"/>
  <c r="BQ650" i="1"/>
  <c r="BQ647" i="1"/>
  <c r="BQ646" i="1"/>
  <c r="BQ644" i="1"/>
  <c r="BQ635" i="1"/>
  <c r="BQ628" i="1"/>
  <c r="BQ625" i="1"/>
  <c r="BQ616" i="1"/>
  <c r="BQ607" i="1"/>
  <c r="BQ586" i="1"/>
  <c r="BQ573" i="1"/>
  <c r="BQ562" i="1"/>
  <c r="BQ543" i="1"/>
  <c r="BQ523" i="1"/>
  <c r="BQ515" i="1"/>
  <c r="BQ514" i="1"/>
  <c r="BQ506" i="1"/>
  <c r="BQ466" i="1"/>
  <c r="BQ432" i="1"/>
  <c r="BQ431" i="1"/>
  <c r="BQ405" i="1"/>
  <c r="BQ404" i="1"/>
  <c r="BQ389" i="1"/>
  <c r="BQ377" i="1"/>
  <c r="BQ372" i="1"/>
  <c r="BQ359" i="1"/>
  <c r="BQ358" i="1"/>
  <c r="BQ12" i="1"/>
  <c r="BC206" i="1" a="1"/>
  <c r="BC206" i="1" s="1"/>
  <c r="BD221" i="1" a="1"/>
  <c r="BD221" i="1" s="1"/>
  <c r="BQ995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988" i="1"/>
  <c r="BQ982" i="1"/>
  <c r="BQ999" i="1"/>
  <c r="BQ905" i="1"/>
  <c r="BQ901" i="1"/>
  <c r="BQ898" i="1"/>
  <c r="BQ847" i="1"/>
  <c r="BQ834" i="1"/>
  <c r="BQ830" i="1"/>
  <c r="BQ819" i="1"/>
  <c r="BQ816" i="1"/>
  <c r="BQ812" i="1"/>
  <c r="BQ802" i="1"/>
  <c r="BQ786" i="1"/>
  <c r="BQ782" i="1"/>
  <c r="BQ774" i="1"/>
  <c r="BQ771" i="1"/>
  <c r="BQ767" i="1"/>
  <c r="BQ764" i="1"/>
  <c r="BQ757" i="1"/>
  <c r="BQ480" i="1"/>
  <c r="BQ462" i="1"/>
  <c r="BQ459" i="1"/>
  <c r="BQ453" i="1"/>
  <c r="BQ449" i="1"/>
  <c r="BQ446" i="1"/>
  <c r="BQ439" i="1"/>
  <c r="BQ434" i="1"/>
  <c r="BQ425" i="1"/>
  <c r="BQ422" i="1"/>
  <c r="BQ412" i="1"/>
  <c r="BQ407" i="1"/>
  <c r="BQ398" i="1"/>
  <c r="BQ395" i="1"/>
  <c r="BQ383" i="1"/>
  <c r="BQ379" i="1"/>
  <c r="BQ371" i="1"/>
  <c r="BQ368" i="1"/>
  <c r="BQ365" i="1"/>
  <c r="BQ361" i="1"/>
  <c r="BQ356" i="1"/>
  <c r="BQ353" i="1"/>
  <c r="BQ347" i="1"/>
  <c r="BQ344" i="1"/>
  <c r="BQ336" i="1"/>
  <c r="BQ334" i="1"/>
  <c r="BQ323" i="1"/>
  <c r="BQ319" i="1"/>
  <c r="BQ316" i="1"/>
  <c r="BQ311" i="1"/>
  <c r="BQ307" i="1"/>
  <c r="BQ299" i="1"/>
  <c r="BQ296" i="1"/>
  <c r="BQ269" i="1"/>
  <c r="BQ865" i="1"/>
  <c r="BQ862" i="1"/>
  <c r="BQ855" i="1"/>
  <c r="BQ842" i="1"/>
  <c r="BQ839" i="1"/>
  <c r="BQ820" i="1"/>
  <c r="BQ818" i="1"/>
  <c r="BQ807" i="1"/>
  <c r="BQ803" i="1"/>
  <c r="BQ800" i="1"/>
  <c r="BQ790" i="1"/>
  <c r="BQ778" i="1"/>
  <c r="BQ762" i="1"/>
  <c r="BQ758" i="1"/>
  <c r="BQ755" i="1"/>
  <c r="BQ750" i="1"/>
  <c r="BQ746" i="1"/>
  <c r="BQ738" i="1"/>
  <c r="BQ735" i="1"/>
  <c r="BQ731" i="1"/>
  <c r="BQ728" i="1"/>
  <c r="BQ721" i="1"/>
  <c r="BQ709" i="1"/>
  <c r="BQ703" i="1"/>
  <c r="BQ696" i="1"/>
  <c r="BQ683" i="1"/>
  <c r="BQ672" i="1"/>
  <c r="BQ668" i="1"/>
  <c r="BQ665" i="1"/>
  <c r="BQ645" i="1"/>
  <c r="BQ641" i="1"/>
  <c r="BQ619" i="1"/>
  <c r="BQ612" i="1"/>
  <c r="BQ601" i="1"/>
  <c r="BQ598" i="1"/>
  <c r="BQ589" i="1"/>
  <c r="BQ574" i="1"/>
  <c r="BQ566" i="1"/>
  <c r="BQ560" i="1"/>
  <c r="BQ556" i="1"/>
  <c r="BQ544" i="1"/>
  <c r="BQ536" i="1"/>
  <c r="BQ534" i="1"/>
  <c r="BQ529" i="1"/>
  <c r="BQ520" i="1"/>
  <c r="BQ504" i="1"/>
  <c r="BQ498" i="1"/>
  <c r="BQ497" i="1"/>
  <c r="BQ493" i="1"/>
  <c r="BQ490" i="1"/>
  <c r="BQ373" i="1"/>
  <c r="BQ370" i="1"/>
  <c r="BQ355" i="1"/>
  <c r="BQ346" i="1"/>
  <c r="BQ325" i="1"/>
  <c r="BQ313" i="1"/>
  <c r="BQ293" i="1"/>
  <c r="BQ287" i="1"/>
  <c r="BQ284" i="1"/>
  <c r="BQ279" i="1"/>
  <c r="BQ276" i="1"/>
  <c r="BQ273" i="1"/>
  <c r="BQ267" i="1"/>
  <c r="BQ264" i="1"/>
  <c r="BQ707" i="1"/>
  <c r="BQ701" i="1"/>
  <c r="BQ692" i="1"/>
  <c r="BQ685" i="1"/>
  <c r="BQ670" i="1"/>
  <c r="BQ664" i="1"/>
  <c r="BQ663" i="1"/>
  <c r="BQ659" i="1"/>
  <c r="BQ656" i="1"/>
  <c r="BQ639" i="1"/>
  <c r="BQ637" i="1"/>
  <c r="BQ636" i="1"/>
  <c r="BQ632" i="1"/>
  <c r="BQ626" i="1"/>
  <c r="BQ623" i="1"/>
  <c r="BQ617" i="1"/>
  <c r="BQ614" i="1"/>
  <c r="BQ610" i="1"/>
  <c r="BQ588" i="1"/>
  <c r="BQ582" i="1"/>
  <c r="BQ564" i="1"/>
  <c r="BQ559" i="1"/>
  <c r="BQ552" i="1"/>
  <c r="BQ535" i="1"/>
  <c r="BQ522" i="1"/>
  <c r="BQ516" i="1"/>
  <c r="BQ495" i="1"/>
  <c r="BQ489" i="1"/>
  <c r="BQ488" i="1"/>
  <c r="BQ484" i="1"/>
  <c r="BQ481" i="1"/>
  <c r="BQ468" i="1"/>
  <c r="BQ385" i="1"/>
  <c r="BQ381" i="1"/>
  <c r="BQ261" i="1"/>
  <c r="BQ259" i="1"/>
  <c r="BQ256" i="1"/>
  <c r="BQ251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9" i="1"/>
  <c r="BQ599" i="1"/>
  <c r="BQ595" i="1"/>
  <c r="BQ572" i="1"/>
  <c r="BQ563" i="1"/>
  <c r="BQ551" i="1"/>
  <c r="BQ533" i="1"/>
  <c r="BQ508" i="1"/>
  <c r="BQ804" i="1"/>
  <c r="BQ799" i="1"/>
  <c r="BQ796" i="1"/>
  <c r="BQ792" i="1"/>
  <c r="BQ787" i="1"/>
  <c r="BQ783" i="1"/>
  <c r="BQ780" i="1"/>
  <c r="BQ775" i="1"/>
  <c r="BQ772" i="1"/>
  <c r="BQ768" i="1"/>
  <c r="BQ763" i="1"/>
  <c r="BQ759" i="1"/>
  <c r="BQ751" i="1"/>
  <c r="BQ747" i="1"/>
  <c r="BQ744" i="1"/>
  <c r="BQ739" i="1"/>
  <c r="BQ736" i="1"/>
  <c r="BQ732" i="1"/>
  <c r="BQ727" i="1"/>
  <c r="BQ723" i="1"/>
  <c r="BQ718" i="1"/>
  <c r="BQ714" i="1"/>
  <c r="BQ690" i="1"/>
  <c r="BQ684" i="1"/>
  <c r="BQ678" i="1"/>
  <c r="BQ669" i="1"/>
  <c r="BQ660" i="1"/>
  <c r="BQ651" i="1"/>
  <c r="BQ643" i="1"/>
  <c r="BQ642" i="1"/>
  <c r="BQ634" i="1"/>
  <c r="BQ633" i="1"/>
  <c r="BQ624" i="1"/>
  <c r="BQ620" i="1"/>
  <c r="BQ615" i="1"/>
  <c r="BQ611" i="1"/>
  <c r="BQ603" i="1"/>
  <c r="BQ597" i="1"/>
  <c r="BQ591" i="1"/>
  <c r="BQ590" i="1"/>
  <c r="BQ585" i="1"/>
  <c r="BQ584" i="1"/>
  <c r="BQ579" i="1"/>
  <c r="BQ578" i="1"/>
  <c r="BQ570" i="1"/>
  <c r="BQ569" i="1"/>
  <c r="BQ558" i="1"/>
  <c r="BQ557" i="1"/>
  <c r="BQ549" i="1"/>
  <c r="BQ548" i="1"/>
  <c r="BQ540" i="1"/>
  <c r="BQ539" i="1"/>
  <c r="BQ531" i="1"/>
  <c r="BQ530" i="1"/>
  <c r="BQ526" i="1"/>
  <c r="BQ810" i="1"/>
  <c r="BQ801" i="1"/>
  <c r="BQ793" i="1"/>
  <c r="BQ789" i="1"/>
  <c r="BQ784" i="1"/>
  <c r="BQ781" i="1"/>
  <c r="BQ777" i="1"/>
  <c r="BQ769" i="1"/>
  <c r="BQ765" i="1"/>
  <c r="BQ760" i="1"/>
  <c r="BQ756" i="1"/>
  <c r="BQ753" i="1"/>
  <c r="BQ748" i="1"/>
  <c r="BQ745" i="1"/>
  <c r="BQ741" i="1"/>
  <c r="BQ733" i="1"/>
  <c r="BQ729" i="1"/>
  <c r="BQ724" i="1"/>
  <c r="BQ720" i="1"/>
  <c r="BQ715" i="1"/>
  <c r="BQ711" i="1"/>
  <c r="BQ708" i="1"/>
  <c r="BQ704" i="1"/>
  <c r="BQ699" i="1"/>
  <c r="BQ694" i="1"/>
  <c r="BQ693" i="1"/>
  <c r="BQ688" i="1"/>
  <c r="BQ687" i="1"/>
  <c r="BQ676" i="1"/>
  <c r="BQ675" i="1"/>
  <c r="BQ667" i="1"/>
  <c r="BQ666" i="1"/>
  <c r="BQ658" i="1"/>
  <c r="BQ657" i="1"/>
  <c r="BQ649" i="1"/>
  <c r="BQ648" i="1"/>
  <c r="BQ640" i="1"/>
  <c r="BQ631" i="1"/>
  <c r="BQ622" i="1"/>
  <c r="BQ576" i="1"/>
  <c r="BQ567" i="1"/>
  <c r="BQ561" i="1"/>
  <c r="BQ555" i="1"/>
  <c r="BQ546" i="1"/>
  <c r="BQ537" i="1"/>
  <c r="BQ525" i="1"/>
  <c r="BQ517" i="1"/>
  <c r="BQ272" i="1"/>
  <c r="BQ255" i="1"/>
  <c r="BQ254" i="1"/>
  <c r="BQ521" i="1"/>
  <c r="BQ512" i="1"/>
  <c r="BQ503" i="1"/>
  <c r="BQ494" i="1"/>
  <c r="BQ485" i="1"/>
  <c r="BQ476" i="1"/>
  <c r="BQ467" i="1"/>
  <c r="BQ463" i="1"/>
  <c r="BQ450" i="1"/>
  <c r="BQ445" i="1"/>
  <c r="BQ441" i="1"/>
  <c r="BQ433" i="1"/>
  <c r="BQ429" i="1"/>
  <c r="BQ426" i="1"/>
  <c r="BQ421" i="1"/>
  <c r="BQ418" i="1"/>
  <c r="BQ414" i="1"/>
  <c r="BQ406" i="1"/>
  <c r="BQ402" i="1"/>
  <c r="BQ399" i="1"/>
  <c r="BQ390" i="1"/>
  <c r="BQ382" i="1"/>
  <c r="BQ366" i="1"/>
  <c r="BQ362" i="1"/>
  <c r="BQ354" i="1"/>
  <c r="BQ350" i="1"/>
  <c r="BQ345" i="1"/>
  <c r="BQ341" i="1"/>
  <c r="BQ338" i="1"/>
  <c r="BQ329" i="1"/>
  <c r="BQ324" i="1"/>
  <c r="BQ320" i="1"/>
  <c r="BQ312" i="1"/>
  <c r="BQ308" i="1"/>
  <c r="BQ305" i="1"/>
  <c r="BQ300" i="1"/>
  <c r="BQ297" i="1"/>
  <c r="BQ292" i="1"/>
  <c r="BQ288" i="1"/>
  <c r="BQ283" i="1"/>
  <c r="BQ528" i="1"/>
  <c r="BQ527" i="1"/>
  <c r="BQ519" i="1"/>
  <c r="BQ518" i="1"/>
  <c r="BQ510" i="1"/>
  <c r="BQ509" i="1"/>
  <c r="BQ501" i="1"/>
  <c r="BQ500" i="1"/>
  <c r="BQ492" i="1"/>
  <c r="BQ491" i="1"/>
  <c r="BQ483" i="1"/>
  <c r="BQ482" i="1"/>
  <c r="BQ474" i="1"/>
  <c r="BQ473" i="1"/>
  <c r="BQ465" i="1"/>
  <c r="BQ464" i="1"/>
  <c r="BQ461" i="1"/>
  <c r="BQ460" i="1"/>
  <c r="BQ456" i="1"/>
  <c r="BQ451" i="1"/>
  <c r="BQ447" i="1"/>
  <c r="BQ438" i="1"/>
  <c r="BQ435" i="1"/>
  <c r="BQ430" i="1"/>
  <c r="BQ427" i="1"/>
  <c r="BQ423" i="1"/>
  <c r="BQ415" i="1"/>
  <c r="BQ411" i="1"/>
  <c r="BQ408" i="1"/>
  <c r="BQ403" i="1"/>
  <c r="BQ400" i="1"/>
  <c r="BQ396" i="1"/>
  <c r="BQ388" i="1"/>
  <c r="BQ375" i="1"/>
  <c r="BQ352" i="1"/>
  <c r="BQ343" i="1"/>
  <c r="BQ326" i="1"/>
  <c r="BQ321" i="1"/>
  <c r="BQ317" i="1"/>
  <c r="BQ314" i="1"/>
  <c r="BQ309" i="1"/>
  <c r="BQ306" i="1"/>
  <c r="BQ302" i="1"/>
  <c r="BQ294" i="1"/>
  <c r="BQ290" i="1"/>
  <c r="BQ285" i="1"/>
  <c r="BQ281" i="1"/>
  <c r="BQ274" i="1"/>
  <c r="BQ270" i="1"/>
  <c r="BQ265" i="1"/>
  <c r="BQ262" i="1"/>
  <c r="BQ257" i="1"/>
  <c r="BQ250" i="1"/>
  <c r="BQ248" i="1"/>
  <c r="BQ247" i="1"/>
  <c r="BQ244" i="1"/>
  <c r="BQ243" i="1"/>
  <c r="BQ242" i="1"/>
  <c r="BQ241" i="1"/>
  <c r="BQ240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D150" i="1" a="1"/>
  <c r="BD150" i="1" s="1"/>
  <c r="BC147" i="1" a="1"/>
  <c r="BC147" i="1" s="1"/>
  <c r="BC144" i="1" a="1"/>
  <c r="BC144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BD128" i="1" a="1"/>
  <c r="BD128" i="1" s="1"/>
  <c r="BC127" i="1" a="1"/>
  <c r="BC127" i="1" s="1"/>
  <c r="BC126" i="1" a="1"/>
  <c r="BC126" i="1" s="1"/>
  <c r="BD124" i="1" a="1"/>
  <c r="BD124" i="1" s="1"/>
  <c r="BC123" i="1" a="1"/>
  <c r="BC123" i="1" s="1"/>
  <c r="BD121" i="1" a="1"/>
  <c r="BD121" i="1" s="1"/>
  <c r="BD118" i="1" a="1"/>
  <c r="BD118" i="1" s="1"/>
  <c r="BD115" i="1" a="1"/>
  <c r="BD115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D103" i="1" a="1"/>
  <c r="BD103" i="1" s="1"/>
  <c r="BD100" i="1" a="1"/>
  <c r="BD100" i="1" s="1"/>
  <c r="BD99" i="1" a="1"/>
  <c r="BD99" i="1" s="1"/>
  <c r="BD97" i="1" a="1"/>
  <c r="BD97" i="1" s="1"/>
  <c r="BD96" i="1" a="1"/>
  <c r="BD96" i="1" s="1"/>
  <c r="BD94" i="1" a="1"/>
  <c r="BD94" i="1" s="1"/>
  <c r="BD93" i="1" a="1"/>
  <c r="BD93" i="1" s="1"/>
  <c r="BD91" i="1" a="1"/>
  <c r="BD91" i="1" s="1"/>
  <c r="BD90" i="1" a="1"/>
  <c r="BD90" i="1" s="1"/>
  <c r="L120" i="15"/>
  <c r="AN123" i="1"/>
  <c r="L136" i="15"/>
  <c r="AN139" i="1"/>
  <c r="L133" i="15"/>
  <c r="AN136" i="1"/>
  <c r="L130" i="15"/>
  <c r="AN133" i="1"/>
  <c r="L127" i="15"/>
  <c r="AN130" i="1"/>
  <c r="L124" i="15"/>
  <c r="AN127" i="1"/>
  <c r="L144" i="15"/>
  <c r="AN147" i="1"/>
  <c r="L137" i="15"/>
  <c r="AN140" i="1"/>
  <c r="L134" i="15"/>
  <c r="AN137" i="1"/>
  <c r="L131" i="15"/>
  <c r="AN134" i="1"/>
  <c r="L128" i="15"/>
  <c r="AN131" i="1"/>
  <c r="L125" i="15"/>
  <c r="AN128" i="1"/>
  <c r="BE147" i="1" a="1"/>
  <c r="BE147" i="1" s="1"/>
  <c r="BD145" i="1" a="1"/>
  <c r="BD145" i="1" s="1"/>
  <c r="BE141" i="1" a="1"/>
  <c r="BE141" i="1" s="1"/>
  <c r="BC141" i="1" a="1"/>
  <c r="BC141" i="1" s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E124" i="1" a="1"/>
  <c r="BE124" i="1" s="1"/>
  <c r="BC124" i="1" a="1"/>
  <c r="BC124" i="1" s="1"/>
  <c r="L117" i="15"/>
  <c r="AN120" i="1"/>
  <c r="AN118" i="1"/>
  <c r="BC117" i="1" a="1"/>
  <c r="BC117" i="1" s="1"/>
  <c r="BD117" i="1" a="1"/>
  <c r="BD117" i="1" s="1"/>
  <c r="L123" i="15"/>
  <c r="AN126" i="1"/>
  <c r="L114" i="15"/>
  <c r="AN117" i="1"/>
  <c r="L111" i="15"/>
  <c r="AN114" i="1"/>
  <c r="L108" i="15"/>
  <c r="AN111" i="1"/>
  <c r="BD161" i="1" a="1"/>
  <c r="BD161" i="1" s="1"/>
  <c r="BD156" i="1" a="1"/>
  <c r="BD156" i="1" s="1"/>
  <c r="BE144" i="1" a="1"/>
  <c r="BE144" i="1" s="1"/>
  <c r="AN144" i="1"/>
  <c r="BE126" i="1" a="1"/>
  <c r="BE126" i="1" s="1"/>
  <c r="BC125" i="1" a="1"/>
  <c r="BC125" i="1" s="1"/>
  <c r="AN124" i="1"/>
  <c r="BE123" i="1" a="1"/>
  <c r="BE123" i="1" s="1"/>
  <c r="BE121" i="1" a="1"/>
  <c r="BE121" i="1" s="1"/>
  <c r="BC121" i="1" a="1"/>
  <c r="BC121" i="1" s="1"/>
  <c r="BC120" i="1" a="1"/>
  <c r="BC120" i="1" s="1"/>
  <c r="BD120" i="1" a="1"/>
  <c r="BD120" i="1" s="1"/>
  <c r="M120" i="10"/>
  <c r="BC119" i="1" a="1"/>
  <c r="BC119" i="1" s="1"/>
  <c r="L116" i="15"/>
  <c r="AN119" i="1"/>
  <c r="L112" i="15"/>
  <c r="AN115" i="1"/>
  <c r="L109" i="15"/>
  <c r="AN112" i="1"/>
  <c r="L106" i="15"/>
  <c r="AN109" i="1"/>
  <c r="L105" i="15"/>
  <c r="AN108" i="1"/>
  <c r="BC116" i="1" a="1"/>
  <c r="BC116" i="1" s="1"/>
  <c r="AN116" i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L102" i="15"/>
  <c r="AN105" i="1"/>
  <c r="AN103" i="1"/>
  <c r="BD102" i="1" a="1"/>
  <c r="BD102" i="1" s="1"/>
  <c r="BC102" i="1" a="1"/>
  <c r="BC102" i="1" s="1"/>
  <c r="L99" i="15"/>
  <c r="AN102" i="1"/>
  <c r="L96" i="15"/>
  <c r="AN99" i="1"/>
  <c r="L93" i="15"/>
  <c r="AN96" i="1"/>
  <c r="L90" i="15"/>
  <c r="AN93" i="1"/>
  <c r="L87" i="15"/>
  <c r="AN90" i="1"/>
  <c r="L86" i="15"/>
  <c r="AN89" i="1"/>
  <c r="AN106" i="1"/>
  <c r="BD105" i="1" a="1"/>
  <c r="BD105" i="1" s="1"/>
  <c r="BC105" i="1" a="1"/>
  <c r="BC105" i="1" s="1"/>
  <c r="M105" i="10"/>
  <c r="BC104" i="1" a="1"/>
  <c r="BC104" i="1" s="1"/>
  <c r="L101" i="15"/>
  <c r="AN104" i="1"/>
  <c r="L97" i="15"/>
  <c r="AN100" i="1"/>
  <c r="L94" i="15"/>
  <c r="AN97" i="1"/>
  <c r="L91" i="15"/>
  <c r="AN94" i="1"/>
  <c r="L88" i="15"/>
  <c r="AN91" i="1"/>
  <c r="BC99" i="1" a="1"/>
  <c r="BC99" i="1" s="1"/>
  <c r="BC96" i="1" a="1"/>
  <c r="BC96" i="1" s="1"/>
  <c r="BC93" i="1" a="1"/>
  <c r="BC93" i="1" s="1"/>
  <c r="BC90" i="1" a="1"/>
  <c r="BC90" i="1" s="1"/>
  <c r="BC101" i="1" a="1"/>
  <c r="BC101" i="1" s="1"/>
  <c r="AN101" i="1"/>
  <c r="BC98" i="1" a="1"/>
  <c r="BC98" i="1" s="1"/>
  <c r="AN98" i="1"/>
  <c r="BC95" i="1" a="1"/>
  <c r="BC95" i="1" s="1"/>
  <c r="AN95" i="1"/>
  <c r="BC92" i="1" a="1"/>
  <c r="BC92" i="1" s="1"/>
  <c r="AN92" i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<sst xmlns="http://schemas.openxmlformats.org/spreadsheetml/2006/main" count="2743" uniqueCount="1060">
  <si>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</si>
  <si>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</si>
  <si>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</si>
  <si>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</si>
  <si>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</si>
  <si>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</si>
  <si>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</si>
  <si>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</si>
  <si>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</si>
  <si>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</si>
  <si>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</si>
  <si>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</si>
  <si>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</si>
  <si>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</si>
  <si>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</si>
  <si>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</si>
  <si>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</si>
  <si>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</si>
  <si>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</si>
  <si>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</si>
  <si>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</si>
  <si>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</si>
  <si>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</si>
  <si>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</si>
  <si>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</si>
  <si>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</si>
  <si>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</si>
  <si>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</si>
  <si>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</si>
  <si>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</si>
  <si>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</si>
  <si>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</si>
  <si>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</si>
  <si>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</si>
  <si>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</si>
  <si>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</si>
  <si>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</si>
  <si>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</si>
  <si>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</si>
  <si>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</si>
  <si>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</si>
  <si>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</si>
  <si>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</si>
  <si>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</si>
  <si>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</si>
  <si>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</si>
  <si>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</si>
  <si>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</si>
  <si>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</si>
  <si>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</si>
  <si>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</si>
  <si>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</si>
  <si>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</si>
  <si>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</si>
  <si>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</si>
  <si>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</si>
  <si>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</si>
  <si>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</si>
  <si>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</si>
  <si>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</si>
  <si>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</si>
  <si>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</si>
  <si>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</si>
  <si>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</si>
  <si>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</si>
  <si>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</si>
  <si>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</si>
  <si>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</si>
  <si>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</si>
  <si>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</si>
  <si>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</si>
  <si>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</si>
  <si>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</si>
  <si>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</si>
  <si>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</si>
  <si>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</si>
  <si>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</si>
  <si>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</si>
  <si>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</si>
  <si>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</si>
  <si>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</si>
  <si>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</si>
  <si>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</si>
  <si>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</si>
  <si>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</si>
  <si>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</si>
  <si>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</si>
  <si>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</si>
  <si>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</si>
  <si>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</si>
  <si>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</si>
  <si>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</si>
  <si>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</si>
  <si>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</si>
  <si>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</si>
  <si>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</si>
  <si>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</si>
  <si>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</si>
  <si>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</si>
  <si>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</si>
  <si>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</si>
  <si>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</si>
  <si>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</si>
  <si>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</si>
  <si>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</si>
  <si>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</si>
  <si>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</si>
  <si>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</si>
  <si>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</si>
  <si>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</si>
  <si>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</si>
  <si>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</si>
  <si>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</si>
  <si>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</si>
  <si>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</si>
  <si>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</si>
  <si>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</si>
  <si>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</si>
  <si>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</si>
  <si>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</si>
  <si>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</si>
  <si>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</si>
  <si>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</si>
  <si>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</si>
  <si>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</si>
  <si>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</si>
  <si>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</si>
  <si>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</si>
  <si>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</si>
  <si>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</si>
  <si>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</si>
  <si>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</si>
  <si>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</si>
  <si>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</si>
  <si>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</si>
  <si>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</si>
  <si>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</si>
  <si>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</si>
  <si>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</si>
  <si>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</si>
  <si>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</si>
  <si>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</si>
  <si>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</si>
  <si>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</si>
  <si>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</si>
  <si>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</si>
  <si>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</si>
  <si>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</si>
  <si>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</si>
  <si>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</si>
  <si>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</si>
  <si>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</si>
  <si>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</si>
  <si>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</si>
  <si>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</si>
  <si>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</si>
  <si>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</si>
  <si>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</si>
  <si>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</si>
  <si>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</si>
  <si>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</si>
  <si>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</si>
  <si>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</si>
  <si>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</si>
  <si>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</si>
  <si>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</si>
  <si>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</si>
  <si>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</si>
  <si>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</si>
  <si>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</si>
  <si>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</si>
  <si>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</si>
  <si>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</si>
  <si>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</si>
  <si>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</si>
  <si>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</si>
  <si>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</si>
  <si>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</si>
  <si>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</si>
  <si>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</si>
  <si>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</si>
  <si>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</si>
  <si>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</si>
  <si>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</si>
  <si>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</si>
  <si>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</si>
  <si>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</si>
  <si>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</si>
  <si>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</si>
  <si>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</si>
  <si>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</si>
  <si>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</si>
  <si>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</si>
  <si>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</si>
  <si>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</si>
  <si>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</si>
  <si>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</si>
  <si>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</si>
  <si>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</si>
  <si>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</si>
  <si>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</si>
  <si>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</si>
  <si>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</si>
  <si>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</si>
  <si>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</si>
  <si>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</si>
  <si>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</si>
  <si>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</si>
  <si>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</si>
  <si>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</si>
  <si>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</si>
  <si>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</si>
  <si>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</si>
  <si>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</si>
  <si>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</si>
  <si>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</si>
  <si>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</si>
  <si>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</si>
  <si>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</si>
  <si>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</si>
  <si>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</si>
  <si>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</si>
  <si>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</si>
  <si>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</si>
  <si>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</si>
  <si>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</si>
  <si>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</si>
  <si>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</si>
  <si>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</si>
  <si>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</si>
  <si>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</si>
  <si>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</si>
  <si>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</si>
  <si>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</si>
  <si>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</si>
  <si>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</si>
  <si>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</si>
  <si>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</si>
  <si>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</si>
  <si>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</si>
  <si>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</si>
  <si>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</si>
  <si>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</si>
  <si>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</si>
  <si>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</si>
  <si>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</si>
  <si>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</si>
  <si>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</si>
  <si>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</si>
  <si>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</si>
  <si>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</si>
  <si>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</si>
  <si>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</si>
  <si>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</si>
  <si>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</si>
  <si>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</si>
  <si>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</si>
  <si>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</si>
  <si>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</si>
  <si>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</si>
  <si>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</si>
  <si>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</si>
  <si>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</si>
  <si>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</si>
  <si>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</si>
  <si>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</si>
  <si>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</si>
  <si>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</si>
  <si>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</si>
  <si>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</si>
  <si>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</si>
  <si>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</si>
  <si>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</si>
  <si>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</si>
  <si>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</si>
  <si>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</si>
  <si>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</si>
  <si>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</si>
  <si>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</si>
  <si>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</si>
  <si>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</si>
  <si>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</si>
  <si>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</si>
  <si>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</si>
  <si>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</si>
  <si>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</si>
  <si>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</si>
  <si>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</si>
  <si>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</si>
  <si>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</si>
  <si>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</si>
  <si>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</si>
  <si>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</si>
  <si>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</si>
  <si>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</si>
  <si>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</si>
  <si>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</si>
  <si>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</si>
  <si>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</si>
  <si>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</si>
  <si>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</si>
  <si>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</si>
  <si>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</si>
  <si>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</si>
  <si>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</si>
  <si>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</si>
  <si>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</si>
  <si>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</si>
  <si>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</si>
  <si>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</si>
  <si>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</si>
  <si>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</si>
  <si>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</si>
  <si>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</si>
  <si>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</si>
  <si>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</si>
  <si>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</si>
  <si>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</si>
  <si>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</si>
  <si>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</si>
  <si>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</si>
  <si>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</si>
  <si>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</si>
  <si>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</si>
  <si>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</si>
  <si>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</si>
  <si>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</si>
  <si>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</si>
  <si>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</si>
  <si>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</si>
  <si>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</si>
  <si>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</si>
  <si>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</si>
  <si>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</si>
  <si>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</si>
  <si>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</si>
  <si>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</si>
  <si>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</si>
  <si>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</si>
  <si>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</si>
  <si>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</si>
  <si>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</si>
  <si>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</si>
  <si>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</si>
  <si>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</si>
  <si>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</si>
  <si>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</si>
  <si>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</si>
  <si>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</si>
  <si>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</si>
  <si>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</si>
  <si>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</si>
  <si>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</si>
  <si>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</si>
  <si>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</si>
  <si>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</si>
  <si>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</si>
  <si>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</si>
  <si>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</si>
  <si>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</si>
  <si>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</si>
  <si>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</si>
  <si>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</si>
  <si>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</si>
  <si>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</si>
  <si>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</si>
  <si>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</si>
  <si>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</si>
  <si>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</si>
  <si>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</si>
  <si>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</si>
  <si>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</si>
  <si>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</si>
  <si>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</si>
  <si>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</si>
  <si>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</si>
  <si>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</si>
  <si>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</si>
  <si>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</si>
  <si>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</si>
  <si>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</si>
  <si>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</si>
  <si>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</si>
  <si>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</si>
  <si>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</si>
  <si>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</si>
  <si>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</si>
  <si>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</si>
  <si>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</si>
  <si>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</si>
  <si>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</si>
  <si>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</si>
  <si>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</si>
  <si>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</si>
  <si>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</si>
  <si>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</si>
  <si>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</si>
  <si>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</si>
  <si>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</si>
  <si>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</si>
  <si>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</si>
  <si>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</si>
  <si>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</si>
  <si>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</si>
  <si>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</si>
  <si>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</si>
  <si>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</si>
  <si>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</si>
  <si>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</si>
  <si>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</si>
  <si>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</si>
  <si>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</si>
  <si>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</si>
  <si>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</si>
  <si>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</si>
  <si>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</si>
  <si>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</si>
  <si>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</si>
  <si>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</si>
  <si>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</si>
  <si>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</si>
  <si>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</si>
  <si>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</si>
  <si>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</si>
  <si>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</si>
  <si>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</si>
  <si>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</si>
  <si>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</si>
  <si>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</si>
  <si>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</si>
  <si>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</si>
  <si>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</si>
  <si>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</si>
  <si>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</si>
  <si>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</si>
  <si>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</si>
  <si>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</si>
  <si>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</si>
  <si>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</si>
  <si>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</si>
  <si>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</si>
  <si>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</si>
  <si>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</si>
  <si>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</si>
  <si>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</si>
  <si>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</si>
  <si>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</si>
  <si>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</si>
  <si>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</si>
  <si>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</si>
  <si>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</si>
  <si>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</si>
  <si>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</si>
  <si>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</si>
  <si>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</si>
  <si>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</si>
  <si>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</si>
  <si>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</si>
  <si>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</si>
  <si>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</si>
  <si>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</si>
  <si>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</si>
  <si>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</si>
  <si>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</si>
  <si>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</si>
  <si>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</si>
  <si>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</si>
  <si>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</si>
  <si>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</si>
  <si>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</si>
  <si>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</si>
  <si>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</si>
  <si>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</si>
  <si>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</si>
  <si>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</si>
  <si>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</si>
  <si>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</si>
  <si>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</si>
  <si>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</si>
  <si>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</si>
  <si>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</si>
  <si>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</si>
  <si>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</si>
  <si>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</si>
  <si>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</si>
  <si>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</si>
  <si>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</si>
  <si>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</si>
  <si>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</si>
  <si>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</si>
  <si>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</si>
  <si>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</si>
  <si>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</si>
  <si>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</si>
  <si>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</si>
  <si>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</si>
  <si>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</si>
  <si>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</si>
  <si>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</si>
  <si>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</si>
  <si>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</si>
  <si>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</si>
  <si>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</si>
  <si>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</si>
  <si>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</si>
  <si>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</si>
  <si>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</si>
  <si>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</si>
  <si>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</si>
  <si>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</si>
  <si>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</si>
  <si>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</si>
  <si>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</si>
  <si>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</si>
  <si>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</si>
  <si>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</si>
  <si>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</si>
  <si>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</si>
  <si>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</si>
  <si>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</si>
  <si>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</si>
  <si>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</si>
  <si>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</si>
  <si>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</si>
  <si>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</si>
  <si>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</si>
  <si>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</si>
  <si>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</si>
  <si>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</si>
  <si>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</si>
  <si>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</si>
  <si>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</si>
  <si>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</si>
  <si>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</si>
  <si>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</si>
  <si>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</si>
  <si>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</si>
  <si>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</si>
  <si>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</si>
  <si>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</si>
  <si>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</si>
  <si>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</si>
  <si>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</si>
  <si>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</si>
  <si>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</si>
  <si>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</si>
  <si>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</si>
  <si>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</si>
  <si>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</si>
  <si>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</si>
  <si>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</si>
  <si>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</si>
  <si>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</si>
  <si>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</si>
  <si>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</si>
  <si>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</si>
  <si>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</si>
  <si>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</si>
  <si>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</si>
  <si>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</si>
  <si>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</si>
  <si>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</si>
  <si>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</si>
  <si>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</si>
  <si>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</si>
  <si>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</si>
  <si>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</si>
  <si>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</si>
  <si>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</si>
  <si>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</si>
  <si>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</si>
  <si>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</si>
  <si>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</si>
  <si>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</si>
  <si>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</si>
  <si>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</si>
  <si>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</si>
  <si>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</si>
  <si>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</si>
  <si>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</si>
  <si>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</si>
  <si>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</si>
  <si>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</si>
  <si>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</si>
  <si>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</si>
  <si>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</si>
  <si>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</si>
  <si>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</si>
  <si>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</si>
  <si>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</si>
  <si>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</si>
  <si>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</si>
  <si>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</si>
  <si>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</si>
  <si>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</si>
  <si>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</si>
  <si>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</si>
  <si>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</si>
  <si>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</si>
  <si>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</si>
  <si>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</si>
  <si>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</si>
  <si>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</si>
  <si>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</si>
  <si>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</si>
  <si>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</si>
  <si>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</si>
  <si>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</si>
  <si>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</si>
  <si>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</si>
  <si>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</si>
  <si>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</si>
  <si>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</si>
  <si>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</si>
  <si>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</si>
  <si>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</si>
  <si>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</si>
  <si>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</si>
  <si>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</si>
  <si>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</si>
  <si>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</si>
  <si>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</si>
  <si>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</si>
  <si>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</si>
  <si>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</si>
  <si>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</si>
  <si>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</si>
  <si>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</si>
  <si>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</si>
  <si>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</si>
  <si>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</si>
  <si>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</si>
  <si>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</si>
  <si>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</si>
  <si>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</si>
  <si>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</si>
  <si>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</si>
  <si>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</si>
  <si>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</si>
  <si>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</si>
  <si>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</si>
  <si>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</si>
  <si>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</si>
  <si>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</si>
  <si>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</si>
  <si>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</si>
  <si>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</si>
  <si>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</si>
  <si>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</si>
  <si>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</si>
  <si>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</si>
  <si>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</si>
  <si>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</si>
  <si>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</si>
  <si>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</si>
  <si>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</si>
  <si>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</si>
  <si>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</si>
  <si>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</si>
  <si>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</si>
  <si>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</si>
  <si>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</si>
  <si>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</si>
  <si>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</si>
  <si>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</si>
  <si>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</si>
  <si>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</si>
  <si>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</si>
  <si>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</si>
  <si>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</si>
  <si>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</si>
  <si>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</si>
  <si>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</si>
  <si>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</si>
  <si>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</si>
  <si>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</si>
  <si>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</si>
  <si>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</si>
  <si>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</si>
  <si>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</si>
  <si>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</si>
  <si>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</si>
  <si>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</si>
  <si>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</si>
  <si>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</si>
  <si>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</si>
  <si>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</si>
  <si>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</si>
  <si>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</si>
  <si>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</si>
  <si>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</si>
  <si>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</si>
  <si>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</si>
  <si>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</si>
  <si>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</si>
  <si>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</si>
  <si>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</si>
  <si>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</si>
  <si>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</si>
  <si>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</si>
  <si>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</si>
  <si>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</si>
  <si>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</si>
  <si>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</si>
  <si>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</si>
  <si>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</si>
  <si>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</si>
  <si>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</si>
  <si>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</si>
  <si>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</si>
  <si>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</si>
  <si>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</si>
  <si>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</si>
  <si>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</si>
  <si>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</si>
  <si>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</si>
  <si>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</si>
  <si>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</si>
  <si>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</si>
  <si>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</si>
  <si>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</si>
  <si>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</si>
  <si>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</si>
  <si>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</si>
  <si>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</si>
  <si>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</si>
  <si>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</si>
  <si>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</si>
  <si>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</si>
  <si>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</si>
  <si>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</si>
  <si>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</si>
  <si>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</si>
  <si>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</si>
  <si>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</si>
  <si>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</si>
  <si>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</si>
  <si>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</si>
  <si>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</si>
  <si>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</si>
  <si>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</si>
  <si>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</si>
  <si>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</si>
  <si>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</si>
  <si>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</si>
  <si>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</si>
  <si>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</si>
  <si>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</si>
  <si>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</si>
  <si>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</si>
  <si>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</si>
  <si>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</si>
  <si>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</si>
  <si>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</si>
  <si>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</si>
  <si>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</si>
  <si>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</si>
  <si>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</si>
  <si>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</si>
  <si>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</si>
  <si>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</si>
  <si>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</si>
  <si>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</si>
  <si>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</si>
  <si>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</si>
  <si>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</si>
  <si>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</si>
  <si>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</si>
  <si>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</si>
  <si>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</si>
  <si>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</si>
  <si>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</si>
  <si>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</si>
  <si>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</si>
  <si>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</si>
  <si>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</si>
  <si>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</si>
  <si>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</si>
  <si>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</si>
  <si>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</si>
  <si>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</si>
  <si>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</si>
  <si>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</si>
  <si>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</si>
  <si>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</si>
  <si>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</si>
  <si>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</si>
  <si>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</si>
  <si>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</si>
  <si>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</si>
  <si>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</si>
  <si>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</si>
  <si>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</si>
  <si>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</si>
  <si>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</si>
  <si>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</si>
  <si>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</si>
  <si>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</si>
  <si>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</si>
  <si>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</si>
  <si>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</si>
  <si>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</si>
  <si>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</si>
  <si>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</si>
  <si>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</si>
  <si>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</si>
  <si>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</si>
  <si>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</si>
  <si>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</si>
  <si>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</si>
  <si>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</si>
  <si>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</si>
  <si>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</si>
  <si>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</si>
  <si>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</si>
  <si>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</si>
  <si>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</si>
  <si>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</si>
  <si>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</si>
  <si>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</si>
  <si>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</si>
  <si>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</si>
  <si>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</si>
  <si>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</si>
  <si>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</si>
  <si>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</si>
  <si>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</si>
  <si>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</si>
  <si>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</si>
  <si>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</si>
  <si>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</si>
  <si>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</si>
  <si>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</si>
  <si>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</si>
  <si>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</si>
  <si>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</si>
  <si>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</si>
  <si>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</si>
  <si>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</si>
  <si>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</si>
  <si>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</si>
  <si>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</si>
  <si>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</si>
  <si>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</si>
  <si>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</si>
  <si>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</si>
  <si>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</si>
  <si>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</si>
  <si>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</si>
  <si>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</si>
  <si>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</si>
  <si>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</si>
  <si>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</si>
  <si>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</si>
  <si>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</si>
  <si>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</si>
  <si>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</si>
  <si>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</si>
  <si>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</si>
  <si>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</si>
  <si>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</si>
  <si>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</si>
  <si>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</si>
  <si>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</si>
  <si>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</si>
  <si>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</si>
  <si>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</si>
  <si>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</si>
  <si>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</si>
  <si>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</si>
  <si>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</si>
  <si>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</si>
  <si>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</si>
  <si>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</si>
  <si>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</si>
  <si>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</si>
  <si>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</si>
  <si>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</si>
  <si>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</si>
  <si>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</si>
  <si>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</si>
  <si>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</si>
  <si>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</si>
  <si>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</si>
  <si>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</si>
  <si>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</si>
  <si>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</si>
  <si>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</si>
  <si>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</si>
  <si>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</si>
  <si>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</si>
  <si>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</si>
  <si>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</si>
  <si>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</si>
  <si>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</si>
  <si>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</si>
  <si>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</si>
  <si>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</si>
  <si>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</si>
  <si>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</si>
  <si>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</si>
  <si>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</si>
  <si>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</si>
  <si>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</si>
  <si>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</si>
  <si>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</si>
  <si>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</si>
  <si>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</si>
  <si>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</si>
  <si>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</si>
  <si>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</si>
  <si>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</si>
  <si>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</si>
  <si>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</si>
  <si>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</si>
  <si>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</si>
  <si>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</si>
  <si>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</si>
  <si>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</si>
  <si>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</si>
  <si>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</si>
  <si>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</si>
  <si>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</si>
  <si>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</si>
  <si>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</si>
  <si>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</si>
  <si>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</si>
  <si>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</si>
  <si>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</si>
  <si>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</si>
  <si>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</si>
  <si>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</si>
  <si>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</si>
  <si>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</si>
  <si>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</si>
  <si>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</si>
  <si>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</si>
  <si>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</si>
  <si>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</si>
  <si>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</si>
  <si>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</si>
  <si>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</si>
  <si>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</si>
  <si>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</si>
  <si>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</si>
  <si>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</si>
  <si>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</si>
  <si>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</si>
  <si>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</si>
  <si>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</si>
  <si>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</si>
  <si>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</si>
  <si>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</si>
  <si>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</si>
  <si>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</si>
  <si>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</si>
  <si>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</si>
  <si>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</si>
  <si>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</si>
  <si>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</si>
  <si>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</si>
  <si>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</si>
  <si>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</si>
  <si>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</si>
  <si>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</si>
  <si>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</si>
  <si>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</si>
  <si>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</si>
  <si>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</si>
  <si>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</si>
  <si>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</si>
  <si>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</si>
  <si>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</si>
  <si>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</si>
  <si>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</si>
  <si>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</si>
  <si>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</si>
  <si>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</si>
  <si>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</si>
  <si>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</si>
  <si>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</si>
  <si>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</si>
  <si>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</si>
  <si>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</si>
  <si>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</si>
  <si>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ZPN2</t>
  </si>
  <si>
    <t>Deslocamento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</si>
  <si>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</si>
  <si>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</si>
  <si>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</si>
  <si>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</si>
  <si>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</si>
  <si>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</si>
  <si>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</si>
  <si>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</si>
  <si>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>Execução de solda - Condicionado à temperatura (ZVP1)</t>
  </si>
  <si>
    <t xml:space="preserve">TP pronta 07:30, porem aguardando, chuva no local </t>
  </si>
  <si>
    <t>ZCZ-ZRU</t>
  </si>
  <si>
    <t>ZCZZRU</t>
  </si>
  <si>
    <t xml:space="preserve">Douglas </t>
  </si>
  <si>
    <t>Previsão Tp pronta 09hrs</t>
  </si>
  <si>
    <t>Carlos Eduardo</t>
  </si>
  <si>
    <t xml:space="preserve">Descarga de pedra </t>
  </si>
  <si>
    <t xml:space="preserve">2 Maq. Escala </t>
  </si>
  <si>
    <t>CArlos Eduardo</t>
  </si>
  <si>
    <t>ZAR2</t>
  </si>
  <si>
    <t>KM9K10 / K14K18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</si>
  <si>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</si>
  <si>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</si>
  <si>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</si>
  <si>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</si>
  <si>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</si>
  <si>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ZRX133</t>
  </si>
  <si>
    <t>antonioni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</si>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</sst>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0" fillId="32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4" totalsRowShown="0" headerRowDxfId="181" headerRowBorderDxfId="179" tableBorderDxfId="180" totalsRowBorderDxfId="178">
  <autoFilter ref="A1:H284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77"/>
    <tableColumn id="4" xr3:uid="{062C67FE-0D06-4582-BA9C-B087681F34EC}" name="SUB" dataDxfId="176"/>
    <tableColumn id="5" xr3:uid="{1DF130D1-4D15-4DFF-8266-F1B81CAA897E}" name="KM Inicio" dataDxfId="175"/>
    <tableColumn id="6" xr3:uid="{A344A0E9-F964-4FE5-9EB0-2661309404E9}" name="KM Fim" dataDxfId="174"/>
    <tableColumn id="7" xr3:uid="{B0ED4DF3-274E-46B6-A2D1-0985F47224C1}" name="Trecho" dataDxfId="173"/>
    <tableColumn id="8" xr3:uid="{1DE44FFC-B2F5-4DE5-A7E5-915DA69A16F8}" name="SB" dataDxfId="172"/>
    <tableColumn id="9" xr3:uid="{7841069B-E29E-4A5E-B561-931B24D14782}" name="NOME SUB" dataDxfId="171"/>
    <tableColumn id="10" xr3:uid="{01B251F8-5EA1-4C87-81E3-9BD14100B544}" name="Trecho Coordenação" dataDxfId="17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69"/>
    <tableColumn id="8" xr3:uid="{98E82858-1ECA-4DB3-8AE4-BBB972FC487D}" name="CORRELAT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1" headerRowBorderDxfId="149" tableBorderDxfId="150">
  <autoFilter ref="A5:BS1000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4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359</v>
      </c>
      <c r="C1" s="25" t="s">
        <v>360</v>
      </c>
      <c r="E1" s="25" t="s">
        <v>361</v>
      </c>
      <c r="G1" s="25" t="s">
        <v>362</v>
      </c>
      <c r="H1" s="27"/>
      <c r="I1" s="25" t="s">
        <v>363</v>
      </c>
      <c r="J1" s="27"/>
      <c r="K1" s="25" t="s">
        <v>364</v>
      </c>
      <c r="L1" s="27"/>
      <c r="M1" s="25" t="s">
        <v>365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366</v>
      </c>
      <c r="C2" s="34" t="s">
        <v>367</v>
      </c>
      <c r="E2" s="34">
        <v>1</v>
      </c>
      <c r="G2" s="34" t="s">
        <v>368</v>
      </c>
      <c r="H2" s="27"/>
      <c r="I2" s="34" t="s">
        <v>369</v>
      </c>
      <c r="J2" s="27"/>
      <c r="K2" s="34" t="s">
        <v>370</v>
      </c>
      <c r="L2" s="27"/>
      <c r="M2" s="34" t="s">
        <v>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372</v>
      </c>
      <c r="C3" s="34" t="s">
        <v>373</v>
      </c>
      <c r="E3" s="34">
        <v>2</v>
      </c>
      <c r="H3" s="27"/>
      <c r="I3" s="34" t="s">
        <v>374</v>
      </c>
      <c r="J3" s="27"/>
      <c r="K3" s="34" t="s">
        <v>375</v>
      </c>
      <c r="L3" s="27"/>
      <c r="M3" s="34" t="s">
        <v>376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377</v>
      </c>
      <c r="C4" s="34" t="s">
        <v>360</v>
      </c>
      <c r="E4" s="27"/>
      <c r="H4" s="27"/>
      <c r="I4" s="34" t="s">
        <v>378</v>
      </c>
      <c r="J4" s="27"/>
      <c r="K4" s="34" t="s">
        <v>379</v>
      </c>
      <c r="L4" s="27"/>
      <c r="M4" s="34" t="s">
        <v>380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383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384</v>
      </c>
      <c r="B13" s="4" t="s">
        <v>385</v>
      </c>
      <c r="C13" s="4" t="s">
        <v>386</v>
      </c>
      <c r="D13" s="4" t="s">
        <v>387</v>
      </c>
      <c r="E13" s="4" t="s">
        <v>388</v>
      </c>
      <c r="F13" s="4" t="s">
        <v>389</v>
      </c>
      <c r="G13" s="4" t="s">
        <v>390</v>
      </c>
      <c r="H13" s="4" t="s">
        <v>391</v>
      </c>
      <c r="I13" s="4" t="s">
        <v>392</v>
      </c>
      <c r="J13" s="4" t="s">
        <v>393</v>
      </c>
      <c r="K13" s="4" t="s">
        <v>394</v>
      </c>
      <c r="L13" s="4" t="s">
        <v>395</v>
      </c>
      <c r="M13" s="4" t="s">
        <v>396</v>
      </c>
      <c r="N13" s="4" t="s">
        <v>397</v>
      </c>
      <c r="O13" s="4" t="s">
        <v>398</v>
      </c>
      <c r="P13" s="4" t="s">
        <v>399</v>
      </c>
      <c r="Q13" s="4" t="s">
        <v>400</v>
      </c>
      <c r="R13" s="4" t="s">
        <v>401</v>
      </c>
      <c r="S13" s="4" t="s">
        <v>402</v>
      </c>
      <c r="T13" s="4" t="s">
        <v>403</v>
      </c>
      <c r="U13" s="4" t="s">
        <v>404</v>
      </c>
      <c r="V13" s="32" t="s">
        <v>405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406</v>
      </c>
      <c r="B14" s="34" t="s">
        <v>407</v>
      </c>
      <c r="C14" s="34" t="s">
        <v>408</v>
      </c>
      <c r="D14" s="34" t="s">
        <v>409</v>
      </c>
      <c r="E14" s="34" t="s">
        <v>409</v>
      </c>
      <c r="F14" s="34" t="s">
        <v>410</v>
      </c>
      <c r="G14" s="34" t="s">
        <v>410</v>
      </c>
      <c r="H14" s="34" t="s">
        <v>411</v>
      </c>
      <c r="I14" s="34" t="s">
        <v>412</v>
      </c>
      <c r="J14" s="34" t="s">
        <v>413</v>
      </c>
      <c r="K14" s="34" t="s">
        <v>414</v>
      </c>
      <c r="L14" s="34" t="s">
        <v>415</v>
      </c>
      <c r="M14" s="34" t="s">
        <v>415</v>
      </c>
      <c r="N14" s="34" t="s">
        <v>415</v>
      </c>
      <c r="O14" s="34" t="s">
        <v>415</v>
      </c>
      <c r="P14" s="34" t="s">
        <v>399</v>
      </c>
      <c r="Q14" s="34" t="s">
        <v>416</v>
      </c>
      <c r="R14" s="34" t="s">
        <v>417</v>
      </c>
      <c r="S14" s="34" t="s">
        <v>409</v>
      </c>
      <c r="T14" s="34" t="s">
        <v>409</v>
      </c>
      <c r="U14" s="34" t="s">
        <v>404</v>
      </c>
      <c r="V14" s="35" t="s">
        <v>405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418</v>
      </c>
      <c r="B15" s="34" t="s">
        <v>419</v>
      </c>
      <c r="C15" s="34" t="str">
        <f>""</f>
        <v/>
      </c>
      <c r="D15" s="34"/>
      <c r="E15" s="34"/>
      <c r="F15" s="34"/>
      <c r="G15" s="34" t="s">
        <v>420</v>
      </c>
      <c r="H15" s="34" t="s">
        <v>421</v>
      </c>
      <c r="I15" s="34" t="s">
        <v>422</v>
      </c>
      <c r="J15" s="34"/>
      <c r="K15" s="34" t="s">
        <v>423</v>
      </c>
      <c r="L15" s="34" t="s">
        <v>424</v>
      </c>
      <c r="M15" s="34" t="s">
        <v>424</v>
      </c>
      <c r="N15" s="34" t="s">
        <v>424</v>
      </c>
      <c r="O15" s="34" t="s">
        <v>424</v>
      </c>
      <c r="P15" s="34"/>
      <c r="Q15" s="34" t="s">
        <v>390</v>
      </c>
      <c r="R15" s="34" t="s">
        <v>425</v>
      </c>
      <c r="S15" s="34" t="s">
        <v>426</v>
      </c>
      <c r="T15" s="34" t="s">
        <v>426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409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427</v>
      </c>
      <c r="L16" s="34"/>
      <c r="M16" s="34"/>
      <c r="N16" s="34"/>
      <c r="O16" s="34"/>
      <c r="P16" s="34"/>
      <c r="Q16" s="34"/>
      <c r="R16" s="34" t="s">
        <v>428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422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429</v>
      </c>
      <c r="B28" s="30" t="s">
        <v>430</v>
      </c>
      <c r="C28" s="30" t="s">
        <v>431</v>
      </c>
      <c r="D28" s="30" t="s">
        <v>432</v>
      </c>
      <c r="E28" s="30" t="s">
        <v>433</v>
      </c>
      <c r="F28" s="30" t="s">
        <v>434</v>
      </c>
      <c r="G28" s="30" t="s">
        <v>435</v>
      </c>
      <c r="H28" s="30" t="s">
        <v>436</v>
      </c>
      <c r="I28" s="30" t="s">
        <v>437</v>
      </c>
      <c r="J28" s="30" t="s">
        <v>438</v>
      </c>
      <c r="K28" s="30" t="s">
        <v>439</v>
      </c>
      <c r="L28" s="30" t="s">
        <v>440</v>
      </c>
      <c r="M28" s="30" t="s">
        <v>441</v>
      </c>
      <c r="N28" s="30" t="s">
        <v>442</v>
      </c>
      <c r="O28" s="30" t="s">
        <v>443</v>
      </c>
      <c r="P28" s="30" t="s">
        <v>444</v>
      </c>
      <c r="Q28" s="30" t="s">
        <v>445</v>
      </c>
      <c r="R28" s="30" t="s">
        <v>446</v>
      </c>
      <c r="S28" s="30" t="s">
        <v>447</v>
      </c>
      <c r="T28" s="30" t="s">
        <v>448</v>
      </c>
      <c r="U28" s="30" t="s">
        <v>449</v>
      </c>
      <c r="V28" s="30" t="s">
        <v>450</v>
      </c>
      <c r="W28" s="30" t="s">
        <v>451</v>
      </c>
      <c r="X28" s="30" t="s">
        <v>452</v>
      </c>
      <c r="Y28" s="30" t="s">
        <v>453</v>
      </c>
      <c r="Z28" s="30" t="s">
        <v>454</v>
      </c>
      <c r="AA28" s="30" t="s">
        <v>455</v>
      </c>
      <c r="AB28" s="30" t="s">
        <v>456</v>
      </c>
      <c r="AC28" s="30" t="s">
        <v>457</v>
      </c>
      <c r="AD28" s="30" t="s">
        <v>458</v>
      </c>
      <c r="AE28" s="30" t="s">
        <v>459</v>
      </c>
      <c r="AF28" s="30" t="s">
        <v>460</v>
      </c>
      <c r="AG28" s="30" t="s">
        <v>461</v>
      </c>
      <c r="AH28" s="30" t="s">
        <v>462</v>
      </c>
      <c r="AI28" s="30" t="s">
        <v>463</v>
      </c>
      <c r="AJ28" s="30" t="s">
        <v>464</v>
      </c>
      <c r="AK28" s="30" t="s">
        <v>465</v>
      </c>
      <c r="AL28" s="30" t="s">
        <v>466</v>
      </c>
      <c r="AM28" s="30" t="s">
        <v>467</v>
      </c>
      <c r="AN28" s="36" t="s">
        <v>468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469</v>
      </c>
      <c r="B29" s="34" t="s">
        <v>470</v>
      </c>
      <c r="C29" s="34" t="s">
        <v>471</v>
      </c>
      <c r="D29" s="34" t="s">
        <v>410</v>
      </c>
      <c r="E29" s="34" t="s">
        <v>419</v>
      </c>
      <c r="F29" s="34" t="s">
        <v>472</v>
      </c>
      <c r="G29" s="34" t="s">
        <v>473</v>
      </c>
      <c r="H29" s="34" t="s">
        <v>474</v>
      </c>
      <c r="I29" s="34" t="s">
        <v>475</v>
      </c>
      <c r="J29" s="34" t="s">
        <v>476</v>
      </c>
      <c r="K29" s="34" t="s">
        <v>476</v>
      </c>
      <c r="L29" s="34" t="s">
        <v>477</v>
      </c>
      <c r="M29" s="34" t="s">
        <v>478</v>
      </c>
      <c r="N29" s="34" t="s">
        <v>479</v>
      </c>
      <c r="O29" s="34" t="s">
        <v>480</v>
      </c>
      <c r="P29" s="34" t="s">
        <v>481</v>
      </c>
      <c r="Q29" s="34" t="s">
        <v>482</v>
      </c>
      <c r="R29" s="34" t="s">
        <v>483</v>
      </c>
      <c r="S29" s="34" t="s">
        <v>484</v>
      </c>
      <c r="T29" s="34" t="s">
        <v>485</v>
      </c>
      <c r="U29" s="34" t="s">
        <v>486</v>
      </c>
      <c r="V29" s="34" t="s">
        <v>485</v>
      </c>
      <c r="W29" s="34" t="s">
        <v>486</v>
      </c>
      <c r="X29" s="34" t="s">
        <v>487</v>
      </c>
      <c r="Y29" s="34" t="s">
        <v>486</v>
      </c>
      <c r="Z29" s="34" t="s">
        <v>485</v>
      </c>
      <c r="AA29" s="34" t="s">
        <v>486</v>
      </c>
      <c r="AB29" s="34" t="s">
        <v>399</v>
      </c>
      <c r="AC29" s="34" t="s">
        <v>488</v>
      </c>
      <c r="AD29" s="34" t="s">
        <v>489</v>
      </c>
      <c r="AE29" s="34" t="s">
        <v>490</v>
      </c>
      <c r="AF29" s="34" t="s">
        <v>425</v>
      </c>
      <c r="AG29" s="34" t="s">
        <v>428</v>
      </c>
      <c r="AH29" s="34" t="s">
        <v>491</v>
      </c>
      <c r="AI29" s="34" t="s">
        <v>492</v>
      </c>
      <c r="AJ29" s="34" t="s">
        <v>476</v>
      </c>
      <c r="AK29" s="34" t="s">
        <v>492</v>
      </c>
      <c r="AL29" s="34" t="s">
        <v>476</v>
      </c>
      <c r="AM29" s="34" t="s">
        <v>404</v>
      </c>
      <c r="AN29" s="35" t="s">
        <v>405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469</v>
      </c>
      <c r="B30" s="34"/>
      <c r="C30" s="34"/>
      <c r="D30" s="34" t="s">
        <v>420</v>
      </c>
      <c r="E30" s="34"/>
      <c r="F30" s="34" t="s">
        <v>493</v>
      </c>
      <c r="G30" s="34" t="s">
        <v>494</v>
      </c>
      <c r="H30" s="34" t="s">
        <v>495</v>
      </c>
      <c r="I30" s="34" t="s">
        <v>496</v>
      </c>
      <c r="J30" s="34"/>
      <c r="K30" s="34"/>
      <c r="L30" s="34" t="s">
        <v>497</v>
      </c>
      <c r="M30" s="34" t="s">
        <v>498</v>
      </c>
      <c r="N30" s="34" t="s">
        <v>475</v>
      </c>
      <c r="O30" s="34" t="s">
        <v>499</v>
      </c>
      <c r="P30" s="34" t="s">
        <v>500</v>
      </c>
      <c r="Q30" s="34" t="s">
        <v>501</v>
      </c>
      <c r="R30" s="34"/>
      <c r="S30" s="34" t="s">
        <v>482</v>
      </c>
      <c r="T30" s="34" t="s">
        <v>502</v>
      </c>
      <c r="U30" s="34" t="s">
        <v>475</v>
      </c>
      <c r="V30" s="34" t="s">
        <v>502</v>
      </c>
      <c r="W30" s="34" t="s">
        <v>475</v>
      </c>
      <c r="X30" s="34" t="s">
        <v>502</v>
      </c>
      <c r="Y30" s="34" t="s">
        <v>475</v>
      </c>
      <c r="Z30" s="34" t="s">
        <v>502</v>
      </c>
      <c r="AA30" s="34" t="s">
        <v>475</v>
      </c>
      <c r="AB30" s="34"/>
      <c r="AC30" s="34"/>
      <c r="AD30" s="34"/>
      <c r="AE30" s="34" t="s">
        <v>503</v>
      </c>
      <c r="AF30" s="34"/>
      <c r="AG30" s="34"/>
      <c r="AH30" s="34"/>
      <c r="AI30" s="34" t="s">
        <v>504</v>
      </c>
      <c r="AJ30" s="34" t="s">
        <v>505</v>
      </c>
      <c r="AK30" s="34" t="s">
        <v>504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506</v>
      </c>
      <c r="E31" s="34"/>
      <c r="F31" s="34"/>
      <c r="G31" s="34"/>
      <c r="H31" s="34"/>
      <c r="I31" s="34"/>
      <c r="J31" s="34"/>
      <c r="K31" s="34"/>
      <c r="L31" s="34" t="s">
        <v>507</v>
      </c>
      <c r="M31" s="34" t="s">
        <v>508</v>
      </c>
      <c r="N31" s="34" t="s">
        <v>486</v>
      </c>
      <c r="O31" s="34" t="s">
        <v>509</v>
      </c>
      <c r="P31" s="34" t="s">
        <v>510</v>
      </c>
      <c r="Q31" s="34" t="s">
        <v>511</v>
      </c>
      <c r="R31" s="34"/>
      <c r="S31" s="34" t="s">
        <v>501</v>
      </c>
      <c r="T31" s="34"/>
      <c r="U31" s="34" t="s">
        <v>512</v>
      </c>
      <c r="V31" s="34"/>
      <c r="W31" s="34" t="s">
        <v>512</v>
      </c>
      <c r="X31" s="34"/>
      <c r="Y31" s="34" t="s">
        <v>512</v>
      </c>
      <c r="Z31" s="34"/>
      <c r="AA31" s="34" t="s">
        <v>512</v>
      </c>
      <c r="AB31" s="34"/>
      <c r="AC31" s="34"/>
      <c r="AD31" s="34"/>
      <c r="AE31" s="34" t="s">
        <v>513</v>
      </c>
      <c r="AF31" s="34"/>
      <c r="AG31" s="34"/>
      <c r="AH31" s="34"/>
      <c r="AI31" s="34" t="s">
        <v>514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515</v>
      </c>
      <c r="E32" s="34"/>
      <c r="F32" s="34"/>
      <c r="G32" s="34"/>
      <c r="H32" s="34"/>
      <c r="I32" s="34"/>
      <c r="J32" s="34"/>
      <c r="K32" s="34"/>
      <c r="L32" s="34" t="s">
        <v>516</v>
      </c>
      <c r="M32" s="34"/>
      <c r="N32" s="34"/>
      <c r="O32" s="34"/>
      <c r="P32" s="34" t="s">
        <v>517</v>
      </c>
      <c r="Q32" s="34" t="s">
        <v>518</v>
      </c>
      <c r="R32" s="34"/>
      <c r="S32" s="34" t="s">
        <v>511</v>
      </c>
      <c r="T32" s="34"/>
      <c r="U32" s="34" t="s">
        <v>519</v>
      </c>
      <c r="V32" s="34"/>
      <c r="W32" s="34" t="s">
        <v>519</v>
      </c>
      <c r="X32" s="34"/>
      <c r="Y32" s="34" t="s">
        <v>519</v>
      </c>
      <c r="Z32" s="34"/>
      <c r="AA32" s="34" t="s">
        <v>519</v>
      </c>
      <c r="AB32" s="34"/>
      <c r="AC32" s="34"/>
      <c r="AD32" s="34"/>
      <c r="AE32" s="34"/>
      <c r="AF32" s="34"/>
      <c r="AG32" s="34"/>
      <c r="AH32" s="34"/>
      <c r="AI32" s="34" t="s">
        <v>507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520</v>
      </c>
      <c r="E33" s="34"/>
      <c r="F33" s="34"/>
      <c r="G33" s="34"/>
      <c r="H33" s="34"/>
      <c r="I33" s="34"/>
      <c r="J33" s="34"/>
      <c r="K33" s="34"/>
      <c r="L33" s="34" t="s">
        <v>521</v>
      </c>
      <c r="M33" s="34"/>
      <c r="N33" s="34"/>
      <c r="O33" s="34"/>
      <c r="P33" s="34"/>
      <c r="Q33" s="34" t="s">
        <v>522</v>
      </c>
      <c r="R33" s="34"/>
      <c r="S33" s="34" t="s">
        <v>518</v>
      </c>
      <c r="T33" s="34"/>
      <c r="U33" s="34" t="s">
        <v>523</v>
      </c>
      <c r="V33" s="34"/>
      <c r="W33" s="34" t="s">
        <v>523</v>
      </c>
      <c r="X33" s="34"/>
      <c r="Y33" s="34" t="s">
        <v>523</v>
      </c>
      <c r="Z33" s="34"/>
      <c r="AA33" s="34" t="s">
        <v>523</v>
      </c>
      <c r="AB33" s="34"/>
      <c r="AC33" s="34"/>
      <c r="AD33" s="34"/>
      <c r="AE33" s="34"/>
      <c r="AF33" s="34"/>
      <c r="AG33" s="34"/>
      <c r="AH33" s="34"/>
      <c r="AI33" s="34" t="s">
        <v>521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524</v>
      </c>
      <c r="M34" s="34"/>
      <c r="N34" s="34"/>
      <c r="O34" s="34"/>
      <c r="P34" s="34"/>
      <c r="Q34" s="34" t="s">
        <v>525</v>
      </c>
      <c r="R34" s="34"/>
      <c r="S34" s="34" t="s">
        <v>522</v>
      </c>
      <c r="T34" s="34"/>
      <c r="U34" s="34" t="s">
        <v>526</v>
      </c>
      <c r="V34" s="34"/>
      <c r="W34" s="34" t="s">
        <v>526</v>
      </c>
      <c r="X34" s="34"/>
      <c r="Y34" s="34" t="s">
        <v>526</v>
      </c>
      <c r="Z34" s="34"/>
      <c r="AA34" s="34" t="s">
        <v>526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527</v>
      </c>
      <c r="M35" s="34"/>
      <c r="N35" s="34"/>
      <c r="O35" s="34"/>
      <c r="P35" s="34"/>
      <c r="Q35" s="34" t="s">
        <v>528</v>
      </c>
      <c r="R35" s="34"/>
      <c r="S35" s="34" t="s">
        <v>525</v>
      </c>
      <c r="T35" s="34"/>
      <c r="U35" s="34" t="s">
        <v>529</v>
      </c>
      <c r="V35" s="34"/>
      <c r="W35" s="34" t="s">
        <v>529</v>
      </c>
      <c r="X35" s="34"/>
      <c r="Y35" s="34" t="s">
        <v>529</v>
      </c>
      <c r="Z35" s="34"/>
      <c r="AA35" s="34" t="s">
        <v>529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530</v>
      </c>
      <c r="R36" s="34"/>
      <c r="S36" s="34" t="s">
        <v>528</v>
      </c>
      <c r="T36" s="34"/>
      <c r="U36" s="34" t="s">
        <v>531</v>
      </c>
      <c r="V36" s="34"/>
      <c r="W36" s="34" t="s">
        <v>531</v>
      </c>
      <c r="X36" s="34"/>
      <c r="Y36" s="34" t="s">
        <v>531</v>
      </c>
      <c r="Z36" s="34"/>
      <c r="AA36" s="34" t="s">
        <v>531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532</v>
      </c>
      <c r="R37" s="34"/>
      <c r="S37" s="34" t="s">
        <v>530</v>
      </c>
      <c r="T37" s="34"/>
      <c r="U37" s="34" t="s">
        <v>516</v>
      </c>
      <c r="V37" s="34"/>
      <c r="W37" s="34" t="s">
        <v>516</v>
      </c>
      <c r="X37" s="34"/>
      <c r="Y37" s="34" t="s">
        <v>516</v>
      </c>
      <c r="Z37" s="34"/>
      <c r="AA37" s="34" t="s">
        <v>516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533</v>
      </c>
      <c r="R38" s="34"/>
      <c r="S38" s="34" t="s">
        <v>532</v>
      </c>
      <c r="T38" s="34"/>
      <c r="U38" s="34" t="s">
        <v>534</v>
      </c>
      <c r="V38" s="34"/>
      <c r="W38" s="34" t="s">
        <v>534</v>
      </c>
      <c r="X38" s="34"/>
      <c r="Y38" s="34" t="s">
        <v>534</v>
      </c>
      <c r="Z38" s="34"/>
      <c r="AA38" s="34" t="s">
        <v>534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535</v>
      </c>
      <c r="R39" s="37"/>
      <c r="S39" s="37" t="s">
        <v>533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536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537</v>
      </c>
      <c r="D1" s="64" t="s">
        <v>538</v>
      </c>
      <c r="E1" s="64" t="s">
        <v>539</v>
      </c>
      <c r="F1" s="64" t="s">
        <v>540</v>
      </c>
      <c r="G1" s="64" t="s">
        <v>541</v>
      </c>
      <c r="H1" s="64" t="s">
        <v>542</v>
      </c>
      <c r="I1" s="64" t="s">
        <v>543</v>
      </c>
      <c r="J1" s="64" t="s">
        <v>365</v>
      </c>
      <c r="K1" s="64" t="s">
        <v>544</v>
      </c>
    </row>
    <row r="2" spans="1:11">
      <c r="A2" s="145" t="s">
        <v>537</v>
      </c>
      <c r="D2" s="65" t="s">
        <v>537</v>
      </c>
      <c r="E2" s="65" t="s">
        <v>545</v>
      </c>
      <c r="F2" s="65" t="s">
        <v>546</v>
      </c>
      <c r="G2" s="65" t="s">
        <v>537</v>
      </c>
      <c r="H2" s="66" t="s">
        <v>547</v>
      </c>
      <c r="I2" s="65">
        <v>0</v>
      </c>
      <c r="J2" s="65">
        <v>0</v>
      </c>
      <c r="K2" s="65" t="s">
        <v>537</v>
      </c>
    </row>
    <row r="3" spans="1:11">
      <c r="A3" s="145" t="s">
        <v>548</v>
      </c>
      <c r="D3" s="67" t="s">
        <v>549</v>
      </c>
      <c r="E3" s="67" t="s">
        <v>550</v>
      </c>
      <c r="F3" s="67" t="s">
        <v>551</v>
      </c>
      <c r="G3" s="67" t="s">
        <v>552</v>
      </c>
      <c r="H3" s="68" t="s">
        <v>547</v>
      </c>
      <c r="I3" s="67">
        <v>1</v>
      </c>
      <c r="J3" s="67">
        <v>1</v>
      </c>
      <c r="K3" s="67" t="s">
        <v>552</v>
      </c>
    </row>
    <row r="4" spans="1:11">
      <c r="A4" s="145" t="s">
        <v>553</v>
      </c>
      <c r="D4" s="65" t="s">
        <v>554</v>
      </c>
      <c r="E4" s="65" t="s">
        <v>545</v>
      </c>
      <c r="F4" s="65" t="s">
        <v>555</v>
      </c>
      <c r="G4" s="65" t="s">
        <v>556</v>
      </c>
      <c r="H4" s="66" t="s">
        <v>547</v>
      </c>
      <c r="I4" s="65">
        <v>1</v>
      </c>
      <c r="J4" s="65">
        <v>1</v>
      </c>
      <c r="K4" s="65" t="s">
        <v>556</v>
      </c>
    </row>
    <row r="5" spans="1:11">
      <c r="A5" s="145" t="s">
        <v>557</v>
      </c>
      <c r="D5" s="67" t="s">
        <v>558</v>
      </c>
      <c r="E5" s="67" t="s">
        <v>545</v>
      </c>
      <c r="F5" s="67" t="s">
        <v>546</v>
      </c>
      <c r="G5" s="67" t="s">
        <v>559</v>
      </c>
      <c r="H5" s="67"/>
      <c r="I5" s="67"/>
      <c r="J5" s="67"/>
      <c r="K5" s="67" t="s">
        <v>559</v>
      </c>
    </row>
    <row r="6" spans="1:11">
      <c r="A6" s="145" t="s">
        <v>560</v>
      </c>
      <c r="D6" s="65" t="s">
        <v>561</v>
      </c>
      <c r="E6" s="65" t="s">
        <v>545</v>
      </c>
      <c r="F6" s="65" t="s">
        <v>546</v>
      </c>
      <c r="G6" s="65" t="s">
        <v>562</v>
      </c>
      <c r="H6" s="66" t="s">
        <v>547</v>
      </c>
      <c r="I6" s="65">
        <v>0</v>
      </c>
      <c r="J6" s="65">
        <v>4</v>
      </c>
      <c r="K6" s="65" t="s">
        <v>562</v>
      </c>
    </row>
    <row r="7" spans="1:11">
      <c r="A7" s="145" t="s">
        <v>563</v>
      </c>
      <c r="D7" s="67" t="s">
        <v>564</v>
      </c>
      <c r="E7" s="67" t="s">
        <v>565</v>
      </c>
      <c r="F7" s="67" t="s">
        <v>566</v>
      </c>
      <c r="G7" s="67" t="s">
        <v>566</v>
      </c>
      <c r="H7" s="68" t="s">
        <v>547</v>
      </c>
      <c r="I7" s="67">
        <v>1</v>
      </c>
      <c r="J7" s="67">
        <v>1</v>
      </c>
      <c r="K7" s="67" t="s">
        <v>566</v>
      </c>
    </row>
    <row r="8" spans="1:11">
      <c r="A8" s="145" t="s">
        <v>567</v>
      </c>
      <c r="D8" s="65" t="s">
        <v>568</v>
      </c>
      <c r="E8" s="65" t="s">
        <v>565</v>
      </c>
      <c r="F8" s="65" t="s">
        <v>566</v>
      </c>
      <c r="G8" s="65" t="s">
        <v>566</v>
      </c>
      <c r="H8" s="66" t="s">
        <v>547</v>
      </c>
      <c r="I8" s="65">
        <v>1</v>
      </c>
      <c r="J8" s="65">
        <v>1</v>
      </c>
      <c r="K8" s="65" t="s">
        <v>566</v>
      </c>
    </row>
    <row r="9" spans="1:11">
      <c r="A9" s="145" t="s">
        <v>569</v>
      </c>
      <c r="D9" s="67" t="s">
        <v>570</v>
      </c>
      <c r="E9" s="67" t="s">
        <v>565</v>
      </c>
      <c r="F9" s="67" t="s">
        <v>566</v>
      </c>
      <c r="G9" s="67" t="s">
        <v>566</v>
      </c>
      <c r="H9" s="68" t="s">
        <v>547</v>
      </c>
      <c r="I9" s="67">
        <v>1</v>
      </c>
      <c r="J9" s="67">
        <v>1</v>
      </c>
      <c r="K9" s="67" t="s">
        <v>566</v>
      </c>
    </row>
    <row r="10" spans="1:11">
      <c r="A10" s="145" t="s">
        <v>571</v>
      </c>
      <c r="D10" s="65" t="s">
        <v>572</v>
      </c>
      <c r="E10" s="65" t="s">
        <v>573</v>
      </c>
      <c r="F10" s="65" t="s">
        <v>574</v>
      </c>
      <c r="G10" s="65" t="s">
        <v>574</v>
      </c>
      <c r="H10" s="66" t="s">
        <v>547</v>
      </c>
      <c r="I10" s="65">
        <v>0</v>
      </c>
      <c r="J10" s="65">
        <v>0</v>
      </c>
      <c r="K10" s="65" t="s">
        <v>575</v>
      </c>
    </row>
    <row r="11" spans="1:11">
      <c r="A11" s="145" t="s">
        <v>576</v>
      </c>
      <c r="D11" s="67" t="s">
        <v>577</v>
      </c>
      <c r="E11" s="67" t="s">
        <v>578</v>
      </c>
      <c r="F11" s="67" t="s">
        <v>574</v>
      </c>
      <c r="G11" s="67" t="s">
        <v>574</v>
      </c>
      <c r="H11" s="68" t="s">
        <v>547</v>
      </c>
      <c r="I11" s="67">
        <v>0</v>
      </c>
      <c r="J11" s="67">
        <v>0</v>
      </c>
      <c r="K11" s="67" t="s">
        <v>575</v>
      </c>
    </row>
    <row r="12" spans="1:11">
      <c r="A12" s="145" t="s">
        <v>579</v>
      </c>
      <c r="D12" s="65" t="s">
        <v>580</v>
      </c>
      <c r="E12" s="65" t="s">
        <v>578</v>
      </c>
      <c r="F12" s="65" t="s">
        <v>574</v>
      </c>
      <c r="G12" s="65" t="s">
        <v>574</v>
      </c>
      <c r="H12" s="66" t="s">
        <v>547</v>
      </c>
      <c r="I12" s="65">
        <v>0</v>
      </c>
      <c r="J12" s="65">
        <v>0</v>
      </c>
      <c r="K12" s="65" t="s">
        <v>575</v>
      </c>
    </row>
    <row r="13" spans="1:11">
      <c r="A13" s="145" t="s">
        <v>581</v>
      </c>
      <c r="D13" s="67" t="s">
        <v>582</v>
      </c>
      <c r="E13" s="67" t="s">
        <v>583</v>
      </c>
      <c r="F13" s="67" t="s">
        <v>574</v>
      </c>
      <c r="G13" s="67" t="s">
        <v>574</v>
      </c>
      <c r="H13" s="68" t="s">
        <v>547</v>
      </c>
      <c r="I13" s="67">
        <v>0</v>
      </c>
      <c r="J13" s="67">
        <v>0</v>
      </c>
      <c r="K13" s="67" t="s">
        <v>584</v>
      </c>
    </row>
    <row r="14" spans="1:11">
      <c r="A14" s="145" t="s">
        <v>585</v>
      </c>
      <c r="D14" s="65" t="s">
        <v>586</v>
      </c>
      <c r="E14" s="65" t="s">
        <v>587</v>
      </c>
      <c r="F14" s="65" t="s">
        <v>574</v>
      </c>
      <c r="G14" s="65" t="s">
        <v>574</v>
      </c>
      <c r="H14" s="66" t="s">
        <v>547</v>
      </c>
      <c r="I14" s="65">
        <v>0</v>
      </c>
      <c r="J14" s="65">
        <v>0</v>
      </c>
      <c r="K14" s="65" t="s">
        <v>588</v>
      </c>
    </row>
    <row r="15" spans="1:11">
      <c r="A15" s="145" t="s">
        <v>589</v>
      </c>
      <c r="D15" s="67" t="s">
        <v>590</v>
      </c>
      <c r="E15" s="67" t="s">
        <v>587</v>
      </c>
      <c r="F15" s="67" t="s">
        <v>574</v>
      </c>
      <c r="G15" s="67" t="s">
        <v>574</v>
      </c>
      <c r="H15" s="68" t="s">
        <v>547</v>
      </c>
      <c r="I15" s="67">
        <v>0</v>
      </c>
      <c r="J15" s="67">
        <v>0</v>
      </c>
      <c r="K15" s="67" t="s">
        <v>588</v>
      </c>
    </row>
    <row r="16" spans="1:11">
      <c r="A16" s="145" t="s">
        <v>591</v>
      </c>
      <c r="D16" s="65" t="s">
        <v>592</v>
      </c>
      <c r="E16" s="65" t="s">
        <v>545</v>
      </c>
      <c r="F16" s="65" t="s">
        <v>574</v>
      </c>
      <c r="G16" s="65" t="s">
        <v>574</v>
      </c>
      <c r="H16" s="66" t="s">
        <v>547</v>
      </c>
      <c r="I16" s="65">
        <v>0</v>
      </c>
      <c r="J16" s="65">
        <v>0</v>
      </c>
      <c r="K16" s="65" t="s">
        <v>593</v>
      </c>
    </row>
    <row r="17" spans="1:11">
      <c r="A17" s="145" t="s">
        <v>594</v>
      </c>
      <c r="D17" s="67" t="s">
        <v>595</v>
      </c>
      <c r="E17" s="67" t="s">
        <v>573</v>
      </c>
      <c r="F17" s="67" t="s">
        <v>574</v>
      </c>
      <c r="G17" s="67" t="s">
        <v>574</v>
      </c>
      <c r="H17" s="68" t="s">
        <v>547</v>
      </c>
      <c r="I17" s="67">
        <v>1</v>
      </c>
      <c r="J17" s="67">
        <v>1</v>
      </c>
      <c r="K17" s="67" t="s">
        <v>584</v>
      </c>
    </row>
    <row r="18" spans="1:11">
      <c r="A18" s="145" t="s">
        <v>596</v>
      </c>
      <c r="D18" s="65" t="s">
        <v>597</v>
      </c>
      <c r="E18" s="65" t="s">
        <v>598</v>
      </c>
      <c r="F18" s="65" t="s">
        <v>574</v>
      </c>
      <c r="G18" s="65" t="s">
        <v>574</v>
      </c>
      <c r="H18" s="66" t="s">
        <v>547</v>
      </c>
      <c r="I18" s="65">
        <v>0</v>
      </c>
      <c r="J18" s="65">
        <v>0</v>
      </c>
      <c r="K18" s="65" t="s">
        <v>588</v>
      </c>
    </row>
    <row r="19" spans="1:11">
      <c r="A19" s="145" t="s">
        <v>599</v>
      </c>
      <c r="D19" s="67" t="s">
        <v>600</v>
      </c>
      <c r="E19" s="67" t="s">
        <v>598</v>
      </c>
      <c r="F19" s="67" t="s">
        <v>574</v>
      </c>
      <c r="G19" s="67" t="s">
        <v>574</v>
      </c>
      <c r="H19" s="68" t="s">
        <v>547</v>
      </c>
      <c r="I19" s="67">
        <v>0</v>
      </c>
      <c r="J19" s="67">
        <v>0</v>
      </c>
      <c r="K19" s="67" t="s">
        <v>588</v>
      </c>
    </row>
    <row r="20" spans="1:11">
      <c r="A20" s="145" t="s">
        <v>601</v>
      </c>
      <c r="D20" s="65" t="s">
        <v>602</v>
      </c>
      <c r="E20" s="65" t="s">
        <v>598</v>
      </c>
      <c r="F20" s="65" t="s">
        <v>603</v>
      </c>
      <c r="G20" s="65" t="s">
        <v>603</v>
      </c>
      <c r="H20" s="66" t="s">
        <v>547</v>
      </c>
      <c r="I20" s="65">
        <v>0</v>
      </c>
      <c r="J20" s="65">
        <v>0</v>
      </c>
      <c r="K20" s="65" t="s">
        <v>604</v>
      </c>
    </row>
    <row r="21" spans="1:11">
      <c r="A21" s="145" t="s">
        <v>605</v>
      </c>
      <c r="D21" s="67" t="s">
        <v>606</v>
      </c>
      <c r="E21" s="67" t="s">
        <v>573</v>
      </c>
      <c r="F21" s="67" t="s">
        <v>574</v>
      </c>
      <c r="G21" s="67" t="s">
        <v>574</v>
      </c>
      <c r="H21" s="68" t="s">
        <v>547</v>
      </c>
      <c r="I21" s="67">
        <v>0</v>
      </c>
      <c r="J21" s="67">
        <v>0</v>
      </c>
      <c r="K21" s="67" t="s">
        <v>606</v>
      </c>
    </row>
    <row r="22" spans="1:11">
      <c r="A22" s="145" t="s">
        <v>607</v>
      </c>
      <c r="D22" s="65" t="s">
        <v>608</v>
      </c>
      <c r="E22" s="65" t="s">
        <v>550</v>
      </c>
      <c r="F22" s="65" t="s">
        <v>574</v>
      </c>
      <c r="G22" s="65" t="s">
        <v>574</v>
      </c>
      <c r="H22" s="66" t="s">
        <v>547</v>
      </c>
      <c r="I22" s="65">
        <v>0</v>
      </c>
      <c r="J22" s="65">
        <v>0</v>
      </c>
      <c r="K22" s="65" t="s">
        <v>608</v>
      </c>
    </row>
    <row r="23" spans="1:11">
      <c r="A23" s="145" t="s">
        <v>609</v>
      </c>
      <c r="D23" s="67" t="s">
        <v>610</v>
      </c>
      <c r="E23" s="67" t="s">
        <v>587</v>
      </c>
      <c r="F23" s="67" t="s">
        <v>574</v>
      </c>
      <c r="G23" s="67" t="s">
        <v>574</v>
      </c>
      <c r="H23" s="68" t="s">
        <v>547</v>
      </c>
      <c r="I23" s="67">
        <v>0</v>
      </c>
      <c r="J23" s="67">
        <v>0</v>
      </c>
      <c r="K23" s="67" t="s">
        <v>575</v>
      </c>
    </row>
    <row r="24" spans="1:11">
      <c r="A24" s="145" t="s">
        <v>611</v>
      </c>
      <c r="D24" s="65" t="s">
        <v>612</v>
      </c>
      <c r="E24" s="65" t="s">
        <v>583</v>
      </c>
      <c r="F24" s="65" t="s">
        <v>574</v>
      </c>
      <c r="G24" s="65" t="s">
        <v>574</v>
      </c>
      <c r="H24" s="66" t="s">
        <v>547</v>
      </c>
      <c r="I24" s="65">
        <v>0</v>
      </c>
      <c r="J24" s="65">
        <v>0</v>
      </c>
      <c r="K24" s="65" t="s">
        <v>575</v>
      </c>
    </row>
    <row r="25" spans="1:11">
      <c r="A25" s="145" t="s">
        <v>613</v>
      </c>
      <c r="D25" s="67" t="s">
        <v>595</v>
      </c>
      <c r="E25" s="67" t="s">
        <v>573</v>
      </c>
      <c r="F25" s="67" t="s">
        <v>614</v>
      </c>
      <c r="G25" s="67" t="s">
        <v>615</v>
      </c>
      <c r="H25" s="68" t="s">
        <v>547</v>
      </c>
      <c r="I25" s="67">
        <v>1</v>
      </c>
      <c r="J25" s="67">
        <v>1</v>
      </c>
      <c r="K25" s="67" t="s">
        <v>584</v>
      </c>
    </row>
    <row r="26" spans="1:11">
      <c r="A26" s="145" t="s">
        <v>616</v>
      </c>
      <c r="D26" s="65" t="s">
        <v>617</v>
      </c>
      <c r="E26" s="65" t="s">
        <v>618</v>
      </c>
      <c r="F26" s="65" t="s">
        <v>617</v>
      </c>
      <c r="G26" s="65" t="s">
        <v>556</v>
      </c>
      <c r="H26" s="66" t="s">
        <v>547</v>
      </c>
      <c r="I26" s="65">
        <v>1</v>
      </c>
      <c r="J26" s="65">
        <v>1</v>
      </c>
      <c r="K26" s="65" t="s">
        <v>617</v>
      </c>
    </row>
    <row r="27" spans="1:11">
      <c r="A27" s="145" t="s">
        <v>619</v>
      </c>
      <c r="D27" s="67" t="s">
        <v>620</v>
      </c>
      <c r="E27" s="67" t="s">
        <v>545</v>
      </c>
      <c r="F27" s="67" t="s">
        <v>546</v>
      </c>
      <c r="G27" s="67" t="s">
        <v>621</v>
      </c>
      <c r="H27" s="68" t="s">
        <v>547</v>
      </c>
      <c r="I27" s="67">
        <v>0</v>
      </c>
      <c r="J27" s="67">
        <v>0</v>
      </c>
      <c r="K27" s="67" t="s">
        <v>621</v>
      </c>
    </row>
    <row r="28" spans="1:11">
      <c r="A28" s="145" t="s">
        <v>622</v>
      </c>
      <c r="D28" s="65" t="s">
        <v>623</v>
      </c>
      <c r="E28" s="65" t="s">
        <v>578</v>
      </c>
      <c r="F28" s="65" t="s">
        <v>623</v>
      </c>
      <c r="G28" s="65" t="s">
        <v>556</v>
      </c>
      <c r="H28" s="65" t="s">
        <v>623</v>
      </c>
      <c r="I28" s="65">
        <v>1</v>
      </c>
      <c r="J28" s="65">
        <v>1</v>
      </c>
      <c r="K28" s="65" t="s">
        <v>556</v>
      </c>
    </row>
    <row r="29" spans="1:11">
      <c r="A29" s="145" t="s">
        <v>624</v>
      </c>
      <c r="D29" s="67" t="s">
        <v>625</v>
      </c>
      <c r="E29" s="67" t="s">
        <v>573</v>
      </c>
      <c r="F29" s="67" t="s">
        <v>625</v>
      </c>
      <c r="G29" s="67" t="s">
        <v>559</v>
      </c>
      <c r="H29" s="67" t="s">
        <v>626</v>
      </c>
      <c r="I29" s="67">
        <v>1</v>
      </c>
      <c r="J29" s="67">
        <v>3</v>
      </c>
      <c r="K29" s="67" t="s">
        <v>556</v>
      </c>
    </row>
    <row r="30" spans="1:11">
      <c r="A30" s="145" t="s">
        <v>627</v>
      </c>
      <c r="D30" s="65" t="s">
        <v>628</v>
      </c>
      <c r="E30" s="65" t="s">
        <v>565</v>
      </c>
      <c r="F30" s="65" t="s">
        <v>629</v>
      </c>
      <c r="G30" s="65" t="s">
        <v>630</v>
      </c>
      <c r="H30" s="66" t="s">
        <v>547</v>
      </c>
      <c r="I30" s="65">
        <v>0</v>
      </c>
      <c r="J30" s="65">
        <v>2</v>
      </c>
      <c r="K30" s="65" t="s">
        <v>631</v>
      </c>
    </row>
    <row r="31" spans="1:11">
      <c r="A31" s="145" t="s">
        <v>632</v>
      </c>
      <c r="D31" s="67" t="s">
        <v>633</v>
      </c>
      <c r="E31" s="67" t="s">
        <v>573</v>
      </c>
      <c r="F31" s="67" t="s">
        <v>633</v>
      </c>
      <c r="G31" s="67" t="s">
        <v>630</v>
      </c>
      <c r="H31" s="68" t="s">
        <v>547</v>
      </c>
      <c r="I31" s="67">
        <v>0</v>
      </c>
      <c r="J31" s="67">
        <v>1</v>
      </c>
      <c r="K31" s="67" t="s">
        <v>634</v>
      </c>
    </row>
    <row r="32" spans="1:11">
      <c r="A32" s="145" t="s">
        <v>635</v>
      </c>
      <c r="D32" s="65" t="s">
        <v>636</v>
      </c>
      <c r="E32" s="65" t="s">
        <v>573</v>
      </c>
      <c r="F32" s="65" t="s">
        <v>636</v>
      </c>
      <c r="G32" s="65" t="s">
        <v>630</v>
      </c>
      <c r="H32" s="66" t="s">
        <v>547</v>
      </c>
      <c r="I32" s="65">
        <v>0</v>
      </c>
      <c r="J32" s="65">
        <v>1</v>
      </c>
      <c r="K32" s="65" t="s">
        <v>637</v>
      </c>
    </row>
    <row r="33" spans="1:11">
      <c r="A33" s="145" t="s">
        <v>638</v>
      </c>
      <c r="D33" s="67" t="s">
        <v>639</v>
      </c>
      <c r="E33" s="67" t="s">
        <v>598</v>
      </c>
      <c r="F33" s="67" t="s">
        <v>640</v>
      </c>
      <c r="G33" s="67" t="s">
        <v>630</v>
      </c>
      <c r="H33" s="68" t="s">
        <v>547</v>
      </c>
      <c r="I33" s="67">
        <v>0</v>
      </c>
      <c r="J33" s="67">
        <v>1</v>
      </c>
      <c r="K33" s="67" t="s">
        <v>641</v>
      </c>
    </row>
    <row r="34" spans="1:11">
      <c r="A34" s="145" t="s">
        <v>642</v>
      </c>
      <c r="D34" s="65" t="s">
        <v>643</v>
      </c>
      <c r="E34" s="65" t="s">
        <v>573</v>
      </c>
      <c r="F34" s="65" t="s">
        <v>643</v>
      </c>
      <c r="G34" s="65" t="s">
        <v>630</v>
      </c>
      <c r="H34" s="66" t="s">
        <v>547</v>
      </c>
      <c r="I34" s="65">
        <v>1</v>
      </c>
      <c r="J34" s="65">
        <v>1</v>
      </c>
      <c r="K34" s="65" t="s">
        <v>644</v>
      </c>
    </row>
    <row r="35" spans="1:11">
      <c r="A35" s="145" t="s">
        <v>645</v>
      </c>
      <c r="D35" s="67" t="s">
        <v>646</v>
      </c>
      <c r="E35" s="67" t="s">
        <v>545</v>
      </c>
      <c r="F35" s="67" t="s">
        <v>629</v>
      </c>
      <c r="G35" s="67" t="s">
        <v>630</v>
      </c>
      <c r="H35" s="68" t="s">
        <v>547</v>
      </c>
      <c r="I35" s="67">
        <v>0</v>
      </c>
      <c r="J35" s="67">
        <v>0</v>
      </c>
      <c r="K35" s="67" t="s">
        <v>647</v>
      </c>
    </row>
    <row r="36" spans="1:11">
      <c r="A36" s="145" t="s">
        <v>648</v>
      </c>
      <c r="D36" s="65" t="s">
        <v>649</v>
      </c>
      <c r="E36" s="65" t="s">
        <v>573</v>
      </c>
      <c r="F36" s="65" t="s">
        <v>629</v>
      </c>
      <c r="G36" s="65" t="s">
        <v>630</v>
      </c>
      <c r="H36" s="65" t="s">
        <v>650</v>
      </c>
      <c r="I36" s="65">
        <v>0</v>
      </c>
      <c r="J36" s="65">
        <v>3</v>
      </c>
      <c r="K36" s="65" t="s">
        <v>650</v>
      </c>
    </row>
    <row r="37" spans="1:11">
      <c r="A37" s="145" t="s">
        <v>651</v>
      </c>
      <c r="D37" s="67" t="s">
        <v>652</v>
      </c>
      <c r="E37" s="67" t="s">
        <v>573</v>
      </c>
      <c r="F37" s="67" t="s">
        <v>652</v>
      </c>
      <c r="G37" s="67" t="s">
        <v>630</v>
      </c>
      <c r="H37" s="68" t="s">
        <v>547</v>
      </c>
      <c r="I37" s="67">
        <v>1</v>
      </c>
      <c r="J37" s="67">
        <v>1</v>
      </c>
      <c r="K37" s="67" t="s">
        <v>653</v>
      </c>
    </row>
    <row r="38" spans="1:11">
      <c r="A38" s="145" t="s">
        <v>654</v>
      </c>
      <c r="D38" s="65" t="s">
        <v>655</v>
      </c>
      <c r="E38" s="65" t="s">
        <v>573</v>
      </c>
      <c r="F38" s="65" t="s">
        <v>656</v>
      </c>
      <c r="G38" s="65" t="s">
        <v>656</v>
      </c>
      <c r="H38" s="66" t="s">
        <v>547</v>
      </c>
      <c r="I38" s="65">
        <v>0</v>
      </c>
      <c r="J38" s="65">
        <v>0</v>
      </c>
      <c r="K38" s="65" t="s">
        <v>657</v>
      </c>
    </row>
    <row r="39" spans="1:11">
      <c r="A39" s="145" t="s">
        <v>658</v>
      </c>
      <c r="D39" s="67" t="s">
        <v>659</v>
      </c>
      <c r="E39" s="67" t="s">
        <v>578</v>
      </c>
      <c r="F39" s="67" t="s">
        <v>656</v>
      </c>
      <c r="G39" s="67" t="s">
        <v>656</v>
      </c>
      <c r="H39" s="68" t="s">
        <v>547</v>
      </c>
      <c r="I39" s="67">
        <v>0</v>
      </c>
      <c r="J39" s="67">
        <v>0</v>
      </c>
      <c r="K39" s="67" t="s">
        <v>657</v>
      </c>
    </row>
    <row r="40" spans="1:11">
      <c r="A40" s="145" t="s">
        <v>660</v>
      </c>
      <c r="D40" s="65" t="s">
        <v>661</v>
      </c>
      <c r="E40" s="65" t="s">
        <v>578</v>
      </c>
      <c r="F40" s="65" t="s">
        <v>656</v>
      </c>
      <c r="G40" s="65" t="s">
        <v>656</v>
      </c>
      <c r="H40" s="66" t="s">
        <v>547</v>
      </c>
      <c r="I40" s="65">
        <v>0</v>
      </c>
      <c r="J40" s="65">
        <v>0</v>
      </c>
      <c r="K40" s="65" t="s">
        <v>657</v>
      </c>
    </row>
    <row r="41" spans="1:11">
      <c r="A41" s="145" t="s">
        <v>662</v>
      </c>
      <c r="D41" s="67" t="s">
        <v>663</v>
      </c>
      <c r="E41" s="67" t="s">
        <v>583</v>
      </c>
      <c r="F41" s="67" t="s">
        <v>656</v>
      </c>
      <c r="G41" s="67" t="s">
        <v>656</v>
      </c>
      <c r="H41" s="68" t="s">
        <v>547</v>
      </c>
      <c r="I41" s="67">
        <v>0</v>
      </c>
      <c r="J41" s="67">
        <v>0</v>
      </c>
      <c r="K41" s="67" t="s">
        <v>664</v>
      </c>
    </row>
    <row r="42" spans="1:11">
      <c r="A42" s="145" t="s">
        <v>665</v>
      </c>
      <c r="D42" s="65" t="s">
        <v>666</v>
      </c>
      <c r="E42" s="65" t="s">
        <v>587</v>
      </c>
      <c r="F42" s="65" t="s">
        <v>656</v>
      </c>
      <c r="G42" s="65" t="s">
        <v>656</v>
      </c>
      <c r="H42" s="66" t="s">
        <v>547</v>
      </c>
      <c r="I42" s="65">
        <v>0</v>
      </c>
      <c r="J42" s="65">
        <v>0</v>
      </c>
      <c r="K42" s="65" t="s">
        <v>667</v>
      </c>
    </row>
    <row r="43" spans="1:11">
      <c r="A43" s="145" t="s">
        <v>668</v>
      </c>
      <c r="D43" s="67" t="s">
        <v>669</v>
      </c>
      <c r="E43" s="67" t="s">
        <v>587</v>
      </c>
      <c r="F43" s="67" t="s">
        <v>656</v>
      </c>
      <c r="G43" s="67" t="s">
        <v>656</v>
      </c>
      <c r="H43" s="68" t="s">
        <v>547</v>
      </c>
      <c r="I43" s="67">
        <v>0</v>
      </c>
      <c r="J43" s="67">
        <v>0</v>
      </c>
      <c r="K43" s="67" t="s">
        <v>667</v>
      </c>
    </row>
    <row r="44" spans="1:11">
      <c r="A44" s="145" t="s">
        <v>670</v>
      </c>
      <c r="D44" s="65" t="s">
        <v>671</v>
      </c>
      <c r="E44" s="65" t="s">
        <v>545</v>
      </c>
      <c r="F44" s="65" t="s">
        <v>656</v>
      </c>
      <c r="G44" s="65" t="s">
        <v>656</v>
      </c>
      <c r="H44" s="66" t="s">
        <v>547</v>
      </c>
      <c r="I44" s="65">
        <v>0</v>
      </c>
      <c r="J44" s="65">
        <v>0</v>
      </c>
      <c r="K44" s="65" t="s">
        <v>667</v>
      </c>
    </row>
    <row r="45" spans="1:11">
      <c r="A45" s="145" t="s">
        <v>672</v>
      </c>
      <c r="D45" s="67" t="s">
        <v>673</v>
      </c>
      <c r="E45" s="67" t="s">
        <v>598</v>
      </c>
      <c r="F45" s="67" t="s">
        <v>656</v>
      </c>
      <c r="G45" s="67" t="s">
        <v>656</v>
      </c>
      <c r="H45" s="68" t="s">
        <v>547</v>
      </c>
      <c r="I45" s="67">
        <v>0</v>
      </c>
      <c r="J45" s="67">
        <v>0</v>
      </c>
      <c r="K45" s="67" t="s">
        <v>674</v>
      </c>
    </row>
    <row r="46" spans="1:11">
      <c r="A46" s="145" t="s">
        <v>675</v>
      </c>
      <c r="D46" s="65" t="s">
        <v>676</v>
      </c>
      <c r="E46" s="65" t="s">
        <v>598</v>
      </c>
      <c r="F46" s="65" t="s">
        <v>656</v>
      </c>
      <c r="G46" s="65" t="s">
        <v>656</v>
      </c>
      <c r="H46" s="66" t="s">
        <v>547</v>
      </c>
      <c r="I46" s="65">
        <v>0</v>
      </c>
      <c r="J46" s="65">
        <v>0</v>
      </c>
      <c r="K46" s="65" t="s">
        <v>667</v>
      </c>
    </row>
    <row r="47" spans="1:11">
      <c r="A47" s="145" t="s">
        <v>677</v>
      </c>
      <c r="D47" s="67" t="s">
        <v>678</v>
      </c>
      <c r="E47" s="67" t="s">
        <v>573</v>
      </c>
      <c r="F47" s="67" t="s">
        <v>656</v>
      </c>
      <c r="G47" s="67" t="s">
        <v>656</v>
      </c>
      <c r="H47" s="68" t="s">
        <v>547</v>
      </c>
      <c r="I47" s="67">
        <v>0</v>
      </c>
      <c r="J47" s="67">
        <v>0</v>
      </c>
      <c r="K47" s="67" t="s">
        <v>678</v>
      </c>
    </row>
    <row r="48" spans="1:11">
      <c r="A48" t="s">
        <v>679</v>
      </c>
      <c r="D48" s="65" t="s">
        <v>680</v>
      </c>
      <c r="E48" s="65" t="s">
        <v>550</v>
      </c>
      <c r="F48" s="65" t="s">
        <v>656</v>
      </c>
      <c r="G48" s="65" t="s">
        <v>656</v>
      </c>
      <c r="H48" s="66" t="s">
        <v>547</v>
      </c>
      <c r="I48" s="65">
        <v>0</v>
      </c>
      <c r="J48" s="65">
        <v>0</v>
      </c>
      <c r="K48" s="65" t="s">
        <v>680</v>
      </c>
    </row>
    <row r="49" spans="1:11">
      <c r="A49" s="145" t="s">
        <v>681</v>
      </c>
      <c r="D49" s="67" t="s">
        <v>682</v>
      </c>
      <c r="E49" s="67" t="s">
        <v>587</v>
      </c>
      <c r="F49" s="67" t="s">
        <v>656</v>
      </c>
      <c r="G49" s="67" t="s">
        <v>656</v>
      </c>
      <c r="H49" s="68" t="s">
        <v>547</v>
      </c>
      <c r="I49" s="67">
        <v>0</v>
      </c>
      <c r="J49" s="67">
        <v>0</v>
      </c>
      <c r="K49" s="67" t="s">
        <v>657</v>
      </c>
    </row>
    <row r="50" spans="1:11">
      <c r="A50" s="145" t="s">
        <v>683</v>
      </c>
      <c r="D50" s="65" t="s">
        <v>684</v>
      </c>
      <c r="E50" s="65" t="s">
        <v>587</v>
      </c>
      <c r="F50" s="65" t="s">
        <v>656</v>
      </c>
      <c r="G50" s="65" t="s">
        <v>656</v>
      </c>
      <c r="H50" s="66" t="s">
        <v>547</v>
      </c>
      <c r="I50" s="65">
        <v>0</v>
      </c>
      <c r="J50" s="65">
        <v>0</v>
      </c>
      <c r="K50" s="65" t="s">
        <v>667</v>
      </c>
    </row>
    <row r="51" spans="1:11">
      <c r="A51" s="145" t="s">
        <v>685</v>
      </c>
      <c r="D51" s="67" t="s">
        <v>686</v>
      </c>
      <c r="E51" s="67" t="s">
        <v>583</v>
      </c>
      <c r="F51" s="67" t="s">
        <v>656</v>
      </c>
      <c r="G51" s="67" t="s">
        <v>656</v>
      </c>
      <c r="H51" s="68" t="s">
        <v>547</v>
      </c>
      <c r="I51" s="67">
        <v>0</v>
      </c>
      <c r="J51" s="67">
        <v>0</v>
      </c>
      <c r="K51" s="67" t="s">
        <v>657</v>
      </c>
    </row>
    <row r="52" spans="1:11">
      <c r="A52" s="145" t="s">
        <v>687</v>
      </c>
      <c r="D52" s="65" t="s">
        <v>688</v>
      </c>
      <c r="E52" s="67" t="s">
        <v>573</v>
      </c>
      <c r="F52" s="65" t="s">
        <v>656</v>
      </c>
      <c r="G52" s="65" t="s">
        <v>656</v>
      </c>
      <c r="H52" s="66" t="s">
        <v>547</v>
      </c>
      <c r="I52" s="65">
        <v>0</v>
      </c>
      <c r="J52" s="65">
        <v>0</v>
      </c>
      <c r="K52" s="65" t="s">
        <v>664</v>
      </c>
    </row>
    <row r="53" spans="1:11">
      <c r="A53" s="145" t="s">
        <v>689</v>
      </c>
      <c r="D53" s="67" t="s">
        <v>690</v>
      </c>
      <c r="E53" s="67" t="s">
        <v>545</v>
      </c>
      <c r="F53" s="67" t="s">
        <v>546</v>
      </c>
      <c r="G53" s="67" t="s">
        <v>562</v>
      </c>
      <c r="H53" s="68" t="s">
        <v>547</v>
      </c>
      <c r="I53" s="67">
        <v>0</v>
      </c>
      <c r="J53" s="67">
        <v>4</v>
      </c>
      <c r="K53" s="67" t="s">
        <v>562</v>
      </c>
    </row>
    <row r="54" spans="1:11">
      <c r="A54" s="145" t="s">
        <v>691</v>
      </c>
      <c r="D54" s="65" t="s">
        <v>692</v>
      </c>
      <c r="E54" s="65" t="s">
        <v>693</v>
      </c>
      <c r="F54" s="65" t="s">
        <v>546</v>
      </c>
      <c r="G54" s="65" t="s">
        <v>562</v>
      </c>
      <c r="H54" s="66" t="s">
        <v>547</v>
      </c>
      <c r="I54" s="65">
        <v>0</v>
      </c>
      <c r="J54" s="65">
        <v>4</v>
      </c>
      <c r="K54" s="65" t="s">
        <v>559</v>
      </c>
    </row>
    <row r="55" spans="1:11">
      <c r="A55" s="145" t="s">
        <v>694</v>
      </c>
      <c r="D55" s="67" t="s">
        <v>695</v>
      </c>
      <c r="E55" s="67" t="s">
        <v>696</v>
      </c>
      <c r="F55" s="67" t="s">
        <v>697</v>
      </c>
      <c r="G55" s="67" t="s">
        <v>562</v>
      </c>
      <c r="H55" s="68" t="s">
        <v>547</v>
      </c>
      <c r="I55" s="67">
        <v>1</v>
      </c>
      <c r="J55" s="67">
        <v>2</v>
      </c>
      <c r="K55" s="67" t="s">
        <v>559</v>
      </c>
    </row>
    <row r="56" spans="1:11">
      <c r="A56" s="145" t="s">
        <v>698</v>
      </c>
      <c r="D56" s="65" t="s">
        <v>699</v>
      </c>
      <c r="E56" s="65" t="s">
        <v>573</v>
      </c>
      <c r="F56" s="65" t="s">
        <v>700</v>
      </c>
      <c r="G56" s="65" t="s">
        <v>556</v>
      </c>
      <c r="H56" s="65" t="s">
        <v>701</v>
      </c>
      <c r="I56" s="65">
        <v>1</v>
      </c>
      <c r="J56" s="65">
        <v>1</v>
      </c>
      <c r="K56" s="65" t="s">
        <v>556</v>
      </c>
    </row>
    <row r="57" spans="1:11">
      <c r="A57" t="s">
        <v>702</v>
      </c>
      <c r="D57" s="67" t="s">
        <v>703</v>
      </c>
      <c r="E57" s="67" t="s">
        <v>578</v>
      </c>
      <c r="F57" s="67" t="s">
        <v>704</v>
      </c>
      <c r="G57" s="67" t="s">
        <v>556</v>
      </c>
      <c r="H57" s="67" t="s">
        <v>705</v>
      </c>
      <c r="I57" s="67">
        <v>1</v>
      </c>
      <c r="J57" s="67">
        <v>2</v>
      </c>
      <c r="K57" s="67" t="s">
        <v>556</v>
      </c>
    </row>
    <row r="58" spans="1:11">
      <c r="A58" s="145" t="s">
        <v>706</v>
      </c>
      <c r="D58" s="65" t="s">
        <v>707</v>
      </c>
      <c r="E58" s="65" t="s">
        <v>578</v>
      </c>
      <c r="F58" s="65" t="s">
        <v>704</v>
      </c>
      <c r="G58" s="65" t="s">
        <v>556</v>
      </c>
      <c r="H58" s="65" t="s">
        <v>708</v>
      </c>
      <c r="I58" s="65">
        <v>1</v>
      </c>
      <c r="J58" s="65">
        <v>2</v>
      </c>
      <c r="K58" s="65" t="s">
        <v>556</v>
      </c>
    </row>
    <row r="59" spans="1:11">
      <c r="A59" s="145" t="s">
        <v>709</v>
      </c>
      <c r="D59" s="67" t="s">
        <v>710</v>
      </c>
      <c r="E59" s="67" t="s">
        <v>587</v>
      </c>
      <c r="F59" s="67" t="s">
        <v>711</v>
      </c>
      <c r="G59" s="67" t="s">
        <v>559</v>
      </c>
      <c r="H59" s="67" t="s">
        <v>712</v>
      </c>
      <c r="I59" s="67">
        <v>1</v>
      </c>
      <c r="J59" s="67">
        <v>2</v>
      </c>
      <c r="K59" s="67" t="s">
        <v>559</v>
      </c>
    </row>
    <row r="60" spans="1:11">
      <c r="A60" s="145" t="s">
        <v>713</v>
      </c>
      <c r="D60" s="65" t="s">
        <v>714</v>
      </c>
      <c r="E60" s="65" t="s">
        <v>587</v>
      </c>
      <c r="F60" s="65" t="s">
        <v>546</v>
      </c>
      <c r="G60" s="65" t="s">
        <v>559</v>
      </c>
      <c r="H60" s="66" t="s">
        <v>547</v>
      </c>
      <c r="I60" s="65">
        <v>0</v>
      </c>
      <c r="J60" s="65">
        <v>3</v>
      </c>
      <c r="K60" s="65" t="s">
        <v>559</v>
      </c>
    </row>
    <row r="61" spans="1:11">
      <c r="A61" s="145" t="s">
        <v>715</v>
      </c>
      <c r="D61" s="67" t="s">
        <v>716</v>
      </c>
      <c r="E61" s="67" t="s">
        <v>573</v>
      </c>
      <c r="F61" s="67" t="s">
        <v>717</v>
      </c>
      <c r="G61" s="67" t="s">
        <v>559</v>
      </c>
      <c r="H61" s="67" t="s">
        <v>718</v>
      </c>
      <c r="I61" s="67">
        <v>1</v>
      </c>
      <c r="J61" s="67">
        <v>2</v>
      </c>
      <c r="K61" s="67" t="s">
        <v>556</v>
      </c>
    </row>
    <row r="62" spans="1:11">
      <c r="A62" t="s">
        <v>719</v>
      </c>
      <c r="D62" s="65" t="s">
        <v>720</v>
      </c>
      <c r="E62" s="65" t="s">
        <v>598</v>
      </c>
      <c r="F62" s="65" t="s">
        <v>546</v>
      </c>
      <c r="G62" s="65" t="s">
        <v>559</v>
      </c>
      <c r="H62" s="66" t="s">
        <v>547</v>
      </c>
      <c r="I62" s="65">
        <v>0</v>
      </c>
      <c r="J62" s="65">
        <v>3</v>
      </c>
      <c r="K62" s="65" t="s">
        <v>559</v>
      </c>
    </row>
    <row r="63" spans="1:11">
      <c r="A63" t="s">
        <v>721</v>
      </c>
      <c r="D63" s="67" t="s">
        <v>722</v>
      </c>
      <c r="E63" s="67" t="s">
        <v>598</v>
      </c>
      <c r="F63" s="67" t="s">
        <v>723</v>
      </c>
      <c r="G63" s="67" t="s">
        <v>559</v>
      </c>
      <c r="H63" s="67" t="s">
        <v>724</v>
      </c>
      <c r="I63" s="67">
        <v>1</v>
      </c>
      <c r="J63" s="67">
        <v>1</v>
      </c>
      <c r="K63" s="67" t="s">
        <v>559</v>
      </c>
    </row>
    <row r="64" spans="1:11">
      <c r="A64" s="145" t="s">
        <v>725</v>
      </c>
      <c r="D64" s="65" t="s">
        <v>726</v>
      </c>
      <c r="E64" s="65" t="s">
        <v>573</v>
      </c>
      <c r="F64" s="65" t="s">
        <v>727</v>
      </c>
      <c r="G64" s="65" t="s">
        <v>556</v>
      </c>
      <c r="H64" s="66" t="s">
        <v>547</v>
      </c>
      <c r="I64" s="65">
        <v>1</v>
      </c>
      <c r="J64" s="65">
        <v>2</v>
      </c>
      <c r="K64" s="65" t="s">
        <v>559</v>
      </c>
    </row>
    <row r="65" spans="1:11">
      <c r="A65" s="145" t="s">
        <v>728</v>
      </c>
      <c r="D65" s="67" t="s">
        <v>729</v>
      </c>
      <c r="E65" s="67" t="s">
        <v>550</v>
      </c>
      <c r="F65" s="67" t="s">
        <v>730</v>
      </c>
      <c r="G65" s="67" t="s">
        <v>556</v>
      </c>
      <c r="H65" s="67" t="s">
        <v>730</v>
      </c>
      <c r="I65" s="67">
        <v>1</v>
      </c>
      <c r="J65" s="67">
        <v>1</v>
      </c>
      <c r="K65" s="67" t="s">
        <v>731</v>
      </c>
    </row>
    <row r="66" spans="1:11">
      <c r="A66" s="145" t="s">
        <v>732</v>
      </c>
      <c r="D66" s="65" t="s">
        <v>733</v>
      </c>
      <c r="E66" s="65" t="s">
        <v>587</v>
      </c>
      <c r="F66" s="65" t="s">
        <v>734</v>
      </c>
      <c r="G66" s="65" t="s">
        <v>556</v>
      </c>
      <c r="H66" s="66" t="s">
        <v>547</v>
      </c>
      <c r="I66" s="65">
        <v>1</v>
      </c>
      <c r="J66" s="65">
        <v>4</v>
      </c>
      <c r="K66" s="65" t="s">
        <v>556</v>
      </c>
    </row>
    <row r="67" spans="1:11">
      <c r="A67" s="145" t="s">
        <v>735</v>
      </c>
      <c r="D67" s="67" t="s">
        <v>736</v>
      </c>
      <c r="E67" s="67" t="s">
        <v>573</v>
      </c>
      <c r="F67" s="67" t="s">
        <v>737</v>
      </c>
      <c r="G67" s="67" t="s">
        <v>556</v>
      </c>
      <c r="H67" s="67" t="s">
        <v>738</v>
      </c>
      <c r="I67" s="67">
        <v>1</v>
      </c>
      <c r="J67" s="67">
        <v>1</v>
      </c>
      <c r="K67" s="67" t="s">
        <v>556</v>
      </c>
    </row>
    <row r="68" spans="1:11">
      <c r="A68" s="145" t="s">
        <v>739</v>
      </c>
      <c r="D68" s="65" t="s">
        <v>740</v>
      </c>
      <c r="E68" s="65" t="s">
        <v>578</v>
      </c>
      <c r="F68" s="65" t="s">
        <v>546</v>
      </c>
      <c r="G68" s="65" t="s">
        <v>559</v>
      </c>
      <c r="H68" s="66" t="s">
        <v>547</v>
      </c>
      <c r="I68" s="65">
        <v>0</v>
      </c>
      <c r="J68" s="65">
        <v>4</v>
      </c>
      <c r="K68" s="65" t="s">
        <v>559</v>
      </c>
    </row>
    <row r="69" spans="1:11">
      <c r="A69" s="145" t="s">
        <v>741</v>
      </c>
      <c r="D69" s="67" t="s">
        <v>742</v>
      </c>
      <c r="E69" s="67" t="s">
        <v>545</v>
      </c>
      <c r="F69" s="67" t="s">
        <v>546</v>
      </c>
      <c r="G69" s="67" t="s">
        <v>559</v>
      </c>
      <c r="H69" s="68" t="s">
        <v>547</v>
      </c>
      <c r="I69" s="67">
        <v>0</v>
      </c>
      <c r="J69" s="67">
        <v>4</v>
      </c>
      <c r="K69" s="67" t="s">
        <v>559</v>
      </c>
    </row>
    <row r="70" spans="1:11">
      <c r="A70" s="145" t="s">
        <v>743</v>
      </c>
      <c r="D70" s="65" t="s">
        <v>614</v>
      </c>
      <c r="E70" s="65" t="s">
        <v>573</v>
      </c>
      <c r="F70" s="65" t="s">
        <v>614</v>
      </c>
      <c r="G70" s="65" t="s">
        <v>615</v>
      </c>
      <c r="H70" s="66" t="s">
        <v>547</v>
      </c>
      <c r="I70" s="65">
        <v>1</v>
      </c>
      <c r="J70" s="65">
        <v>1</v>
      </c>
      <c r="K70" s="65" t="s">
        <v>744</v>
      </c>
    </row>
    <row r="71" spans="1:11">
      <c r="A71" s="145" t="s">
        <v>745</v>
      </c>
      <c r="D71" s="67" t="s">
        <v>746</v>
      </c>
      <c r="E71" s="67" t="s">
        <v>573</v>
      </c>
      <c r="F71" s="67" t="s">
        <v>747</v>
      </c>
      <c r="G71" s="67" t="s">
        <v>615</v>
      </c>
      <c r="H71" s="68" t="s">
        <v>547</v>
      </c>
      <c r="I71" s="67">
        <v>1</v>
      </c>
      <c r="J71" s="67">
        <v>1</v>
      </c>
      <c r="K71" s="67" t="s">
        <v>744</v>
      </c>
    </row>
    <row r="72" spans="1:11">
      <c r="A72" s="145" t="s">
        <v>748</v>
      </c>
      <c r="D72" s="65" t="s">
        <v>749</v>
      </c>
      <c r="E72" s="65" t="s">
        <v>545</v>
      </c>
      <c r="F72" s="65" t="s">
        <v>546</v>
      </c>
      <c r="G72" s="65" t="s">
        <v>621</v>
      </c>
      <c r="H72" s="66" t="s">
        <v>547</v>
      </c>
      <c r="I72" s="65">
        <v>0</v>
      </c>
      <c r="J72" s="65">
        <v>0</v>
      </c>
      <c r="K72" s="65" t="s">
        <v>621</v>
      </c>
    </row>
    <row r="73" spans="1:11">
      <c r="A73" s="145" t="s">
        <v>750</v>
      </c>
      <c r="D73" s="67" t="s">
        <v>751</v>
      </c>
      <c r="E73" s="67" t="s">
        <v>545</v>
      </c>
      <c r="F73" s="67" t="s">
        <v>546</v>
      </c>
      <c r="G73" s="67" t="s">
        <v>566</v>
      </c>
      <c r="H73" s="67" t="s">
        <v>547</v>
      </c>
      <c r="I73" s="67">
        <v>0</v>
      </c>
      <c r="J73" s="67">
        <v>0</v>
      </c>
      <c r="K73" s="67" t="s">
        <v>752</v>
      </c>
    </row>
    <row r="74" spans="1:11">
      <c r="A74" s="145" t="s">
        <v>753</v>
      </c>
      <c r="D74" s="65" t="s">
        <v>754</v>
      </c>
      <c r="E74" s="65" t="s">
        <v>598</v>
      </c>
      <c r="F74" s="65" t="s">
        <v>723</v>
      </c>
      <c r="G74" s="65" t="s">
        <v>559</v>
      </c>
      <c r="H74" s="66" t="s">
        <v>547</v>
      </c>
      <c r="I74" s="65">
        <v>1</v>
      </c>
      <c r="J74" s="65">
        <v>1</v>
      </c>
      <c r="K74" s="65" t="s">
        <v>559</v>
      </c>
    </row>
    <row r="75" spans="1:11">
      <c r="A75" s="145" t="s">
        <v>755</v>
      </c>
      <c r="D75" s="163" t="s">
        <v>756</v>
      </c>
      <c r="E75" s="163" t="s">
        <v>573</v>
      </c>
      <c r="F75" s="163" t="s">
        <v>546</v>
      </c>
      <c r="G75" s="163" t="s">
        <v>556</v>
      </c>
      <c r="H75" s="163" t="s">
        <v>547</v>
      </c>
      <c r="I75" s="163">
        <v>1</v>
      </c>
      <c r="J75" s="164">
        <v>1</v>
      </c>
      <c r="K75" s="164" t="s">
        <v>556</v>
      </c>
    </row>
    <row r="76" spans="1:11">
      <c r="A76" s="145" t="s">
        <v>757</v>
      </c>
      <c r="J76" s="67"/>
      <c r="K76" s="67"/>
    </row>
    <row r="77" spans="1:11">
      <c r="A77" s="145" t="s">
        <v>758</v>
      </c>
      <c r="J77" s="67"/>
      <c r="K77" s="67"/>
    </row>
    <row r="78" spans="1:11">
      <c r="A78" s="145" t="s">
        <v>759</v>
      </c>
      <c r="D78" s="172" t="s">
        <v>760</v>
      </c>
      <c r="E78" s="173" t="s">
        <v>573</v>
      </c>
      <c r="F78" s="173" t="s">
        <v>546</v>
      </c>
      <c r="G78" s="173" t="s">
        <v>556</v>
      </c>
      <c r="H78" s="173"/>
      <c r="I78" s="173">
        <v>1</v>
      </c>
      <c r="J78" s="178">
        <v>1</v>
      </c>
      <c r="K78" s="179" t="s">
        <v>556</v>
      </c>
    </row>
    <row r="79" spans="1:11">
      <c r="A79" s="145" t="s">
        <v>761</v>
      </c>
      <c r="D79" s="174" t="s">
        <v>762</v>
      </c>
      <c r="E79" s="175" t="s">
        <v>545</v>
      </c>
      <c r="F79" s="176" t="s">
        <v>546</v>
      </c>
      <c r="G79" s="176" t="s">
        <v>556</v>
      </c>
      <c r="H79" s="177" t="s">
        <v>762</v>
      </c>
      <c r="I79" s="177">
        <v>1</v>
      </c>
      <c r="J79" s="178">
        <v>1</v>
      </c>
      <c r="K79" s="180" t="s">
        <v>556</v>
      </c>
    </row>
    <row r="80" spans="1:11">
      <c r="A80" s="145" t="s">
        <v>763</v>
      </c>
      <c r="D80" s="174" t="s">
        <v>764</v>
      </c>
      <c r="E80" s="175" t="s">
        <v>545</v>
      </c>
      <c r="F80" s="177" t="s">
        <v>546</v>
      </c>
      <c r="G80" s="177" t="s">
        <v>556</v>
      </c>
      <c r="H80" s="177" t="s">
        <v>765</v>
      </c>
      <c r="I80" s="177">
        <v>1</v>
      </c>
      <c r="J80" s="178">
        <v>1</v>
      </c>
      <c r="K80" s="179" t="s">
        <v>556</v>
      </c>
    </row>
    <row r="81" spans="1:11">
      <c r="A81" s="145" t="s">
        <v>766</v>
      </c>
      <c r="D81" s="181" t="s">
        <v>767</v>
      </c>
      <c r="E81" s="182" t="s">
        <v>545</v>
      </c>
      <c r="F81" s="182" t="s">
        <v>546</v>
      </c>
      <c r="G81" s="183" t="s">
        <v>556</v>
      </c>
      <c r="H81" s="183" t="s">
        <v>368</v>
      </c>
      <c r="I81" s="183">
        <v>0</v>
      </c>
      <c r="J81" s="184">
        <v>0</v>
      </c>
      <c r="K81" s="185" t="s">
        <v>556</v>
      </c>
    </row>
    <row r="82" spans="1:11">
      <c r="A82" s="145" t="s">
        <v>768</v>
      </c>
    </row>
    <row r="83" spans="1:11">
      <c r="A83" s="145" t="s">
        <v>769</v>
      </c>
    </row>
    <row r="84" spans="1:11">
      <c r="A84" s="145" t="s">
        <v>770</v>
      </c>
    </row>
    <row r="85" spans="1:11">
      <c r="A85" s="145" t="s">
        <v>771</v>
      </c>
    </row>
    <row r="86" spans="1:11">
      <c r="A86" s="145" t="s">
        <v>772</v>
      </c>
    </row>
    <row r="87" spans="1:11">
      <c r="A87" s="145" t="s">
        <v>773</v>
      </c>
    </row>
    <row r="88" spans="1:11">
      <c r="A88" s="145" t="s">
        <v>774</v>
      </c>
    </row>
    <row r="89" spans="1:11">
      <c r="A89" s="145" t="s">
        <v>775</v>
      </c>
    </row>
    <row r="90" spans="1:11">
      <c r="A90" s="145" t="s">
        <v>776</v>
      </c>
    </row>
    <row r="91" spans="1:11">
      <c r="A91" s="145" t="s">
        <v>777</v>
      </c>
    </row>
    <row r="92" spans="1:11">
      <c r="A92" s="145" t="s">
        <v>778</v>
      </c>
    </row>
    <row r="93" spans="1:11">
      <c r="A93" s="145" t="s">
        <v>779</v>
      </c>
    </row>
    <row r="94" spans="1:11">
      <c r="A94" s="145" t="s">
        <v>780</v>
      </c>
    </row>
    <row r="95" spans="1:11">
      <c r="A95" s="145" t="s">
        <v>781</v>
      </c>
    </row>
    <row r="96" spans="1:11">
      <c r="A96" s="145" t="s">
        <v>782</v>
      </c>
    </row>
    <row r="97" spans="1:1">
      <c r="A97" s="145" t="s">
        <v>783</v>
      </c>
    </row>
    <row r="98" spans="1:1">
      <c r="A98" s="145" t="s">
        <v>784</v>
      </c>
    </row>
    <row r="99" spans="1:1">
      <c r="A99" s="145" t="s">
        <v>785</v>
      </c>
    </row>
    <row r="100" spans="1:1">
      <c r="A100" s="145" t="s">
        <v>786</v>
      </c>
    </row>
    <row r="101" spans="1:1">
      <c r="A101" s="145" t="s">
        <v>787</v>
      </c>
    </row>
    <row r="102" spans="1:1">
      <c r="A102" s="145" t="s">
        <v>788</v>
      </c>
    </row>
    <row r="103" spans="1:1">
      <c r="A103" s="145" t="s">
        <v>789</v>
      </c>
    </row>
    <row r="104" spans="1:1">
      <c r="A104" s="145" t="s">
        <v>790</v>
      </c>
    </row>
    <row r="105" spans="1:1">
      <c r="A105" s="145" t="s">
        <v>791</v>
      </c>
    </row>
    <row r="106" spans="1:1">
      <c r="A106" s="145" t="s">
        <v>792</v>
      </c>
    </row>
    <row r="107" spans="1:1">
      <c r="A107" s="145" t="s">
        <v>793</v>
      </c>
    </row>
    <row r="108" spans="1:1">
      <c r="A108" s="145" t="s">
        <v>794</v>
      </c>
    </row>
    <row r="109" spans="1:1">
      <c r="A109" s="145" t="s">
        <v>690</v>
      </c>
    </row>
    <row r="110" spans="1:1">
      <c r="A110" s="145" t="s">
        <v>795</v>
      </c>
    </row>
    <row r="111" spans="1:1">
      <c r="A111" s="145" t="s">
        <v>796</v>
      </c>
    </row>
    <row r="112" spans="1:1">
      <c r="A112" s="145" t="s">
        <v>797</v>
      </c>
    </row>
    <row r="113" spans="1:1">
      <c r="A113" s="145" t="s">
        <v>798</v>
      </c>
    </row>
    <row r="114" spans="1:1">
      <c r="A114" s="145" t="s">
        <v>799</v>
      </c>
    </row>
    <row r="115" spans="1:1">
      <c r="A115" s="145" t="s">
        <v>800</v>
      </c>
    </row>
    <row r="116" spans="1:1">
      <c r="A116" s="145" t="s">
        <v>801</v>
      </c>
    </row>
    <row r="117" spans="1:1">
      <c r="A117" s="145" t="s">
        <v>802</v>
      </c>
    </row>
    <row r="118" spans="1:1">
      <c r="A118" s="145" t="s">
        <v>803</v>
      </c>
    </row>
    <row r="119" spans="1:1">
      <c r="A119" t="s">
        <v>804</v>
      </c>
    </row>
    <row r="120" spans="1:1">
      <c r="A120" s="145" t="s">
        <v>805</v>
      </c>
    </row>
    <row r="121" spans="1:1">
      <c r="A121" s="145" t="s">
        <v>806</v>
      </c>
    </row>
    <row r="122" spans="1:1">
      <c r="A122" s="145" t="s">
        <v>807</v>
      </c>
    </row>
    <row r="123" spans="1:1">
      <c r="A123" s="145" t="s">
        <v>808</v>
      </c>
    </row>
    <row r="124" spans="1:1">
      <c r="A124" s="145" t="s">
        <v>809</v>
      </c>
    </row>
    <row r="125" spans="1:1">
      <c r="A125" s="145" t="s">
        <v>810</v>
      </c>
    </row>
    <row r="126" spans="1:1">
      <c r="A126" s="145" t="s">
        <v>811</v>
      </c>
    </row>
    <row r="127" spans="1:1">
      <c r="A127" s="145" t="s">
        <v>812</v>
      </c>
    </row>
    <row r="128" spans="1:1">
      <c r="A128" s="145" t="s">
        <v>813</v>
      </c>
    </row>
    <row r="129" spans="1:1">
      <c r="A129" s="145" t="s">
        <v>814</v>
      </c>
    </row>
    <row r="130" spans="1:1">
      <c r="A130" s="145" t="s">
        <v>815</v>
      </c>
    </row>
    <row r="131" spans="1:1">
      <c r="A131" s="145" t="s">
        <v>816</v>
      </c>
    </row>
    <row r="132" spans="1:1">
      <c r="A132" t="s">
        <v>817</v>
      </c>
    </row>
    <row r="133" spans="1:1">
      <c r="A133" s="145" t="s">
        <v>818</v>
      </c>
    </row>
    <row r="134" spans="1:1">
      <c r="A134" s="145" t="s">
        <v>819</v>
      </c>
    </row>
    <row r="135" spans="1:1">
      <c r="A135" s="145" t="s">
        <v>820</v>
      </c>
    </row>
    <row r="136" spans="1:1">
      <c r="A136" s="145" t="s">
        <v>821</v>
      </c>
    </row>
    <row r="137" spans="1:1">
      <c r="A137" s="145" t="s">
        <v>822</v>
      </c>
    </row>
    <row r="138" spans="1:1">
      <c r="A138" s="145" t="s">
        <v>823</v>
      </c>
    </row>
    <row r="139" spans="1:1">
      <c r="A139" s="145" t="s">
        <v>824</v>
      </c>
    </row>
    <row r="140" spans="1:1">
      <c r="A140" s="145" t="s">
        <v>825</v>
      </c>
    </row>
    <row r="141" spans="1:1">
      <c r="A141" s="145" t="s">
        <v>826</v>
      </c>
    </row>
    <row r="142" spans="1:1">
      <c r="A142" s="145" t="s">
        <v>827</v>
      </c>
    </row>
    <row r="143" spans="1:1">
      <c r="A143" s="145" t="s">
        <v>828</v>
      </c>
    </row>
    <row r="144" spans="1:1">
      <c r="A144" s="145" t="s">
        <v>829</v>
      </c>
    </row>
    <row r="145" spans="1:1">
      <c r="A145" s="145" t="s">
        <v>830</v>
      </c>
    </row>
    <row r="146" spans="1:1">
      <c r="A146" s="145" t="s">
        <v>831</v>
      </c>
    </row>
    <row r="147" spans="1:1">
      <c r="A147" s="145" t="s">
        <v>832</v>
      </c>
    </row>
    <row r="148" spans="1:1">
      <c r="A148" s="145" t="s">
        <v>833</v>
      </c>
    </row>
    <row r="149" spans="1:1">
      <c r="A149" s="145" t="s">
        <v>834</v>
      </c>
    </row>
    <row r="150" spans="1:1">
      <c r="A150" s="145" t="s">
        <v>835</v>
      </c>
    </row>
    <row r="151" spans="1:1">
      <c r="A151" s="145" t="s">
        <v>836</v>
      </c>
    </row>
    <row r="152" spans="1:1">
      <c r="A152" t="s">
        <v>837</v>
      </c>
    </row>
    <row r="153" spans="1:1">
      <c r="A153" s="145" t="s">
        <v>838</v>
      </c>
    </row>
    <row r="154" spans="1:1">
      <c r="A154" s="145" t="s">
        <v>839</v>
      </c>
    </row>
    <row r="155" spans="1:1">
      <c r="A155" s="145" t="s">
        <v>840</v>
      </c>
    </row>
    <row r="156" spans="1:1">
      <c r="A156" s="145" t="s">
        <v>841</v>
      </c>
    </row>
    <row r="157" spans="1:1">
      <c r="A157" s="145" t="s">
        <v>842</v>
      </c>
    </row>
    <row r="158" spans="1:1">
      <c r="A158" s="145" t="s">
        <v>843</v>
      </c>
    </row>
    <row r="159" spans="1:1">
      <c r="A159" t="s">
        <v>844</v>
      </c>
    </row>
    <row r="160" spans="1:1">
      <c r="A160" s="145" t="s">
        <v>845</v>
      </c>
    </row>
    <row r="161" spans="1:1">
      <c r="A161" s="145" t="s">
        <v>846</v>
      </c>
    </row>
    <row r="162" spans="1:1">
      <c r="A162" s="145" t="s">
        <v>847</v>
      </c>
    </row>
    <row r="163" spans="1:1">
      <c r="A163" s="145" t="s">
        <v>848</v>
      </c>
    </row>
    <row r="164" spans="1:1">
      <c r="A164" s="145" t="s">
        <v>849</v>
      </c>
    </row>
    <row r="165" spans="1:1">
      <c r="A165" s="145" t="s">
        <v>850</v>
      </c>
    </row>
    <row r="166" spans="1:1">
      <c r="A166" s="145" t="s">
        <v>851</v>
      </c>
    </row>
    <row r="167" spans="1:1">
      <c r="A167" s="145" t="s">
        <v>852</v>
      </c>
    </row>
    <row r="168" spans="1:1">
      <c r="A168" s="145" t="s">
        <v>853</v>
      </c>
    </row>
    <row r="169" spans="1:1">
      <c r="A169" t="s">
        <v>854</v>
      </c>
    </row>
    <row r="170" spans="1:1">
      <c r="A170" s="145" t="s">
        <v>855</v>
      </c>
    </row>
    <row r="171" spans="1:1">
      <c r="A171" s="145" t="s">
        <v>856</v>
      </c>
    </row>
    <row r="172" spans="1:1">
      <c r="A172" s="145" t="s">
        <v>857</v>
      </c>
    </row>
    <row r="173" spans="1:1">
      <c r="A173" s="145" t="s">
        <v>858</v>
      </c>
    </row>
    <row r="174" spans="1:1">
      <c r="A174" s="145" t="s">
        <v>859</v>
      </c>
    </row>
    <row r="175" spans="1:1">
      <c r="A175" s="145" t="s">
        <v>860</v>
      </c>
    </row>
    <row r="176" spans="1:1">
      <c r="A176" t="s">
        <v>861</v>
      </c>
    </row>
    <row r="177" spans="1:1">
      <c r="A177" s="145" t="s">
        <v>862</v>
      </c>
    </row>
    <row r="178" spans="1:1">
      <c r="A178" s="145" t="s">
        <v>863</v>
      </c>
    </row>
    <row r="179" spans="1:1">
      <c r="A179" t="s">
        <v>864</v>
      </c>
    </row>
    <row r="180" spans="1:1">
      <c r="A180" s="145" t="s">
        <v>865</v>
      </c>
    </row>
    <row r="181" spans="1:1">
      <c r="A181" s="145" t="s">
        <v>866</v>
      </c>
    </row>
    <row r="182" spans="1:1">
      <c r="A182" t="s">
        <v>867</v>
      </c>
    </row>
    <row r="183" spans="1:1">
      <c r="A183" s="145" t="s">
        <v>868</v>
      </c>
    </row>
    <row r="184" spans="1:1">
      <c r="A184" s="145" t="s">
        <v>869</v>
      </c>
    </row>
    <row r="185" spans="1:1">
      <c r="A185" t="s">
        <v>870</v>
      </c>
    </row>
    <row r="186" spans="1:1">
      <c r="A186" s="145" t="s">
        <v>871</v>
      </c>
    </row>
    <row r="187" spans="1:1">
      <c r="A187" s="145" t="s">
        <v>872</v>
      </c>
    </row>
    <row r="188" spans="1:1">
      <c r="A188" s="145" t="s">
        <v>873</v>
      </c>
    </row>
    <row r="189" spans="1:1">
      <c r="A189" s="145" t="s">
        <v>874</v>
      </c>
    </row>
    <row r="190" spans="1:1">
      <c r="A190" s="145" t="s">
        <v>875</v>
      </c>
    </row>
    <row r="191" spans="1:1">
      <c r="A191" s="145" t="s">
        <v>876</v>
      </c>
    </row>
    <row r="192" spans="1:1">
      <c r="A192" s="145" t="s">
        <v>877</v>
      </c>
    </row>
    <row r="193" spans="1:1">
      <c r="A193" s="145" t="s">
        <v>878</v>
      </c>
    </row>
    <row r="194" spans="1:1">
      <c r="A194" s="145" t="s">
        <v>879</v>
      </c>
    </row>
    <row r="195" spans="1:1">
      <c r="A195" s="145" t="s">
        <v>880</v>
      </c>
    </row>
    <row r="196" spans="1:1">
      <c r="A196" s="145" t="s">
        <v>881</v>
      </c>
    </row>
    <row r="197" spans="1:1">
      <c r="A197" s="145" t="s">
        <v>882</v>
      </c>
    </row>
    <row r="198" spans="1:1">
      <c r="A198" s="145" t="s">
        <v>883</v>
      </c>
    </row>
    <row r="199" spans="1:1">
      <c r="A199" s="145" t="s">
        <v>884</v>
      </c>
    </row>
    <row r="200" spans="1:1">
      <c r="A200" s="145" t="s">
        <v>885</v>
      </c>
    </row>
    <row r="201" spans="1:1">
      <c r="A201" s="145" t="s">
        <v>886</v>
      </c>
    </row>
    <row r="202" spans="1:1">
      <c r="A202" s="145" t="s">
        <v>887</v>
      </c>
    </row>
    <row r="203" spans="1:1">
      <c r="A203" s="145" t="s">
        <v>888</v>
      </c>
    </row>
    <row r="204" spans="1:1">
      <c r="A204" s="145" t="s">
        <v>889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E12" activePane="topRight" state="frozen"/>
      <selection pane="topRight" activeCell="BJ15" sqref="BJ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195" t="s">
        <v>890</v>
      </c>
      <c r="C1" s="196"/>
      <c r="D1" s="196"/>
      <c r="E1" s="3"/>
      <c r="F1" s="195" t="s">
        <v>891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892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893</v>
      </c>
      <c r="BI1" s="211"/>
      <c r="BJ1" s="211"/>
      <c r="BK1" s="212"/>
      <c r="BL1" s="5"/>
      <c r="BM1" s="202" t="s">
        <v>894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895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896</v>
      </c>
      <c r="T2" s="21"/>
      <c r="U2" s="21"/>
      <c r="V2" s="21"/>
      <c r="W2" s="24"/>
      <c r="X2" s="21"/>
      <c r="Y2" s="22"/>
      <c r="Z2" s="4"/>
      <c r="AA2" s="20" t="s">
        <v>897</v>
      </c>
      <c r="AB2" s="21"/>
      <c r="AC2" s="21"/>
      <c r="AD2" s="21"/>
      <c r="AE2" s="21"/>
      <c r="AF2" s="21"/>
      <c r="AG2" s="22"/>
      <c r="AH2" s="5"/>
      <c r="AI2" s="205" t="s">
        <v>895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898</v>
      </c>
      <c r="AT2" s="206"/>
      <c r="AU2" s="206"/>
      <c r="AV2" s="206"/>
      <c r="AW2" s="206"/>
      <c r="AX2" s="206"/>
      <c r="AY2" s="209"/>
      <c r="AZ2" s="6"/>
      <c r="BA2" s="199" t="s">
        <v>899</v>
      </c>
      <c r="BB2" s="201"/>
      <c r="BC2" s="205" t="s">
        <v>896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900</v>
      </c>
      <c r="G3" s="50"/>
      <c r="H3" s="153" t="s">
        <v>901</v>
      </c>
      <c r="I3" s="51"/>
      <c r="J3" s="51"/>
      <c r="K3" s="51"/>
      <c r="L3" s="50"/>
      <c r="M3" s="51"/>
      <c r="N3" s="51"/>
      <c r="O3" s="49" t="s">
        <v>898</v>
      </c>
      <c r="P3" s="50"/>
      <c r="Q3" s="49" t="s">
        <v>902</v>
      </c>
      <c r="R3" s="50"/>
      <c r="S3" s="49" t="s">
        <v>903</v>
      </c>
      <c r="T3" s="51"/>
      <c r="U3" s="128"/>
      <c r="V3" s="50"/>
      <c r="W3" s="52" t="s">
        <v>904</v>
      </c>
      <c r="X3" s="53"/>
      <c r="Y3" s="54"/>
      <c r="Z3" s="55"/>
      <c r="AA3" s="56" t="s">
        <v>905</v>
      </c>
      <c r="AB3" s="57"/>
      <c r="AC3" s="57"/>
      <c r="AD3" s="58"/>
      <c r="AE3" s="59" t="s">
        <v>906</v>
      </c>
      <c r="AF3" s="60"/>
      <c r="AG3" s="61"/>
      <c r="AH3" s="62"/>
      <c r="AI3" s="199" t="s">
        <v>900</v>
      </c>
      <c r="AJ3" s="201"/>
      <c r="AK3" s="199" t="s">
        <v>901</v>
      </c>
      <c r="AL3" s="200"/>
      <c r="AM3" s="221"/>
      <c r="AN3" s="222"/>
      <c r="AO3" s="200"/>
      <c r="AP3" s="200"/>
      <c r="AQ3" s="201"/>
      <c r="AR3" s="63"/>
      <c r="AS3" s="193" t="s">
        <v>907</v>
      </c>
      <c r="AT3" s="194"/>
      <c r="AU3" s="193" t="s">
        <v>908</v>
      </c>
      <c r="AV3" s="194"/>
      <c r="AW3" s="193" t="s">
        <v>909</v>
      </c>
      <c r="AX3" s="194"/>
      <c r="AY3" s="63" t="s">
        <v>910</v>
      </c>
      <c r="AZ3" s="63"/>
      <c r="BA3" s="219"/>
      <c r="BB3" s="220"/>
      <c r="BC3" s="199" t="s">
        <v>903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911</v>
      </c>
      <c r="BN3" s="203"/>
      <c r="BO3" s="203"/>
      <c r="BP3" s="204"/>
      <c r="BQ3" s="202" t="s">
        <v>696</v>
      </c>
      <c r="BR3" s="203"/>
      <c r="BS3" s="204"/>
      <c r="BT3" s="159"/>
    </row>
    <row r="4" spans="1:72" s="8" customFormat="1" ht="11.25">
      <c r="A4" s="39" t="s">
        <v>912</v>
      </c>
      <c r="B4" s="40" t="s">
        <v>913</v>
      </c>
      <c r="C4" s="41" t="s">
        <v>912</v>
      </c>
      <c r="D4" s="42" t="s">
        <v>914</v>
      </c>
      <c r="E4" s="43"/>
      <c r="F4" s="42" t="s">
        <v>914</v>
      </c>
      <c r="G4" s="39" t="s">
        <v>912</v>
      </c>
      <c r="H4" s="120" t="s">
        <v>913</v>
      </c>
      <c r="I4" s="40" t="s">
        <v>913</v>
      </c>
      <c r="J4" s="40" t="s">
        <v>913</v>
      </c>
      <c r="K4" s="40" t="s">
        <v>913</v>
      </c>
      <c r="L4" s="40" t="s">
        <v>913</v>
      </c>
      <c r="M4" s="40" t="s">
        <v>913</v>
      </c>
      <c r="N4" s="40" t="s">
        <v>913</v>
      </c>
      <c r="O4" s="40" t="s">
        <v>913</v>
      </c>
      <c r="P4" s="40" t="s">
        <v>913</v>
      </c>
      <c r="Q4" s="40" t="s">
        <v>913</v>
      </c>
      <c r="R4" s="39" t="s">
        <v>912</v>
      </c>
      <c r="S4" s="42" t="s">
        <v>914</v>
      </c>
      <c r="T4" s="42" t="s">
        <v>914</v>
      </c>
      <c r="U4" s="39" t="s">
        <v>912</v>
      </c>
      <c r="V4" s="44" t="s">
        <v>913</v>
      </c>
      <c r="W4" s="44" t="s">
        <v>913</v>
      </c>
      <c r="X4" s="42" t="s">
        <v>914</v>
      </c>
      <c r="Y4" s="42" t="s">
        <v>914</v>
      </c>
      <c r="Z4" s="42" t="s">
        <v>914</v>
      </c>
      <c r="AA4" s="40" t="s">
        <v>913</v>
      </c>
      <c r="AB4" s="42" t="s">
        <v>914</v>
      </c>
      <c r="AC4" s="42" t="s">
        <v>914</v>
      </c>
      <c r="AD4" s="40" t="s">
        <v>913</v>
      </c>
      <c r="AE4" s="40" t="s">
        <v>913</v>
      </c>
      <c r="AF4" s="40" t="s">
        <v>913</v>
      </c>
      <c r="AG4" s="40" t="s">
        <v>913</v>
      </c>
      <c r="AH4" s="45"/>
      <c r="AI4" s="42" t="s">
        <v>914</v>
      </c>
      <c r="AJ4" s="39" t="s">
        <v>912</v>
      </c>
      <c r="AK4" s="40" t="s">
        <v>913</v>
      </c>
      <c r="AL4" s="40" t="s">
        <v>913</v>
      </c>
      <c r="AM4" s="122" t="s">
        <v>913</v>
      </c>
      <c r="AN4" s="120" t="s">
        <v>913</v>
      </c>
      <c r="AO4" s="40" t="s">
        <v>913</v>
      </c>
      <c r="AP4" s="40" t="s">
        <v>913</v>
      </c>
      <c r="AQ4" s="40" t="s">
        <v>913</v>
      </c>
      <c r="AR4" s="40" t="s">
        <v>913</v>
      </c>
      <c r="AS4" s="40" t="s">
        <v>913</v>
      </c>
      <c r="AT4" s="40" t="s">
        <v>913</v>
      </c>
      <c r="AU4" s="40" t="s">
        <v>913</v>
      </c>
      <c r="AV4" s="40" t="s">
        <v>913</v>
      </c>
      <c r="AW4" s="40" t="s">
        <v>913</v>
      </c>
      <c r="AX4" s="40" t="s">
        <v>913</v>
      </c>
      <c r="AY4" s="39" t="s">
        <v>912</v>
      </c>
      <c r="AZ4" s="42" t="s">
        <v>914</v>
      </c>
      <c r="BA4" s="40" t="s">
        <v>913</v>
      </c>
      <c r="BB4" s="39" t="s">
        <v>912</v>
      </c>
      <c r="BC4" s="42" t="s">
        <v>914</v>
      </c>
      <c r="BD4" s="42" t="s">
        <v>914</v>
      </c>
      <c r="BE4" s="39" t="s">
        <v>912</v>
      </c>
      <c r="BF4" s="120" t="s">
        <v>913</v>
      </c>
      <c r="BG4" s="46" t="s">
        <v>915</v>
      </c>
      <c r="BH4" s="40" t="s">
        <v>913</v>
      </c>
      <c r="BI4" s="40" t="s">
        <v>913</v>
      </c>
      <c r="BJ4" s="40" t="s">
        <v>913</v>
      </c>
      <c r="BK4" s="40" t="s">
        <v>913</v>
      </c>
      <c r="BL4" s="46" t="s">
        <v>915</v>
      </c>
      <c r="BM4" s="42" t="s">
        <v>914</v>
      </c>
      <c r="BN4" s="42" t="s">
        <v>914</v>
      </c>
      <c r="BO4" s="42" t="s">
        <v>914</v>
      </c>
      <c r="BP4" s="40" t="s">
        <v>913</v>
      </c>
      <c r="BQ4" s="39" t="s">
        <v>912</v>
      </c>
      <c r="BR4" s="39" t="s">
        <v>912</v>
      </c>
      <c r="BS4" s="39" t="s">
        <v>912</v>
      </c>
    </row>
    <row r="5" spans="1:72" s="7" customFormat="1" ht="14.25" customHeight="1">
      <c r="A5" s="126" t="s">
        <v>916</v>
      </c>
      <c r="B5" s="126" t="s">
        <v>917</v>
      </c>
      <c r="C5" s="126" t="s">
        <v>918</v>
      </c>
      <c r="D5" s="126" t="s">
        <v>919</v>
      </c>
      <c r="E5" s="134" t="s">
        <v>920</v>
      </c>
      <c r="F5" s="126" t="s">
        <v>921</v>
      </c>
      <c r="G5" s="126" t="s">
        <v>922</v>
      </c>
      <c r="H5" s="126" t="s">
        <v>923</v>
      </c>
      <c r="I5" s="126" t="s">
        <v>924</v>
      </c>
      <c r="J5" s="126" t="s">
        <v>1</v>
      </c>
      <c r="K5" s="126" t="s">
        <v>925</v>
      </c>
      <c r="L5" s="126" t="s">
        <v>926</v>
      </c>
      <c r="M5" s="126" t="s">
        <v>927</v>
      </c>
      <c r="N5" s="126" t="s">
        <v>5</v>
      </c>
      <c r="O5" s="126" t="s">
        <v>928</v>
      </c>
      <c r="P5" s="126" t="s">
        <v>929</v>
      </c>
      <c r="Q5" s="126" t="s">
        <v>930</v>
      </c>
      <c r="R5" s="126" t="s">
        <v>931</v>
      </c>
      <c r="S5" s="126" t="s">
        <v>932</v>
      </c>
      <c r="T5" s="126" t="s">
        <v>933</v>
      </c>
      <c r="U5" s="126" t="s">
        <v>4</v>
      </c>
      <c r="V5" s="126" t="s">
        <v>934</v>
      </c>
      <c r="W5" s="126" t="s">
        <v>935</v>
      </c>
      <c r="X5" s="126" t="s">
        <v>936</v>
      </c>
      <c r="Y5" s="126" t="s">
        <v>937</v>
      </c>
      <c r="Z5" s="126" t="s">
        <v>365</v>
      </c>
      <c r="AA5" s="126" t="s">
        <v>938</v>
      </c>
      <c r="AB5" s="126" t="s">
        <v>939</v>
      </c>
      <c r="AC5" s="126" t="s">
        <v>940</v>
      </c>
      <c r="AD5" s="126" t="s">
        <v>941</v>
      </c>
      <c r="AE5" s="126" t="s">
        <v>942</v>
      </c>
      <c r="AF5" s="126" t="s">
        <v>943</v>
      </c>
      <c r="AG5" s="126" t="s">
        <v>944</v>
      </c>
      <c r="AH5" s="158" t="s">
        <v>945</v>
      </c>
      <c r="AI5" s="126" t="s">
        <v>946</v>
      </c>
      <c r="AJ5" s="126" t="s">
        <v>947</v>
      </c>
      <c r="AK5" s="126" t="s">
        <v>948</v>
      </c>
      <c r="AL5" s="126" t="s">
        <v>949</v>
      </c>
      <c r="AM5" s="126" t="s">
        <v>950</v>
      </c>
      <c r="AN5" s="126" t="s">
        <v>951</v>
      </c>
      <c r="AO5" s="126" t="s">
        <v>952</v>
      </c>
      <c r="AP5" s="126" t="s">
        <v>953</v>
      </c>
      <c r="AQ5" s="126" t="s">
        <v>954</v>
      </c>
      <c r="AR5" s="126" t="s">
        <v>955</v>
      </c>
      <c r="AS5" s="126" t="s">
        <v>956</v>
      </c>
      <c r="AT5" s="126" t="s">
        <v>957</v>
      </c>
      <c r="AU5" s="126" t="s">
        <v>958</v>
      </c>
      <c r="AV5" s="126" t="s">
        <v>959</v>
      </c>
      <c r="AW5" s="126" t="s">
        <v>960</v>
      </c>
      <c r="AX5" s="126" t="s">
        <v>961</v>
      </c>
      <c r="AY5" s="126" t="s">
        <v>910</v>
      </c>
      <c r="AZ5" s="126" t="s">
        <v>962</v>
      </c>
      <c r="BA5" s="126" t="s">
        <v>963</v>
      </c>
      <c r="BB5" s="126" t="s">
        <v>964</v>
      </c>
      <c r="BC5" s="126" t="s">
        <v>965</v>
      </c>
      <c r="BD5" s="126" t="s">
        <v>966</v>
      </c>
      <c r="BE5" s="126" t="s">
        <v>967</v>
      </c>
      <c r="BF5" s="126" t="s">
        <v>968</v>
      </c>
      <c r="BG5" s="158" t="s">
        <v>969</v>
      </c>
      <c r="BH5" s="126" t="s">
        <v>970</v>
      </c>
      <c r="BI5" s="126" t="s">
        <v>971</v>
      </c>
      <c r="BJ5" s="126" t="s">
        <v>972</v>
      </c>
      <c r="BK5" s="126" t="s">
        <v>973</v>
      </c>
      <c r="BL5" s="158" t="s">
        <v>974</v>
      </c>
      <c r="BM5" s="126" t="s">
        <v>975</v>
      </c>
      <c r="BN5" s="126" t="s">
        <v>976</v>
      </c>
      <c r="BO5" s="126" t="s">
        <v>977</v>
      </c>
      <c r="BP5" s="126" t="s">
        <v>978</v>
      </c>
      <c r="BQ5" s="126" t="s">
        <v>979</v>
      </c>
      <c r="BR5" s="126" t="s">
        <v>980</v>
      </c>
      <c r="BS5" s="126" t="s">
        <v>981</v>
      </c>
      <c r="BT5" s="8" t="s">
        <v>982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0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8" t="str">
        <f t="shared" ref="BT7:BT70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750</v>
      </c>
      <c r="E8" s="239"/>
      <c r="F8" s="190" t="s">
        <v>652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30" t="str" cm="1">
        <f t="array" ref="O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P8" s="109">
        <v>0.35416666666666669</v>
      </c>
      <c r="Q8" s="109">
        <v>8.3333333333333329E-2</v>
      </c>
      <c r="R8" s="108">
        <v>510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983</v>
      </c>
      <c r="W8" s="108" t="s">
        <v>984</v>
      </c>
      <c r="X8" s="107" t="s">
        <v>375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/>
      <c r="AS8" s="111"/>
      <c r="AT8" s="111"/>
      <c r="AU8" s="139"/>
      <c r="AV8" s="139"/>
      <c r="AW8" s="14"/>
      <c r="AX8" s="14"/>
      <c r="AY8" s="186">
        <f>IF(D8="","*",IFERROR(IF(ISODD(COUNT(AS8:AX1002)),"ERRO",SUM((AT8-AS8),(AV8-AU8),(AX8-AW8))),"ERRO"))</f>
        <v>0</v>
      </c>
      <c r="AZ8" s="157"/>
      <c r="BA8" s="112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/>
      <c r="BI8" s="17"/>
      <c r="BJ8" s="17"/>
      <c r="BK8" s="18"/>
      <c r="BL8" s="16"/>
      <c r="BM8" s="133"/>
      <c r="BN8" s="133"/>
      <c r="BO8" s="133"/>
      <c r="BP8" s="18"/>
      <c r="BQ8" s="12" t="str">
        <f t="shared" si="3"/>
        <v>Produção e Intervalo</v>
      </c>
      <c r="BR8" s="19">
        <f t="shared" si="4"/>
        <v>0</v>
      </c>
      <c r="BS8" s="19">
        <f t="shared" si="5"/>
        <v>0</v>
      </c>
      <c r="BT8" s="8" t="str">
        <f t="shared" si="6"/>
        <v/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753</v>
      </c>
      <c r="E9" s="239"/>
      <c r="F9" s="190" t="s">
        <v>652</v>
      </c>
      <c r="G9" s="146" t="str">
        <f>IF(D9="","*",VLOOKUP(F9,BS_ATIVIDADE[],3,FALSE))</f>
        <v>MECANIZAÇÃO - SOCADORA</v>
      </c>
      <c r="H9" s="154" t="s">
        <v>985</v>
      </c>
      <c r="I9" s="154" t="s">
        <v>985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30" t="str" cm="1">
        <f t="array" ref="O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P9" s="109">
        <v>0.35416666666666669</v>
      </c>
      <c r="Q9" s="109">
        <v>8.3333333333333329E-2</v>
      </c>
      <c r="R9" s="108">
        <v>1000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983</v>
      </c>
      <c r="W9" s="108" t="s">
        <v>984</v>
      </c>
      <c r="X9" s="107" t="s">
        <v>375</v>
      </c>
      <c r="Y9" s="132"/>
      <c r="Z9" s="107"/>
      <c r="AA9" s="108">
        <v>1</v>
      </c>
      <c r="AB9" s="106" t="s">
        <v>366</v>
      </c>
      <c r="AC9" s="106" t="s">
        <v>360</v>
      </c>
      <c r="AD9" s="110">
        <v>0.3125</v>
      </c>
      <c r="AE9" s="108">
        <v>6234</v>
      </c>
      <c r="AF9" s="108">
        <v>6238</v>
      </c>
      <c r="AG9" s="108" t="s">
        <v>547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/>
      <c r="AS9" s="111"/>
      <c r="AT9" s="111"/>
      <c r="AU9" s="139"/>
      <c r="AV9" s="139"/>
      <c r="AW9" s="14"/>
      <c r="AX9" s="14"/>
      <c r="AY9" s="186">
        <f>IF(D9="","*",IFERROR(IF(ISODD(COUNT(AS9:AX1003)),"ERRO",SUM((AT9-AS9),(AV9-AU9),(AX9-AW9))),"ERRO"))</f>
        <v>0</v>
      </c>
      <c r="AZ9" s="157"/>
      <c r="BA9" s="112"/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/>
      <c r="BI9" s="17"/>
      <c r="BJ9" s="17"/>
      <c r="BK9" s="18"/>
      <c r="BL9" s="16"/>
      <c r="BM9" s="133"/>
      <c r="BN9" s="133"/>
      <c r="BO9" s="133"/>
      <c r="BP9" s="18"/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/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743</v>
      </c>
      <c r="E10" s="165">
        <v>421</v>
      </c>
      <c r="F10" s="129" t="s">
        <v>652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0" s="130" t="str" cm="1">
        <f t="array" ref="O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P10" s="109">
        <v>0.35416666666666669</v>
      </c>
      <c r="Q10" s="109">
        <v>4.1666666666666664E-2</v>
      </c>
      <c r="R10" s="108">
        <v>1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8" t="s">
        <v>983</v>
      </c>
      <c r="W10" s="108" t="s">
        <v>986</v>
      </c>
      <c r="X10" s="107" t="s">
        <v>375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-</v>
      </c>
      <c r="AN10" s="108" t="str">
        <f>IF(BS_CONTROLE[[#This Row],[SB]]=0, "-", BS_CONTROLE[[#This Row],[SB]])</f>
        <v>-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/>
      <c r="AS10" s="111"/>
      <c r="AT10" s="111"/>
      <c r="AU10" s="139"/>
      <c r="AV10" s="139"/>
      <c r="AW10" s="14"/>
      <c r="AX10" s="14"/>
      <c r="AY10" s="186">
        <f>IF(D10="","*",IFERROR(IF(ISODD(COUNT(AS10:AX1004)),"ERRO",SUM((AT10-AS10),(AV10-AU10),(AX10-AW10))),"ERRO"))</f>
        <v>0</v>
      </c>
      <c r="AZ10" s="157"/>
      <c r="BA10" s="112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4"/>
      <c r="BG10" s="16"/>
      <c r="BH10" s="17"/>
      <c r="BI10" s="17"/>
      <c r="BJ10" s="17"/>
      <c r="BK10" s="18"/>
      <c r="BL10" s="16"/>
      <c r="BM10" s="133"/>
      <c r="BN10" s="133"/>
      <c r="BO10" s="133"/>
      <c r="BP10" s="18"/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/>
      </c>
    </row>
    <row r="11" spans="1:72">
      <c r="A11" s="241" t="str">
        <f>D11&amp;B11</f>
        <v/>
      </c>
      <c r="B11" s="242"/>
      <c r="C11" s="138" t="str">
        <f>IF(BS_CONTROLE[[#This Row],[DATA]]="","",WEEKNUM(BS_CONTROLE[[#This Row],[DATA]]))</f>
        <v/>
      </c>
      <c r="D11" s="243"/>
      <c r="E11" s="244"/>
      <c r="F11" s="245"/>
      <c r="G11" s="146" t="str">
        <f>IF(D11="","*",VLOOKUP(F11,BS_ATIVIDADE[],3,FALSE))</f>
        <v>*</v>
      </c>
      <c r="H11" s="246"/>
      <c r="I11" s="246"/>
      <c r="J11" s="247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46"/>
      <c r="P11" s="109"/>
      <c r="Q11" s="109"/>
      <c r="R11" s="10">
        <f>IFERROR(_xlfn.XLOOKUP(F11, BS_ATIVIDADE[ATIVIDADE],BS_ATIVIDADE[UNIDADE] ), "*")</f>
        <v>0</v>
      </c>
      <c r="S11" s="24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49"/>
      <c r="AB11" s="250"/>
      <c r="AC11" s="250"/>
      <c r="AD11" s="251"/>
      <c r="AE11" s="249"/>
      <c r="AF11" s="249"/>
      <c r="AG11" s="130"/>
      <c r="AH11" s="15"/>
      <c r="AI11" s="252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253" t="str">
        <f>IF(BS_CONTROLE[[#This Row],[SUB]]=0, "-", BS_CONTROLE[[#This Row],[SUB]])</f>
        <v>-</v>
      </c>
      <c r="AP11" s="108">
        <f>BS_CONTROLE[[#This Row],[KM - Inicio]]</f>
        <v>0</v>
      </c>
      <c r="AQ11" s="253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54" t="str">
        <f>IF(D11="","*",IFERROR(IF(ISODD(COUNT(AS11:AX1005)),"ERRO",SUM((AT11-AS11),(AV11-AU11),(AX11-AW11))),"ERRO"))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25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25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56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241" t="str">
        <f>D12&amp;B12</f>
        <v/>
      </c>
      <c r="B12" s="242"/>
      <c r="C12" s="138" t="str">
        <f>IF(BS_CONTROLE[[#This Row],[DATA]]="","",WEEKNUM(BS_CONTROLE[[#This Row],[DATA]]))</f>
        <v/>
      </c>
      <c r="D12" s="243"/>
      <c r="E12" s="244"/>
      <c r="F12" s="245"/>
      <c r="G12" s="146" t="str">
        <f>IF(D12="","*",VLOOKUP(F12,BS_ATIVIDADE[],3,FALSE))</f>
        <v>*</v>
      </c>
      <c r="H12" s="246"/>
      <c r="I12" s="246"/>
      <c r="J12" s="247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46"/>
      <c r="P12" s="109"/>
      <c r="Q12" s="109"/>
      <c r="R12" s="10">
        <f>IFERROR(_xlfn.XLOOKUP(F12, BS_ATIVIDADE[ATIVIDADE],BS_ATIVIDADE[UNIDADE] ), "*")</f>
        <v>0</v>
      </c>
      <c r="S12" s="24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49"/>
      <c r="AB12" s="250"/>
      <c r="AC12" s="250"/>
      <c r="AD12" s="251"/>
      <c r="AE12" s="249"/>
      <c r="AF12" s="249"/>
      <c r="AG12" s="130"/>
      <c r="AH12" s="15"/>
      <c r="AI12" s="252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253" t="str">
        <f>IF(BS_CONTROLE[[#This Row],[SUB]]=0, "-", BS_CONTROLE[[#This Row],[SUB]])</f>
        <v>-</v>
      </c>
      <c r="AP12" s="108">
        <f>BS_CONTROLE[[#This Row],[KM - Inicio]]</f>
        <v>0</v>
      </c>
      <c r="AQ12" s="253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54" t="str">
        <f>IF(D12="","*",IFERROR(IF(ISODD(COUNT(AS12:AX1005)),"ERRO",SUM((AT12-AS12),(AV12-AU12),(AX12-AW12))),"ERRO"))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25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25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56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987</v>
      </c>
      <c r="E13" s="165">
        <v>176</v>
      </c>
      <c r="F13" s="129" t="s">
        <v>740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30" t="str" cm="1">
        <f t="array" ref="O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ZJA380</v>
      </c>
      <c r="P13" s="109">
        <v>0.375</v>
      </c>
      <c r="Q13" s="109">
        <v>8.3333333333333329E-2</v>
      </c>
      <c r="R13" s="108">
        <v>700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988</v>
      </c>
      <c r="W13" s="108" t="s">
        <v>989</v>
      </c>
      <c r="X13" s="107" t="s">
        <v>375</v>
      </c>
      <c r="Y13" s="132"/>
      <c r="Z13" s="132"/>
      <c r="AA13" s="108" t="s">
        <v>990</v>
      </c>
      <c r="AB13" s="106" t="s">
        <v>366</v>
      </c>
      <c r="AC13" s="106" t="s">
        <v>360</v>
      </c>
      <c r="AD13" s="110">
        <v>0.33333333333333331</v>
      </c>
      <c r="AE13" s="108">
        <v>9374</v>
      </c>
      <c r="AF13" s="110" t="s">
        <v>547</v>
      </c>
      <c r="AG13" s="110" t="s">
        <v>547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/>
      <c r="AS13" s="111"/>
      <c r="AT13" s="111"/>
      <c r="AU13" s="139"/>
      <c r="AV13" s="139"/>
      <c r="AW13" s="14"/>
      <c r="AX13" s="14"/>
      <c r="AY13" s="186">
        <f t="shared" ref="AY13:AY70" si="7">IF(D13="","*",IFERROR(IF(ISODD(COUNT(AS13:AX1007)),"ERRO",SUM((AT13-AS13),(AV13-AU13),(AX13-AW13))),"ERRO"))</f>
        <v>0</v>
      </c>
      <c r="AZ13" s="157"/>
      <c r="BA13" s="112"/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991</v>
      </c>
      <c r="BK13" s="17" t="s">
        <v>991</v>
      </c>
      <c r="BL13" s="16"/>
      <c r="BM13" s="133" t="s">
        <v>394</v>
      </c>
      <c r="BN13" s="133" t="s">
        <v>423</v>
      </c>
      <c r="BO13" s="133" t="s">
        <v>484</v>
      </c>
      <c r="BP13" s="17" t="s">
        <v>991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992</v>
      </c>
      <c r="E14" s="239"/>
      <c r="F14" s="190" t="s">
        <v>729</v>
      </c>
      <c r="G14" s="146" t="str">
        <f>IF(D14="","*",VLOOKUP(F14,BS_ATIVIDADE[],3,FALSE))</f>
        <v>SOLDA</v>
      </c>
      <c r="H14" s="154" t="s">
        <v>547</v>
      </c>
      <c r="I14" s="154" t="s">
        <v>547</v>
      </c>
      <c r="J14" s="108">
        <v>73</v>
      </c>
      <c r="K14" s="108">
        <v>336.5</v>
      </c>
      <c r="L14" s="108" t="s">
        <v>547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30" t="str" cm="1">
        <f t="array" ref="O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P14" s="109">
        <v>0.375</v>
      </c>
      <c r="Q14" s="109">
        <v>6.25E-2</v>
      </c>
      <c r="R14" s="108">
        <v>1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993</v>
      </c>
      <c r="W14" s="108" t="s">
        <v>994</v>
      </c>
      <c r="X14" s="107" t="s">
        <v>375</v>
      </c>
      <c r="Y14" s="132"/>
      <c r="Z14" s="107"/>
      <c r="AA14" s="191"/>
      <c r="AB14" s="240"/>
      <c r="AC14" s="240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/>
      <c r="AS14" s="111"/>
      <c r="AT14" s="111"/>
      <c r="AU14" s="139"/>
      <c r="AV14" s="139"/>
      <c r="AW14" s="14"/>
      <c r="AX14" s="14"/>
      <c r="AY14" s="186">
        <f t="shared" si="7"/>
        <v>0</v>
      </c>
      <c r="AZ14" s="157"/>
      <c r="BA14" s="112"/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849</v>
      </c>
      <c r="E15" s="239"/>
      <c r="F15" s="190" t="s">
        <v>729</v>
      </c>
      <c r="G15" s="146" t="str">
        <f>IF(D15="","*",VLOOKUP(F15,BS_ATIVIDADE[],3,FALSE))</f>
        <v>SOLDA</v>
      </c>
      <c r="H15" s="154" t="s">
        <v>547</v>
      </c>
      <c r="I15" s="154" t="s">
        <v>547</v>
      </c>
      <c r="J15" s="108">
        <v>73</v>
      </c>
      <c r="K15" s="108">
        <v>304.60000000000002</v>
      </c>
      <c r="L15" s="108" t="s">
        <v>547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30" t="str" cm="1">
        <f t="array" ref="O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P15" s="109">
        <v>0.375</v>
      </c>
      <c r="Q15" s="109">
        <v>6.25E-2</v>
      </c>
      <c r="R15" s="108">
        <v>1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988</v>
      </c>
      <c r="W15" s="108" t="s">
        <v>995</v>
      </c>
      <c r="X15" s="107" t="s">
        <v>375</v>
      </c>
      <c r="Y15" s="132"/>
      <c r="Z15" s="107"/>
      <c r="AA15" s="191"/>
      <c r="AB15" s="240"/>
      <c r="AC15" s="240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/>
      <c r="AS15" s="111"/>
      <c r="AT15" s="111"/>
      <c r="AU15" s="139"/>
      <c r="AV15" s="139"/>
      <c r="AW15" s="14"/>
      <c r="AX15" s="14"/>
      <c r="AY15" s="186">
        <f t="shared" si="7"/>
        <v>0</v>
      </c>
      <c r="AZ15" s="157"/>
      <c r="BA15" s="112"/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/>
      <c r="BI15" s="17"/>
      <c r="BJ15" s="17" t="s">
        <v>996</v>
      </c>
      <c r="BK15" s="18"/>
      <c r="BL15" s="16"/>
      <c r="BM15" s="133"/>
      <c r="BN15" s="133"/>
      <c r="BO15" s="133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750</v>
      </c>
      <c r="E16" s="239"/>
      <c r="F16" s="190" t="s">
        <v>652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30" t="str" cm="1">
        <f t="array" ref="O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P16" s="109">
        <v>0.35416666666666669</v>
      </c>
      <c r="Q16" s="109">
        <v>8.3333333333333329E-2</v>
      </c>
      <c r="R16" s="108">
        <v>510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983</v>
      </c>
      <c r="W16" s="108" t="s">
        <v>984</v>
      </c>
      <c r="X16" s="107" t="s">
        <v>375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/>
      <c r="AS16" s="111"/>
      <c r="AT16" s="111"/>
      <c r="AU16" s="139"/>
      <c r="AV16" s="139"/>
      <c r="AW16" s="14"/>
      <c r="AX16" s="14"/>
      <c r="AY16" s="186">
        <f t="shared" si="7"/>
        <v>0</v>
      </c>
      <c r="AZ16" s="157"/>
      <c r="BA16" s="112"/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/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753</v>
      </c>
      <c r="E17" s="239"/>
      <c r="F17" s="190" t="s">
        <v>652</v>
      </c>
      <c r="G17" s="146" t="str">
        <f>IF(D17="","*",VLOOKUP(F17,BS_ATIVIDADE[],3,FALSE))</f>
        <v>MECANIZAÇÃO - SOCADORA</v>
      </c>
      <c r="H17" s="154" t="s">
        <v>985</v>
      </c>
      <c r="I17" s="154" t="s">
        <v>985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30" t="str" cm="1">
        <f t="array" ref="O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P17" s="109">
        <v>0.35416666666666669</v>
      </c>
      <c r="Q17" s="109">
        <v>8.3333333333333329E-2</v>
      </c>
      <c r="R17" s="108">
        <v>1000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983</v>
      </c>
      <c r="W17" s="108" t="s">
        <v>984</v>
      </c>
      <c r="X17" s="107" t="s">
        <v>375</v>
      </c>
      <c r="Y17" s="132"/>
      <c r="Z17" s="107"/>
      <c r="AA17" s="108">
        <v>1</v>
      </c>
      <c r="AB17" s="106" t="s">
        <v>366</v>
      </c>
      <c r="AC17" s="106" t="s">
        <v>360</v>
      </c>
      <c r="AD17" s="110">
        <v>0.3125</v>
      </c>
      <c r="AE17" s="108">
        <v>6234</v>
      </c>
      <c r="AF17" s="108">
        <v>6238</v>
      </c>
      <c r="AG17" s="108" t="s">
        <v>547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/>
      <c r="AS17" s="111"/>
      <c r="AT17" s="111"/>
      <c r="AU17" s="139"/>
      <c r="AV17" s="139"/>
      <c r="AW17" s="14"/>
      <c r="AX17" s="14"/>
      <c r="AY17" s="186">
        <f t="shared" si="7"/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/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769</v>
      </c>
      <c r="E18" s="239"/>
      <c r="F18" s="190" t="s">
        <v>561</v>
      </c>
      <c r="G18" s="146" t="str">
        <f>IF(D18="","*",VLOOKUP(F18,BS_ATIVIDADE[],3,FALSE))</f>
        <v>OUTROS</v>
      </c>
      <c r="H18" s="154" t="s">
        <v>183</v>
      </c>
      <c r="I18" s="154" t="s">
        <v>183</v>
      </c>
      <c r="J18" s="108">
        <v>73</v>
      </c>
      <c r="K18" s="108">
        <v>90</v>
      </c>
      <c r="L18" s="108" t="s">
        <v>547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997</v>
      </c>
      <c r="O18" s="108" t="s">
        <v>998</v>
      </c>
      <c r="P18" s="109">
        <v>0.375</v>
      </c>
      <c r="Q18" s="109">
        <v>4.1666666666666664E-2</v>
      </c>
      <c r="R18" s="108">
        <v>1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999</v>
      </c>
      <c r="W18" s="108" t="s">
        <v>986</v>
      </c>
      <c r="X18" s="107" t="s">
        <v>375</v>
      </c>
      <c r="Y18" s="132"/>
      <c r="Z18" s="107"/>
      <c r="AA18" s="191"/>
      <c r="AB18" s="240"/>
      <c r="AC18" s="240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ZCZ2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/>
      <c r="AS18" s="111"/>
      <c r="AT18" s="111"/>
      <c r="AU18" s="139"/>
      <c r="AV18" s="139"/>
      <c r="AW18" s="14"/>
      <c r="AX18" s="14"/>
      <c r="AY18" s="186">
        <f t="shared" si="7"/>
        <v>0</v>
      </c>
      <c r="AZ18" s="157"/>
      <c r="BA18" s="112"/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/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867</v>
      </c>
      <c r="E19" s="165">
        <v>148</v>
      </c>
      <c r="F19" s="129" t="s">
        <v>729</v>
      </c>
      <c r="G19" s="146" t="str">
        <f>IF(D19="","*",VLOOKUP(F19,BS_ATIVIDADE[],3,FALSE))</f>
        <v>SOLDA</v>
      </c>
      <c r="H19" s="154" t="s">
        <v>547</v>
      </c>
      <c r="I19" s="154" t="s">
        <v>547</v>
      </c>
      <c r="J19" s="108">
        <v>73</v>
      </c>
      <c r="K19" s="108">
        <v>96</v>
      </c>
      <c r="L19" s="108" t="s">
        <v>547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30" t="str" cm="1">
        <f t="array" ref="O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P19" s="109">
        <v>0.375</v>
      </c>
      <c r="Q19" s="109">
        <v>6.25E-2</v>
      </c>
      <c r="R19" s="108">
        <v>1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988</v>
      </c>
      <c r="W19" s="108" t="s">
        <v>994</v>
      </c>
      <c r="X19" s="107" t="s">
        <v>375</v>
      </c>
      <c r="Y19" s="132"/>
      <c r="Z19" s="107"/>
      <c r="AA19" s="191"/>
      <c r="AB19" s="240"/>
      <c r="AC19" s="240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/>
      <c r="AS19" s="111"/>
      <c r="AT19" s="111"/>
      <c r="AU19" s="139"/>
      <c r="AV19" s="139"/>
      <c r="AW19" s="14"/>
      <c r="AX19" s="14"/>
      <c r="AY19" s="186">
        <f t="shared" si="7"/>
        <v>0</v>
      </c>
      <c r="AZ19" s="157"/>
      <c r="BA19" s="112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1000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JOVÂNIO (TP-850)46055</v>
      </c>
      <c r="B20" s="105">
        <v>46055</v>
      </c>
      <c r="C20" s="138">
        <f>IF(BS_CONTROLE[[#This Row],[DATA]]="","",WEEKNUM(BS_CONTROLE[[#This Row],[DATA]]))</f>
        <v>6</v>
      </c>
      <c r="D20" s="188" t="s">
        <v>849</v>
      </c>
      <c r="E20" s="239"/>
      <c r="F20" s="190" t="s">
        <v>729</v>
      </c>
      <c r="G20" s="146" t="str">
        <f>IF(D20="","*",VLOOKUP(F20,BS_ATIVIDADE[],3,FALSE))</f>
        <v>SOLDA</v>
      </c>
      <c r="H20" s="154" t="s">
        <v>547</v>
      </c>
      <c r="I20" s="154" t="s">
        <v>547</v>
      </c>
      <c r="J20" s="108">
        <v>73</v>
      </c>
      <c r="K20" s="108">
        <v>93.35</v>
      </c>
      <c r="L20" s="108" t="s">
        <v>547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30" t="str" cm="1">
        <f t="array" ref="O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P20" s="109">
        <v>0.375</v>
      </c>
      <c r="Q20" s="109">
        <v>6.25E-2</v>
      </c>
      <c r="R20" s="108">
        <v>1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988</v>
      </c>
      <c r="W20" s="108" t="s">
        <v>994</v>
      </c>
      <c r="X20" s="107" t="s">
        <v>375</v>
      </c>
      <c r="Y20" s="132"/>
      <c r="Z20" s="107"/>
      <c r="AA20" s="191"/>
      <c r="AB20" s="240"/>
      <c r="AC20" s="240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/>
      <c r="AS20" s="111"/>
      <c r="AT20" s="111"/>
      <c r="AU20" s="139"/>
      <c r="AV20" s="139"/>
      <c r="AW20" s="14"/>
      <c r="AX20" s="14"/>
      <c r="AY20" s="186">
        <f t="shared" si="7"/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/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791</v>
      </c>
      <c r="E21" s="189">
        <v>321</v>
      </c>
      <c r="F21" s="129" t="s">
        <v>722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30" t="str" cm="1">
        <f t="array" ref="O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P21" s="109">
        <v>0.375</v>
      </c>
      <c r="Q21" s="109">
        <v>0.125</v>
      </c>
      <c r="R21" s="108">
        <v>20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1001</v>
      </c>
      <c r="W21" s="108" t="s">
        <v>1002</v>
      </c>
      <c r="X21" s="107" t="s">
        <v>375</v>
      </c>
      <c r="Y21" s="132"/>
      <c r="Z21" s="107"/>
      <c r="AA21" s="191" t="s">
        <v>1003</v>
      </c>
      <c r="AB21" s="240" t="s">
        <v>372</v>
      </c>
      <c r="AC21" s="240" t="s">
        <v>373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 t="shared" si="7"/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991</v>
      </c>
      <c r="BK21" s="17" t="s">
        <v>991</v>
      </c>
      <c r="BL21" s="16"/>
      <c r="BM21" s="133" t="s">
        <v>394</v>
      </c>
      <c r="BN21" s="133" t="s">
        <v>423</v>
      </c>
      <c r="BO21" s="133" t="s">
        <v>484</v>
      </c>
      <c r="BP21" s="17" t="s">
        <v>991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805</v>
      </c>
      <c r="E22" s="165">
        <v>148</v>
      </c>
      <c r="F22" s="129" t="s">
        <v>729</v>
      </c>
      <c r="G22" s="146" t="str">
        <f>IF(D22="","*",VLOOKUP(F22,BS_ATIVIDADE[],3,FALSE))</f>
        <v>SOLDA</v>
      </c>
      <c r="H22" s="154" t="s">
        <v>547</v>
      </c>
      <c r="I22" s="154" t="s">
        <v>547</v>
      </c>
      <c r="J22" s="108">
        <v>73</v>
      </c>
      <c r="K22" s="108">
        <v>22.7</v>
      </c>
      <c r="L22" s="108" t="s">
        <v>547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2" s="130" t="str" cm="1">
        <f t="array" ref="O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P22" s="109">
        <v>0.375</v>
      </c>
      <c r="Q22" s="109">
        <v>6.25E-2</v>
      </c>
      <c r="R22" s="108">
        <v>1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1004</v>
      </c>
      <c r="W22" s="108" t="s">
        <v>994</v>
      </c>
      <c r="X22" s="107" t="s">
        <v>375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ZTO-ZDZ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/>
      <c r="AS22" s="111"/>
      <c r="AT22" s="111"/>
      <c r="AU22" s="139"/>
      <c r="AV22" s="139"/>
      <c r="AW22" s="14"/>
      <c r="AX22" s="14"/>
      <c r="AY22" s="186">
        <f t="shared" si="7"/>
        <v>0</v>
      </c>
      <c r="AZ22" s="157"/>
      <c r="BA22" s="112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/>
      <c r="BI22" s="17"/>
      <c r="BJ22" s="17"/>
      <c r="BK22" s="18"/>
      <c r="BL22" s="16"/>
      <c r="BM22" s="133"/>
      <c r="BN22" s="133"/>
      <c r="BO22" s="133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787</v>
      </c>
      <c r="E23" s="165">
        <v>321</v>
      </c>
      <c r="F23" s="129" t="s">
        <v>710</v>
      </c>
      <c r="G23" s="146" t="str">
        <f>IF(D23="","*",VLOOKUP(F23,BS_ATIVIDADE[],3,FALSE))</f>
        <v>DORMENTE - DESCARGA</v>
      </c>
      <c r="H23" s="154" t="s">
        <v>1005</v>
      </c>
      <c r="I23" s="154" t="s">
        <v>1005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08" t="s">
        <v>1006</v>
      </c>
      <c r="P23" s="109">
        <v>0.375</v>
      </c>
      <c r="Q23" s="109">
        <v>0.125</v>
      </c>
      <c r="R23" s="108">
        <v>1300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1007</v>
      </c>
      <c r="W23" s="108" t="s">
        <v>1008</v>
      </c>
      <c r="X23" s="107" t="s">
        <v>375</v>
      </c>
      <c r="Y23" s="132"/>
      <c r="Z23" s="107"/>
      <c r="AA23" s="108" t="s">
        <v>1009</v>
      </c>
      <c r="AB23" s="106" t="s">
        <v>377</v>
      </c>
      <c r="AC23" s="106" t="s">
        <v>373</v>
      </c>
      <c r="AD23" s="110">
        <v>0.29166666666666669</v>
      </c>
      <c r="AE23" s="108">
        <v>769</v>
      </c>
      <c r="AF23" s="110" t="s">
        <v>1010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/>
      <c r="AS23" s="111"/>
      <c r="AT23" s="111"/>
      <c r="AU23" s="139"/>
      <c r="AV23" s="139"/>
      <c r="AW23" s="14"/>
      <c r="AX23" s="14"/>
      <c r="AY23" s="186">
        <f t="shared" si="7"/>
        <v>0</v>
      </c>
      <c r="AZ23" s="157"/>
      <c r="BA23" s="112"/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991</v>
      </c>
      <c r="BK23" s="17" t="s">
        <v>991</v>
      </c>
      <c r="BL23" s="16"/>
      <c r="BM23" s="133" t="s">
        <v>394</v>
      </c>
      <c r="BN23" s="133" t="s">
        <v>423</v>
      </c>
      <c r="BO23" s="133" t="s">
        <v>484</v>
      </c>
      <c r="BP23" s="17" t="s">
        <v>991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743</v>
      </c>
      <c r="E24" s="165">
        <v>421</v>
      </c>
      <c r="F24" s="129" t="s">
        <v>652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1312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08" t="s">
        <v>1011</v>
      </c>
      <c r="O24" s="108" t="s">
        <v>1012</v>
      </c>
      <c r="P24" s="109">
        <v>0.375</v>
      </c>
      <c r="Q24" s="109">
        <v>8.3333333333333329E-2</v>
      </c>
      <c r="R24" s="108">
        <v>700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8" t="s">
        <v>1013</v>
      </c>
      <c r="W24" s="108" t="s">
        <v>984</v>
      </c>
      <c r="X24" s="107" t="s">
        <v>375</v>
      </c>
      <c r="Y24" s="132"/>
      <c r="Z24" s="107"/>
      <c r="AA24" s="108">
        <v>1</v>
      </c>
      <c r="AB24" s="106" t="s">
        <v>366</v>
      </c>
      <c r="AC24" s="106" t="s">
        <v>360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-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</v>
      </c>
      <c r="AS24" s="111">
        <v>0</v>
      </c>
      <c r="AT24" s="111">
        <v>0</v>
      </c>
      <c r="AU24" s="139"/>
      <c r="AV24" s="139"/>
      <c r="AW24" s="14"/>
      <c r="AX24" s="14"/>
      <c r="AY24" s="186">
        <f t="shared" si="7"/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4"/>
      <c r="BG24" s="16"/>
      <c r="BH24" s="17"/>
      <c r="BI24" s="17"/>
      <c r="BJ24" s="17"/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 t="shared" si="7"/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 t="shared" si="7"/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 t="shared" si="7"/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/>
      </c>
      <c r="B28" s="105"/>
      <c r="C28" s="138" t="str">
        <f>IF(BS_CONTROLE[[#This Row],[DATA]]="","",WEEKNUM(BS_CONTROLE[[#This Row],[DATA]]))</f>
        <v/>
      </c>
      <c r="D28" s="107"/>
      <c r="E28" s="138" t="str">
        <f>IF(BS_CONTROLE[[#This Row],[DATA]]="","",WEEKNUM(BS_CONTROLE[[#This Row],[DATA]]))</f>
        <v/>
      </c>
      <c r="F28" s="129"/>
      <c r="G28" s="146" t="str">
        <f>IF(D28="","*",VLOOKUP(F28,BS_ATIVIDADE[],3,FALSE))</f>
        <v>*</v>
      </c>
      <c r="H28" s="109"/>
      <c r="I28" s="109"/>
      <c r="J28" s="108"/>
      <c r="K28" s="108"/>
      <c r="L28" s="108"/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9"/>
      <c r="P28" s="109"/>
      <c r="Q28" s="108"/>
      <c r="R28" s="10">
        <f>IFERROR(_xlfn.XLOOKUP(F28, BS_ATIVIDADE[ATIVIDADE],BS_ATIVIDADE[UNIDADE] ), "*")</f>
        <v>0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8"/>
      <c r="W28" s="155"/>
      <c r="X28" s="107"/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8" t="str">
        <f>IF(BS_CONTROLE[[#This Row],[Entre - Estações]]=0, "-", BS_CONTROLE[[#This Row],[Entre - Estações]])</f>
        <v>-</v>
      </c>
      <c r="AN28" s="108" t="str">
        <f>IF(BS_CONTROLE[[#This Row],[SB]]=0, "-", BS_CONTROLE[[#This Row],[SB]])</f>
        <v>-</v>
      </c>
      <c r="AO28" s="108" t="str">
        <f>IF(BS_CONTROLE[[#This Row],[SUB]]=0, "-", BS_CONTROLE[[#This Row],[SUB]])</f>
        <v>-</v>
      </c>
      <c r="AP28" s="108">
        <f>BS_CONTROLE[[#This Row],[KM - Inicio]]</f>
        <v>0</v>
      </c>
      <c r="AQ28" s="108">
        <f>BS_CONTROLE[[#This Row],[KM - Inicio]]</f>
        <v>0</v>
      </c>
      <c r="AR28" s="111"/>
      <c r="AS28" s="111"/>
      <c r="AT28" s="111"/>
      <c r="AU28" s="139"/>
      <c r="AV28" s="139"/>
      <c r="AW28" s="14"/>
      <c r="AX28" s="14"/>
      <c r="AY28" s="186" t="str">
        <f t="shared" si="7"/>
        <v>*</v>
      </c>
      <c r="AZ28" s="157"/>
      <c r="BA28" s="112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 t="shared" si="2"/>
        <v/>
      </c>
      <c r="B29" s="105"/>
      <c r="C29" s="138" t="str">
        <f>IF(BS_CONTROLE[[#This Row],[DATA]]="","",WEEKNUM(BS_CONTROLE[[#This Row],[DATA]]))</f>
        <v/>
      </c>
      <c r="D29" s="107"/>
      <c r="E29" s="138" t="str">
        <f>IF(BS_CONTROLE[[#This Row],[DATA]]="","",WEEKNUM(BS_CONTROLE[[#This Row],[DATA]]))</f>
        <v/>
      </c>
      <c r="F29" s="129"/>
      <c r="G29" s="146" t="str">
        <f>IF(D29="","*",VLOOKUP(F29,BS_ATIVIDADE[],3,FALSE))</f>
        <v>*</v>
      </c>
      <c r="H29" s="109"/>
      <c r="I29" s="109"/>
      <c r="J29" s="108"/>
      <c r="K29" s="108"/>
      <c r="L29" s="108"/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9"/>
      <c r="P29" s="109"/>
      <c r="Q29" s="108"/>
      <c r="R29" s="10">
        <f>IFERROR(_xlfn.XLOOKUP(F29, BS_ATIVIDADE[ATIVIDADE],BS_ATIVIDADE[UNIDADE] ), "*")</f>
        <v>0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8"/>
      <c r="W29" s="155"/>
      <c r="X29" s="107"/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8" t="str">
        <f>IF(BS_CONTROLE[[#This Row],[Entre - Estações]]=0, "-", BS_CONTROLE[[#This Row],[Entre - Estações]])</f>
        <v>-</v>
      </c>
      <c r="AN29" s="108" t="str">
        <f>IF(BS_CONTROLE[[#This Row],[SB]]=0, "-", BS_CONTROLE[[#This Row],[SB]])</f>
        <v>-</v>
      </c>
      <c r="AO29" s="108" t="str">
        <f>IF(BS_CONTROLE[[#This Row],[SUB]]=0, "-", BS_CONTROLE[[#This Row],[SUB]])</f>
        <v>-</v>
      </c>
      <c r="AP29" s="108">
        <f>BS_CONTROLE[[#This Row],[KM - Inicio]]</f>
        <v>0</v>
      </c>
      <c r="AQ29" s="108">
        <f>BS_CONTROLE[[#This Row],[KM - Inicio]]</f>
        <v>0</v>
      </c>
      <c r="AR29" s="111"/>
      <c r="AS29" s="111"/>
      <c r="AT29" s="111"/>
      <c r="AU29" s="139"/>
      <c r="AV29" s="139"/>
      <c r="AW29" s="14"/>
      <c r="AX29" s="14"/>
      <c r="AY29" s="186" t="str">
        <f t="shared" si="7"/>
        <v>*</v>
      </c>
      <c r="AZ29" s="157"/>
      <c r="BA29" s="112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38" t="str">
        <f>IF(BS_CONTROLE[[#This Row],[DATA]]="","",WEEKNUM(BS_CONTROLE[[#This Row],[DATA]]))</f>
        <v/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38" t="str">
        <f>IF(BS_CONTROLE[[#This Row],[DATA]]="","",WEEKNUM(BS_CONTROLE[[#This Row],[DATA]]))</f>
        <v/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5"/>
      <c r="C32" s="138" t="str">
        <f>IF(BS_CONTROLE[[#This Row],[DATA]]="","",WEEKNUM(BS_CONTROLE[[#This Row],[DATA]]))</f>
        <v/>
      </c>
      <c r="D32" s="107"/>
      <c r="E32" s="138" t="str">
        <f>IF(BS_CONTROLE[[#This Row],[DATA]]="","",WEEKNUM(BS_CONTROLE[[#This Row],[DATA]]))</f>
        <v/>
      </c>
      <c r="F32" s="129"/>
      <c r="G32" s="146" t="str">
        <f>IF(D32="","*",VLOOKUP(F32,BS_ATIVIDADE[],3,FALSE))</f>
        <v>*</v>
      </c>
      <c r="H32" s="109"/>
      <c r="I32" s="109"/>
      <c r="J32" s="108"/>
      <c r="K32" s="108"/>
      <c r="L32" s="108"/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9"/>
      <c r="P32" s="109"/>
      <c r="Q32" s="108"/>
      <c r="R32" s="10">
        <f>IFERROR(_xlfn.XLOOKUP(F32, BS_ATIVIDADE[ATIVIDADE],BS_ATIVIDADE[UNIDADE] ), "*")</f>
        <v>0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8" t="str">
        <f>IF(BS_CONTROLE[[#This Row],[Entre - Estações]]=0, "-", BS_CONTROLE[[#This Row],[Entre - Estações]])</f>
        <v>-</v>
      </c>
      <c r="AN32" s="108" t="str">
        <f>IF(BS_CONTROLE[[#This Row],[SB]]=0, "-", BS_CONTROLE[[#This Row],[SB]])</f>
        <v>-</v>
      </c>
      <c r="AO32" s="108" t="str">
        <f>IF(BS_CONTROLE[[#This Row],[SUB]]=0, "-", BS_CONTROLE[[#This Row],[SUB]])</f>
        <v>-</v>
      </c>
      <c r="AP32" s="108">
        <f>BS_CONTROLE[[#This Row],[KM - Inicio]]</f>
        <v>0</v>
      </c>
      <c r="AQ32" s="108">
        <f>BS_CONTROLE[[#This Row],[KM - Inicio]]</f>
        <v>0</v>
      </c>
      <c r="AR32" s="111"/>
      <c r="AS32" s="111"/>
      <c r="AT32" s="111"/>
      <c r="AU32" s="139"/>
      <c r="AV32" s="139"/>
      <c r="AW32" s="14"/>
      <c r="AX32" s="14"/>
      <c r="AY32" s="186" t="str">
        <f t="shared" si="7"/>
        <v>*</v>
      </c>
      <c r="AZ32" s="157"/>
      <c r="BA32" s="112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38" t="str">
        <f>IF(BS_CONTROLE[[#This Row],[DATA]]="","",WEEKNUM(BS_CONTROLE[[#This Row],[DATA]]))</f>
        <v/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38" t="str">
        <f>IF(BS_CONTROLE[[#This Row],[DATA]]="","",WEEKNUM(BS_CONTROLE[[#This Row],[DATA]]))</f>
        <v/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38" t="str">
        <f>IF(BS_CONTROLE[[#This Row],[DATA]]="","",WEEKNUM(BS_CONTROLE[[#This Row],[DATA]]))</f>
        <v/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38" t="str">
        <f>IF(BS_CONTROLE[[#This Row],[DATA]]="","",WEEKNUM(BS_CONTROLE[[#This Row],[DATA]]))</f>
        <v/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38" t="str">
        <f>IF(BS_CONTROLE[[#This Row],[DATA]]="","",WEEKNUM(BS_CONTROLE[[#This Row],[DATA]]))</f>
        <v/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/>
      </c>
      <c r="B38" s="105"/>
      <c r="C38" s="138" t="str">
        <f>IF(BS_CONTROLE[[#This Row],[DATA]]="","",WEEKNUM(BS_CONTROLE[[#This Row],[DATA]]))</f>
        <v/>
      </c>
      <c r="D38" s="107"/>
      <c r="E38" s="138" t="str">
        <f>IF(BS_CONTROLE[[#This Row],[DATA]]="","",WEEKNUM(BS_CONTROLE[[#This Row],[DATA]]))</f>
        <v/>
      </c>
      <c r="F38" s="129"/>
      <c r="G38" s="146" t="str">
        <f>IF(D38="","*",VLOOKUP(F38,BS_ATIVIDADE[],3,FALSE))</f>
        <v>*</v>
      </c>
      <c r="H38" s="109"/>
      <c r="I38" s="109"/>
      <c r="J38" s="108"/>
      <c r="K38" s="108"/>
      <c r="L38" s="108"/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9"/>
      <c r="P38" s="109"/>
      <c r="Q38" s="108"/>
      <c r="R38" s="10">
        <f>IFERROR(_xlfn.XLOOKUP(F38, BS_ATIVIDADE[ATIVIDADE],BS_ATIVIDADE[UNIDADE] ), "*")</f>
        <v>0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8"/>
      <c r="W38" s="155"/>
      <c r="X38" s="107"/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8" t="str">
        <f>IF(BS_CONTROLE[[#This Row],[Entre - Estações]]=0, "-", BS_CONTROLE[[#This Row],[Entre - Estações]])</f>
        <v>-</v>
      </c>
      <c r="AN38" s="108" t="str">
        <f>IF(BS_CONTROLE[[#This Row],[SB]]=0, "-", BS_CONTROLE[[#This Row],[SB]])</f>
        <v>-</v>
      </c>
      <c r="AO38" s="108" t="str">
        <f>IF(BS_CONTROLE[[#This Row],[SUB]]=0, "-", BS_CONTROLE[[#This Row],[SUB]])</f>
        <v>-</v>
      </c>
      <c r="AP38" s="108">
        <f>BS_CONTROLE[[#This Row],[KM - Inicio]]</f>
        <v>0</v>
      </c>
      <c r="AQ38" s="108">
        <f>BS_CONTROLE[[#This Row],[KM - Inicio]]</f>
        <v>0</v>
      </c>
      <c r="AR38" s="111"/>
      <c r="AS38" s="111"/>
      <c r="AT38" s="111"/>
      <c r="AU38" s="139"/>
      <c r="AV38" s="139"/>
      <c r="AW38" s="14"/>
      <c r="AX38" s="14"/>
      <c r="AY38" s="186" t="str">
        <f t="shared" si="7"/>
        <v>*</v>
      </c>
      <c r="AZ38" s="157"/>
      <c r="BA38" s="112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ref="A71:A134" si="8">D71&amp;B71</f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ref="AY71:AY134" si="9"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9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ref="AY135:AY198" si="15"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5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180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190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5"/>
      <c r="C199" s="138" t="str">
        <f>IF(BS_CONTROLE[[#This Row],[DATA]]="","",WEEKNUM(BS_CONTROLE[[#This Row],[DATA]]))</f>
        <v/>
      </c>
      <c r="D199" s="107"/>
      <c r="E199" s="165">
        <v>194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ref="AY199:AY262" si="21"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21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200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210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220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230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240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250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5"/>
      <c r="C263" s="138" t="str">
        <f>IF(BS_CONTROLE[[#This Row],[DATA]]="","",WEEKNUM(BS_CONTROLE[[#This Row],[DATA]]))</f>
        <v/>
      </c>
      <c r="D263" s="107"/>
      <c r="E263" s="165">
        <v>258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ref="AY263:AY326" si="27"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7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260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270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280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290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300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310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320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5"/>
      <c r="C327" s="138" t="str">
        <f>IF(BS_CONTROLE[[#This Row],[DATA]]="","",WEEKNUM(BS_CONTROLE[[#This Row],[DATA]]))</f>
        <v/>
      </c>
      <c r="D327" s="107"/>
      <c r="E327" s="165">
        <v>322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ref="AY327:AY390" si="33"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323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33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330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340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350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360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370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380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5"/>
      <c r="C391" s="138" t="str">
        <f>IF(BS_CONTROLE[[#This Row],[DATA]]="","",WEEKNUM(BS_CONTROLE[[#This Row],[DATA]]))</f>
        <v/>
      </c>
      <c r="D391" s="107"/>
      <c r="E391" s="165">
        <v>386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ref="AY391:AY454" si="39"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9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390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400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410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420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430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440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5"/>
      <c r="C455" s="138" t="str">
        <f>IF(BS_CONTROLE[[#This Row],[DATA]]="","",WEEKNUM(BS_CONTROLE[[#This Row],[DATA]]))</f>
        <v/>
      </c>
      <c r="D455" s="107"/>
      <c r="E455" s="165">
        <v>450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ref="AY455:AY518" si="45"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451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5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460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470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480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490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500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510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5"/>
      <c r="C519" s="138" t="str">
        <f>IF(BS_CONTROLE[[#This Row],[DATA]]="","",WEEKNUM(BS_CONTROLE[[#This Row],[DATA]]))</f>
        <v/>
      </c>
      <c r="D519" s="107"/>
      <c r="E519" s="165">
        <v>514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ref="AY519:AY582" si="51"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51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520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530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540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550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560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570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5"/>
      <c r="C583" s="138" t="str">
        <f>IF(BS_CONTROLE[[#This Row],[DATA]]="","",WEEKNUM(BS_CONTROLE[[#This Row],[DATA]]))</f>
        <v/>
      </c>
      <c r="D583" s="107"/>
      <c r="E583" s="165">
        <v>578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ref="AY583:AY646" si="57"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7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580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590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600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610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620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630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640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5"/>
      <c r="C647" s="138" t="str">
        <f>IF(BS_CONTROLE[[#This Row],[DATA]]="","",WEEKNUM(BS_CONTROLE[[#This Row],[DATA]]))</f>
        <v/>
      </c>
      <c r="D647" s="107"/>
      <c r="E647" s="165">
        <v>642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ref="AY647:AY710" si="63"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643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63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650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660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670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680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690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700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5"/>
      <c r="C711" s="138" t="str">
        <f>IF(BS_CONTROLE[[#This Row],[DATA]]="","",WEEKNUM(BS_CONTROLE[[#This Row],[DATA]]))</f>
        <v/>
      </c>
      <c r="D711" s="107"/>
      <c r="E711" s="165">
        <v>706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ref="AY711:AY774" si="69"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9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710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720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730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740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750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760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5"/>
      <c r="C775" s="138" t="str">
        <f>IF(BS_CONTROLE[[#This Row],[DATA]]="","",WEEKNUM(BS_CONTROLE[[#This Row],[DATA]]))</f>
        <v/>
      </c>
      <c r="D775" s="107"/>
      <c r="E775" s="165">
        <v>770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ref="AY775:AY838" si="75"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771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5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780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790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800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810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820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830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5"/>
      <c r="C839" s="138" t="str">
        <f>IF(BS_CONTROLE[[#This Row],[DATA]]="","",WEEKNUM(BS_CONTROLE[[#This Row],[DATA]]))</f>
        <v/>
      </c>
      <c r="D839" s="107"/>
      <c r="E839" s="165">
        <v>834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ref="AY839:AY902" si="81"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81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840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850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860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870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880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890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5"/>
      <c r="C903" s="138" t="str">
        <f>IF(BS_CONTROLE[[#This Row],[DATA]]="","",WEEKNUM(BS_CONTROLE[[#This Row],[DATA]]))</f>
        <v/>
      </c>
      <c r="D903" s="107"/>
      <c r="E903" s="165">
        <v>898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ref="AY903:AY966" si="87"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7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900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910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920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930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940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950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960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5"/>
      <c r="C967" s="138" t="str">
        <f>IF(BS_CONTROLE[[#This Row],[DATA]]="","",WEEKNUM(BS_CONTROLE[[#This Row],[DATA]]))</f>
        <v/>
      </c>
      <c r="D967" s="107"/>
      <c r="E967" s="165">
        <v>962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ref="AY967:AY1000" si="93"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963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93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970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980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990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" name="Range1_1_6_5_1_1"/>
    <protectedRange sqref="AD17:AE20" name="Range1_1_7_35_1_3_1_1"/>
    <protectedRange sqref="AF17:AF20" name="Range1_1_8_28_3_1_1"/>
    <protectedRange sqref="AA17:AC20 AB13:AC15" name="Range1_1_7_35_1_2_2_1_1"/>
    <protectedRange sqref="W24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25:Z1000">
    <cfRule type="cellIs" dxfId="167" priority="54090" operator="equal">
      <formula>"OPORTUNIDADE"</formula>
    </cfRule>
  </conditionalFormatting>
  <conditionalFormatting sqref="Y6:Z7 Y25:Z1000">
    <cfRule type="cellIs" dxfId="166" priority="11676" operator="equal">
      <formula>"NÃO"</formula>
    </cfRule>
    <cfRule type="cellIs" dxfId="165" priority="11677" operator="equal">
      <formula>"SIM"</formula>
    </cfRule>
  </conditionalFormatting>
  <conditionalFormatting sqref="AZ6:AZ1000">
    <cfRule type="expression" dxfId="164" priority="54132">
      <formula>#REF!=1</formula>
    </cfRule>
  </conditionalFormatting>
  <conditionalFormatting sqref="U6:U1000 AY6:AY1000 BE6:BE1000">
    <cfRule type="cellIs" dxfId="163" priority="54116" operator="equal">
      <formula>"ERRO"</formula>
    </cfRule>
  </conditionalFormatting>
  <conditionalFormatting sqref="BQ6:BQ1000">
    <cfRule type="cellIs" dxfId="162" priority="54111" operator="equal">
      <formula>"Produção e Intervalo"</formula>
    </cfRule>
    <cfRule type="cellIs" dxfId="161" priority="54112" operator="equal">
      <formula>"Aderente"</formula>
    </cfRule>
    <cfRule type="cellIs" dxfId="160" priority="54113" operator="equal">
      <formula>"Intervalo"</formula>
    </cfRule>
    <cfRule type="cellIs" dxfId="159" priority="54114" operator="equal">
      <formula>"Produção"</formula>
    </cfRule>
    <cfRule type="cellIs" dxfId="158" priority="54115" operator="equal">
      <formula>"ERRO"</formula>
    </cfRule>
  </conditionalFormatting>
  <conditionalFormatting sqref="BR6:BS1000">
    <cfRule type="cellIs" dxfId="157" priority="54093" operator="equal">
      <formula>"*"</formula>
    </cfRule>
    <cfRule type="cellIs" dxfId="156" priority="54094" operator="greaterThanOrEqual">
      <formula>1</formula>
    </cfRule>
    <cfRule type="cellIs" dxfId="155" priority="54095" operator="lessThan">
      <formula>1</formula>
    </cfRule>
  </conditionalFormatting>
  <conditionalFormatting sqref="BH6:BH1000">
    <cfRule type="iconSet" priority="60945">
      <iconSet showValue="0">
        <cfvo type="percent" val="0"/>
        <cfvo type="num" val="1"/>
        <cfvo type="num" val="1" gte="0"/>
      </iconSet>
    </cfRule>
    <cfRule type="iconSet" priority="60946">
      <iconSet showValue="0">
        <cfvo type="percent" val="0"/>
        <cfvo type="num" val="1"/>
        <cfvo type="num" val="1" gte="0"/>
      </iconSet>
    </cfRule>
  </conditionalFormatting>
  <conditionalFormatting sqref="BI6:BI1000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J6:BJ1000">
    <cfRule type="iconSet" priority="60951">
      <iconSet showValue="0">
        <cfvo type="percent" val="0"/>
        <cfvo type="num" val="1"/>
        <cfvo type="num" val="1" gte="0"/>
      </iconSet>
    </cfRule>
  </conditionalFormatting>
  <conditionalFormatting sqref="BP6:BP12 BP22 BP24:BP1000 BP14:BP20">
    <cfRule type="iconSet" priority="60953">
      <iconSet showValue="0">
        <cfvo type="percent" val="0"/>
        <cfvo type="num" val="1"/>
        <cfvo type="num" val="1" gte="0"/>
      </iconSet>
    </cfRule>
  </conditionalFormatting>
  <conditionalFormatting sqref="BK6:BK12 BK24:BK1000 BK22 BK14:BK20">
    <cfRule type="iconSet" priority="60955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54" priority="9" operator="equal">
      <formula>"OPORTUNIDADE"</formula>
    </cfRule>
  </conditionalFormatting>
  <conditionalFormatting sqref="Y8:Z24">
    <cfRule type="cellIs" dxfId="153" priority="7" operator="equal">
      <formula>"NÃO"</formula>
    </cfRule>
    <cfRule type="cellIs" dxfId="152" priority="8" operator="equal">
      <formula>"SIM"</formula>
    </cfRule>
  </conditionalFormatting>
  <conditionalFormatting sqref="BK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1:J1048576 J2:J7 J25:J1000" xr:uid="{E496B56B-23A3-4900-AB8F-94B380BE4359}">
      <formula1>SUBs</formula1>
    </dataValidation>
    <dataValidation type="list" allowBlank="1" showInputMessage="1" showErrorMessage="1" sqref="BM6:BM1000" xr:uid="{5660C63F-E48A-4B22-8676-2173D1C5D5AE}">
      <formula1>IMPCAUSADOR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3" t="s">
        <v>1014</v>
      </c>
      <c r="C2" s="223"/>
      <c r="D2" s="223"/>
      <c r="E2" s="223"/>
      <c r="F2" s="223"/>
      <c r="G2" s="223"/>
    </row>
    <row r="3" spans="2:7" ht="15" customHeight="1">
      <c r="B3" s="224"/>
      <c r="C3" s="224"/>
      <c r="D3" s="224"/>
      <c r="E3" s="224"/>
      <c r="F3" s="224"/>
      <c r="G3" s="224"/>
    </row>
    <row r="4" spans="2:7">
      <c r="B4" s="166" t="s">
        <v>1015</v>
      </c>
      <c r="C4" s="166" t="s">
        <v>1016</v>
      </c>
      <c r="D4" s="166" t="s">
        <v>1017</v>
      </c>
      <c r="E4" s="166" t="s">
        <v>1018</v>
      </c>
      <c r="F4" s="166" t="s">
        <v>4</v>
      </c>
      <c r="G4" s="166" t="s">
        <v>1019</v>
      </c>
    </row>
    <row r="5" spans="2:7">
      <c r="B5" s="167" t="s">
        <v>1020</v>
      </c>
      <c r="C5" s="167">
        <v>257068</v>
      </c>
      <c r="D5" s="167" t="s">
        <v>1021</v>
      </c>
      <c r="E5" s="167" t="s">
        <v>1022</v>
      </c>
      <c r="F5" s="167" t="s">
        <v>1022</v>
      </c>
      <c r="G5" s="168">
        <v>46296</v>
      </c>
    </row>
    <row r="6" spans="2:7">
      <c r="B6" s="167" t="s">
        <v>1023</v>
      </c>
      <c r="C6" s="167" t="s">
        <v>547</v>
      </c>
      <c r="D6" s="167" t="s">
        <v>547</v>
      </c>
      <c r="E6" s="167" t="s">
        <v>547</v>
      </c>
      <c r="F6" s="167" t="s">
        <v>1024</v>
      </c>
      <c r="G6" s="168" t="s">
        <v>547</v>
      </c>
    </row>
    <row r="7" spans="2:7">
      <c r="B7" s="167" t="s">
        <v>1025</v>
      </c>
      <c r="C7" s="167">
        <v>257472</v>
      </c>
      <c r="D7" s="167" t="s">
        <v>1026</v>
      </c>
      <c r="E7" s="167" t="s">
        <v>1027</v>
      </c>
      <c r="F7" s="167" t="s">
        <v>1027</v>
      </c>
      <c r="G7" s="168">
        <v>45992</v>
      </c>
    </row>
    <row r="8" spans="2:7">
      <c r="B8" s="167" t="s">
        <v>1028</v>
      </c>
      <c r="C8" s="167">
        <v>260307</v>
      </c>
      <c r="D8" s="167" t="s">
        <v>1029</v>
      </c>
      <c r="E8" s="167" t="s">
        <v>1030</v>
      </c>
      <c r="F8" s="167" t="s">
        <v>1027</v>
      </c>
      <c r="G8" s="168">
        <v>46082</v>
      </c>
    </row>
    <row r="9" spans="2:7">
      <c r="B9" s="167" t="s">
        <v>1031</v>
      </c>
      <c r="C9" s="167">
        <v>333033</v>
      </c>
      <c r="D9" s="167" t="s">
        <v>1032</v>
      </c>
      <c r="E9" s="167" t="s">
        <v>1024</v>
      </c>
      <c r="F9" s="167" t="s">
        <v>1033</v>
      </c>
      <c r="G9" s="167" t="s">
        <v>547</v>
      </c>
    </row>
    <row r="10" spans="2:7">
      <c r="B10" s="167" t="s">
        <v>1034</v>
      </c>
      <c r="C10" s="167"/>
      <c r="D10" s="167"/>
      <c r="E10" s="167" t="s">
        <v>1024</v>
      </c>
      <c r="F10" s="167" t="s">
        <v>1033</v>
      </c>
      <c r="G10" s="167" t="s">
        <v>547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25" t="s">
        <v>1035</v>
      </c>
      <c r="D1" s="225"/>
      <c r="E1" s="225"/>
      <c r="F1" s="225"/>
      <c r="G1" s="225"/>
      <c r="H1" s="225"/>
    </row>
    <row r="2" spans="3:8" ht="15" customHeight="1">
      <c r="C2" s="225"/>
      <c r="D2" s="225"/>
      <c r="E2" s="225"/>
      <c r="F2" s="225"/>
      <c r="G2" s="225"/>
      <c r="H2" s="225"/>
    </row>
    <row r="3" spans="3:8" ht="15" customHeight="1">
      <c r="C3" s="169" t="s">
        <v>640</v>
      </c>
      <c r="D3" s="169" t="s">
        <v>1036</v>
      </c>
      <c r="E3" s="169" t="s">
        <v>1037</v>
      </c>
      <c r="F3" s="169" t="s">
        <v>1038</v>
      </c>
      <c r="G3" s="169" t="s">
        <v>1039</v>
      </c>
      <c r="H3" s="169" t="s">
        <v>1040</v>
      </c>
    </row>
    <row r="4" spans="3:8" ht="15" customHeight="1">
      <c r="C4" s="170" t="s">
        <v>987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774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772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26"/>
      <c r="B1" s="227"/>
      <c r="C1" s="22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29" t="s">
        <v>980</v>
      </c>
      <c r="Q1" s="230"/>
      <c r="R1" s="114"/>
      <c r="S1" s="87"/>
      <c r="T1" s="89"/>
      <c r="U1" s="231" t="s">
        <v>1041</v>
      </c>
      <c r="V1" s="231"/>
      <c r="W1" s="231"/>
    </row>
    <row r="2" spans="1:23" ht="15" customHeight="1">
      <c r="A2" s="90" t="s">
        <v>1042</v>
      </c>
      <c r="B2" s="90" t="s">
        <v>1043</v>
      </c>
      <c r="C2" s="90" t="s">
        <v>365</v>
      </c>
      <c r="D2" s="91" t="s">
        <v>932</v>
      </c>
      <c r="E2" s="91" t="s">
        <v>4</v>
      </c>
      <c r="F2" s="91" t="s">
        <v>1044</v>
      </c>
      <c r="G2" s="91" t="s">
        <v>426</v>
      </c>
      <c r="H2" s="91" t="s">
        <v>921</v>
      </c>
      <c r="I2" s="91" t="s">
        <v>923</v>
      </c>
      <c r="J2" s="91" t="s">
        <v>924</v>
      </c>
      <c r="K2" s="91" t="s">
        <v>927</v>
      </c>
      <c r="L2" s="91" t="s">
        <v>5</v>
      </c>
      <c r="M2" s="127" t="s">
        <v>1</v>
      </c>
      <c r="N2" s="115" t="s">
        <v>925</v>
      </c>
      <c r="O2" s="115" t="s">
        <v>926</v>
      </c>
      <c r="P2" s="92" t="s">
        <v>928</v>
      </c>
      <c r="Q2" s="92" t="s">
        <v>929</v>
      </c>
      <c r="R2" s="115" t="s">
        <v>930</v>
      </c>
      <c r="S2" s="93" t="s">
        <v>1045</v>
      </c>
      <c r="T2" s="94" t="s">
        <v>935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 t="str">
        <f>IF(SP_NORTE!O8="","*",SP_NORTE!O8)</f>
        <v>ZZMZCF</v>
      </c>
      <c r="Q5" s="147">
        <f>IF(SP_NORTE!P8="","*",SP_NORTE!P8)</f>
        <v>0.35416666666666669</v>
      </c>
      <c r="R5" s="149" t="str">
        <f>IF(SP_NORTE!Q8="","*",CONCATENATE(SP_NORTE!Q8," ",SP_NORTE!R8))</f>
        <v>0,0833333333333333 510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 t="str">
        <f>IF(SP_NORTE!O9="","*",SP_NORTE!O9)</f>
        <v>152ZCT</v>
      </c>
      <c r="Q6" s="147">
        <f>IF(SP_NORTE!P9="","*",SP_NORTE!P9)</f>
        <v>0.35416666666666669</v>
      </c>
      <c r="R6" s="149" t="str">
        <f>IF(SP_NORTE!Q9="","*",CONCATENATE(SP_NORTE!Q9," ",SP_NORTE!R9))</f>
        <v>0,0833333333333333 1000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-</v>
      </c>
      <c r="L7" s="142" t="str">
        <f>IF(SP_NORTE!N10="","*",SP_NORTE!N10)</f>
        <v>-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 t="str">
        <f>IF(SP_NORTE!O10="","*",SP_NORTE!O10)</f>
        <v>-</v>
      </c>
      <c r="Q7" s="147">
        <f>IF(SP_NORTE!P10="","*",SP_NORTE!P10)</f>
        <v>0.35416666666666669</v>
      </c>
      <c r="R7" s="149" t="str">
        <f>IF(SP_NORTE!Q10="","*",CONCATENATE(SP_NORTE!Q10," ",SP_NORTE!R10))</f>
        <v>0,0416666666666667 1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 t="str">
        <f>IF(SP_NORTE!O13="","*",SP_NORTE!O13)</f>
        <v>ZJA380</v>
      </c>
      <c r="Q10" s="147">
        <f>IF(SP_NORTE!P13="","*",SP_NORTE!P13)</f>
        <v>0.375</v>
      </c>
      <c r="R10" s="149" t="str">
        <f>IF(SP_NORTE!Q13="","*",CONCATENATE(SP_NORTE!Q13," ",SP_NORTE!R13))</f>
        <v>0,0833333333333333 700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 t="str">
        <f>IF(SP_NORTE!O14="","*",SP_NORTE!O14)</f>
        <v>332ZFN</v>
      </c>
      <c r="Q11" s="147">
        <f>IF(SP_NORTE!P14="","*",SP_NORTE!P14)</f>
        <v>0.375</v>
      </c>
      <c r="R11" s="149" t="str">
        <f>IF(SP_NORTE!Q14="","*",CONCATENATE(SP_NORTE!Q14," ",SP_NORTE!R14))</f>
        <v>0,0625 1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 t="str">
        <f>IF(SP_NORTE!O15="","*",SP_NORTE!O15)</f>
        <v>ZVP1</v>
      </c>
      <c r="Q12" s="147">
        <f>IF(SP_NORTE!P15="","*",SP_NORTE!P15)</f>
        <v>0.375</v>
      </c>
      <c r="R12" s="149" t="str">
        <f>IF(SP_NORTE!Q15="","*",CONCATENATE(SP_NORTE!Q15," ",SP_NORTE!R15))</f>
        <v>0,0625 1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 t="str">
        <f>IF(SP_NORTE!O16="","*",SP_NORTE!O16)</f>
        <v>ZZMZCF</v>
      </c>
      <c r="Q13" s="147">
        <f>IF(SP_NORTE!P16="","*",SP_NORTE!P16)</f>
        <v>0.35416666666666669</v>
      </c>
      <c r="R13" s="149" t="str">
        <f>IF(SP_NORTE!Q16="","*",CONCATENATE(SP_NORTE!Q16," ",SP_NORTE!R16))</f>
        <v>0,0833333333333333 510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 t="str">
        <f>IF(SP_NORTE!O17="","*",SP_NORTE!O17)</f>
        <v>152ZCT</v>
      </c>
      <c r="Q14" s="147">
        <f>IF(SP_NORTE!P17="","*",SP_NORTE!P17)</f>
        <v>0.35416666666666669</v>
      </c>
      <c r="R14" s="149" t="str">
        <f>IF(SP_NORTE!Q17="","*",CONCATENATE(SP_NORTE!Q17," ",SP_NORTE!R17))</f>
        <v>0,0833333333333333 1000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ZCZ2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 t="str">
        <f>IF(SP_NORTE!L18="","*",SP_NORTE!L18)</f>
        <v>-</v>
      </c>
      <c r="P15" s="147" t="str">
        <f>IF(SP_NORTE!O18="","*",SP_NORTE!O18)</f>
        <v>ZCZZRU</v>
      </c>
      <c r="Q15" s="147">
        <f>IF(SP_NORTE!P18="","*",SP_NORTE!P18)</f>
        <v>0.375</v>
      </c>
      <c r="R15" s="149" t="str">
        <f>IF(SP_NORTE!Q18="","*",CONCATENATE(SP_NORTE!Q18," ",SP_NORTE!R18))</f>
        <v>0,0416666666666667 1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 t="str">
        <f>IF(SP_NORTE!O19="","*",SP_NORTE!O19)</f>
        <v>ZCZK96</v>
      </c>
      <c r="Q16" s="147">
        <f>IF(SP_NORTE!P19="","*",SP_NORTE!P19)</f>
        <v>0.375</v>
      </c>
      <c r="R16" s="149" t="str">
        <f>IF(SP_NORTE!Q19="","*",CONCATENATE(SP_NORTE!Q19," ",SP_NORTE!R19))</f>
        <v>0,0625 1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JOVÂNIO (TP-850)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 t="str">
        <f>IF(SP_NORTE!O20="","*",SP_NORTE!O20)</f>
        <v>ZCZK96</v>
      </c>
      <c r="Q17" s="147">
        <f>IF(SP_NORTE!P20="","*",SP_NORTE!P20)</f>
        <v>0.375</v>
      </c>
      <c r="R17" s="149" t="str">
        <f>IF(SP_NORTE!Q20="","*",CONCATENATE(SP_NORTE!Q20," ",SP_NORTE!R20))</f>
        <v>0,0625 1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 t="str">
        <f>IF(SP_NORTE!O21="","*",SP_NORTE!O21)</f>
        <v>K36ZMA</v>
      </c>
      <c r="Q18" s="147">
        <f>IF(SP_NORTE!P21="","*",SP_NORTE!P21)</f>
        <v>0.375</v>
      </c>
      <c r="R18" s="149" t="str">
        <f>IF(SP_NORTE!Q21="","*",CONCATENATE(SP_NORTE!Q21," ",SP_NORTE!R21))</f>
        <v>0,125 20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ZTO-ZDZ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 t="str">
        <f>IF(SP_NORTE!O22="","*",SP_NORTE!O22)</f>
        <v>K18ZDZ</v>
      </c>
      <c r="Q19" s="147">
        <f>IF(SP_NORTE!P22="","*",SP_NORTE!P22)</f>
        <v>0.375</v>
      </c>
      <c r="R19" s="149" t="str">
        <f>IF(SP_NORTE!Q22="","*",CONCATENATE(SP_NORTE!Q22," ",SP_NORTE!R22))</f>
        <v>0,0625 1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 t="str">
        <f>IF(SP_NORTE!O23="","*",SP_NORTE!O23)</f>
        <v>KM9K10 / K14K18</v>
      </c>
      <c r="Q20" s="147">
        <f>IF(SP_NORTE!P23="","*",SP_NORTE!P23)</f>
        <v>0.375</v>
      </c>
      <c r="R20" s="149" t="str">
        <f>IF(SP_NORTE!Q23="","*",CONCATENATE(SP_NORTE!Q23," ",SP_NORTE!R23))</f>
        <v>0,125 1300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-</v>
      </c>
      <c r="E21" s="142" t="str">
        <f>IF(SP_NORTE!T24="","*",SP_NORTE!T24)</f>
        <v>-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-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1312</v>
      </c>
      <c r="P21" s="147" t="str">
        <f>IF(SP_NORTE!O24="","*",SP_NORTE!O24)</f>
        <v>ZRX133</v>
      </c>
      <c r="Q21" s="147">
        <f>IF(SP_NORTE!P24="","*",SP_NORTE!P24)</f>
        <v>0.375</v>
      </c>
      <c r="R21" s="149" t="str">
        <f>IF(SP_NORTE!Q24="","*",CONCATENATE(SP_NORTE!Q24," ",SP_NORTE!R24))</f>
        <v>0,0833333333333333 700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*</v>
      </c>
      <c r="C25" s="150" t="str">
        <f>IF(SP_NORTE!Z28="","*",SP_NORTE!Z28)</f>
        <v>*</v>
      </c>
      <c r="D25" s="142" t="str">
        <f>IF(SP_NORTE!S28="","*",SP_NORTE!S28)</f>
        <v>-</v>
      </c>
      <c r="E25" s="142" t="str">
        <f>IF(SP_NORTE!T28="","*",SP_NORTE!T28)</f>
        <v>-</v>
      </c>
      <c r="F25" s="149" t="str">
        <f>IF(SP_NORTE!B28="","*",SP_NORTE!B28)</f>
        <v>*</v>
      </c>
      <c r="G25" s="149" t="str">
        <f>IF(SP_NORTE!D28="","*",SP_NORTE!D28)</f>
        <v>*</v>
      </c>
      <c r="H25" s="149" t="str">
        <f>IF(SP_NORTE!F28="","*",SP_NORTE!F28)</f>
        <v>*</v>
      </c>
      <c r="I25" s="149" t="str">
        <f>IF(SP_NORTE!H28="","*",SP_NORTE!H28)</f>
        <v>*</v>
      </c>
      <c r="J25" s="149" t="str">
        <f>IF(SP_NORTE!I28="","*",SP_NORTE!I28)</f>
        <v>*</v>
      </c>
      <c r="K25" s="142" t="str">
        <f>IF(SP_NORTE!M28="","*",SP_NORTE!M28)</f>
        <v>-</v>
      </c>
      <c r="L25" s="142" t="str">
        <f>IF(SP_NORTE!N28="","*",SP_NORTE!N28)</f>
        <v>-</v>
      </c>
      <c r="M25" s="143" t="str">
        <f>IF(SP_NORTE!J28="","*",SP_NORTE!J28)</f>
        <v>*</v>
      </c>
      <c r="N25" s="148" t="str">
        <f>IF(SP_NORTE!K28="","*",SP_NORTE!K28)</f>
        <v>*</v>
      </c>
      <c r="O25" s="148" t="str">
        <f>IF(SP_NORTE!L28="","*",SP_NORTE!L28)</f>
        <v>*</v>
      </c>
      <c r="P25" s="147" t="str">
        <f>IF(SP_NORTE!O28="","*",SP_NORTE!O28)</f>
        <v>*</v>
      </c>
      <c r="Q25" s="147" t="str">
        <f>IF(SP_NORTE!P28="","*",SP_NORTE!P28)</f>
        <v>*</v>
      </c>
      <c r="R25" s="149" t="str">
        <f>IF(SP_NORTE!Q28="","*",CONCATENATE(SP_NORTE!Q28," ",SP_NORTE!R28))</f>
        <v>*</v>
      </c>
      <c r="S25" s="149" t="str">
        <f>IF(SP_NORTE!V28="","*",SP_NORTE!V28)</f>
        <v>*</v>
      </c>
      <c r="T25" s="149" t="str">
        <f>IF(SP_NORTE!W28="","*",SP_NORTE!W28)</f>
        <v>*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*</v>
      </c>
      <c r="C26" s="150" t="str">
        <f>IF(SP_NORTE!Z29="","*",SP_NORTE!Z29)</f>
        <v>*</v>
      </c>
      <c r="D26" s="142" t="str">
        <f>IF(SP_NORTE!S29="","*",SP_NORTE!S29)</f>
        <v>-</v>
      </c>
      <c r="E26" s="142" t="str">
        <f>IF(SP_NORTE!T29="","*",SP_NORTE!T29)</f>
        <v>-</v>
      </c>
      <c r="F26" s="149" t="str">
        <f>IF(SP_NORTE!B29="","*",SP_NORTE!B29)</f>
        <v>*</v>
      </c>
      <c r="G26" s="149" t="str">
        <f>IF(SP_NORTE!D29="","*",SP_NORTE!D29)</f>
        <v>*</v>
      </c>
      <c r="H26" s="149" t="str">
        <f>IF(SP_NORTE!F29="","*",SP_NORTE!F29)</f>
        <v>*</v>
      </c>
      <c r="I26" s="149" t="str">
        <f>IF(SP_NORTE!H29="","*",SP_NORTE!H29)</f>
        <v>*</v>
      </c>
      <c r="J26" s="149" t="str">
        <f>IF(SP_NORTE!I29="","*",SP_NORTE!I29)</f>
        <v>*</v>
      </c>
      <c r="K26" s="142" t="str">
        <f>IF(SP_NORTE!M29="","*",SP_NORTE!M29)</f>
        <v>-</v>
      </c>
      <c r="L26" s="142" t="str">
        <f>IF(SP_NORTE!N29="","*",SP_NORTE!N29)</f>
        <v>-</v>
      </c>
      <c r="M26" s="143" t="str">
        <f>IF(SP_NORTE!J29="","*",SP_NORTE!J29)</f>
        <v>*</v>
      </c>
      <c r="N26" s="148" t="str">
        <f>IF(SP_NORTE!K29="","*",SP_NORTE!K29)</f>
        <v>*</v>
      </c>
      <c r="O26" s="148" t="str">
        <f>IF(SP_NORTE!L29="","*",SP_NORTE!L29)</f>
        <v>*</v>
      </c>
      <c r="P26" s="147" t="str">
        <f>IF(SP_NORTE!O29="","*",SP_NORTE!O29)</f>
        <v>*</v>
      </c>
      <c r="Q26" s="147" t="str">
        <f>IF(SP_NORTE!P29="","*",SP_NORTE!P29)</f>
        <v>*</v>
      </c>
      <c r="R26" s="149" t="str">
        <f>IF(SP_NORTE!Q29="","*",CONCATENATE(SP_NORTE!Q29," ",SP_NORTE!R29))</f>
        <v>*</v>
      </c>
      <c r="S26" s="149" t="str">
        <f>IF(SP_NORTE!V29="","*",SP_NORTE!V29)</f>
        <v>*</v>
      </c>
      <c r="T26" s="149" t="str">
        <f>IF(SP_NORTE!W29="","*",SP_NORTE!W29)</f>
        <v>*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-</v>
      </c>
      <c r="E29" s="142" t="str">
        <f>IF(SP_NORTE!T32="","*",SP_NORTE!T32)</f>
        <v>-</v>
      </c>
      <c r="F29" s="149" t="str">
        <f>IF(SP_NORTE!B32="","*",SP_NORTE!B32)</f>
        <v>*</v>
      </c>
      <c r="G29" s="149" t="str">
        <f>IF(SP_NORTE!D32="","*",SP_NORTE!D32)</f>
        <v>*</v>
      </c>
      <c r="H29" s="149" t="str">
        <f>IF(SP_NORTE!F32="","*",SP_NORTE!F32)</f>
        <v>*</v>
      </c>
      <c r="I29" s="149" t="str">
        <f>IF(SP_NORTE!H32="","*",SP_NORTE!H32)</f>
        <v>*</v>
      </c>
      <c r="J29" s="149" t="str">
        <f>IF(SP_NORTE!I32="","*",SP_NORTE!I32)</f>
        <v>*</v>
      </c>
      <c r="K29" s="142" t="str">
        <f>IF(SP_NORTE!M32="","*",SP_NORTE!M32)</f>
        <v>-</v>
      </c>
      <c r="L29" s="142" t="str">
        <f>IF(SP_NORTE!N32="","*",SP_NORTE!N32)</f>
        <v>-</v>
      </c>
      <c r="M29" s="143" t="str">
        <f>IF(SP_NORTE!J32="","*",SP_NORTE!J32)</f>
        <v>*</v>
      </c>
      <c r="N29" s="148" t="str">
        <f>IF(SP_NORTE!K32="","*",SP_NORTE!K32)</f>
        <v>*</v>
      </c>
      <c r="O29" s="148" t="str">
        <f>IF(SP_NORTE!L32="","*",SP_NORTE!L32)</f>
        <v>*</v>
      </c>
      <c r="P29" s="147" t="str">
        <f>IF(SP_NORTE!O32="","*",SP_NORTE!O32)</f>
        <v>*</v>
      </c>
      <c r="Q29" s="147" t="str">
        <f>IF(SP_NORTE!P32="","*",SP_NORTE!P32)</f>
        <v>*</v>
      </c>
      <c r="R29" s="149" t="str">
        <f>IF(SP_NORTE!Q32="","*",CONCATENATE(SP_NORTE!Q32," ",SP_NORTE!R32))</f>
        <v>*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*</v>
      </c>
      <c r="C35" s="150" t="str">
        <f>IF(SP_NORTE!Z38="","*",SP_NORTE!Z38)</f>
        <v>*</v>
      </c>
      <c r="D35" s="142" t="str">
        <f>IF(SP_NORTE!S38="","*",SP_NORTE!S38)</f>
        <v>-</v>
      </c>
      <c r="E35" s="142" t="str">
        <f>IF(SP_NORTE!T38="","*",SP_NORTE!T38)</f>
        <v>-</v>
      </c>
      <c r="F35" s="149" t="str">
        <f>IF(SP_NORTE!B38="","*",SP_NORTE!B38)</f>
        <v>*</v>
      </c>
      <c r="G35" s="149" t="str">
        <f>IF(SP_NORTE!D38="","*",SP_NORTE!D38)</f>
        <v>*</v>
      </c>
      <c r="H35" s="149" t="str">
        <f>IF(SP_NORTE!F38="","*",SP_NORTE!F38)</f>
        <v>*</v>
      </c>
      <c r="I35" s="149" t="str">
        <f>IF(SP_NORTE!H38="","*",SP_NORTE!H38)</f>
        <v>*</v>
      </c>
      <c r="J35" s="149" t="str">
        <f>IF(SP_NORTE!I38="","*",SP_NORTE!I38)</f>
        <v>*</v>
      </c>
      <c r="K35" s="142" t="str">
        <f>IF(SP_NORTE!M38="","*",SP_NORTE!M38)</f>
        <v>-</v>
      </c>
      <c r="L35" s="142" t="str">
        <f>IF(SP_NORTE!N38="","*",SP_NORTE!N38)</f>
        <v>-</v>
      </c>
      <c r="M35" s="143" t="str">
        <f>IF(SP_NORTE!J38="","*",SP_NORTE!J38)</f>
        <v>*</v>
      </c>
      <c r="N35" s="148" t="str">
        <f>IF(SP_NORTE!K38="","*",SP_NORTE!K38)</f>
        <v>*</v>
      </c>
      <c r="O35" s="148" t="str">
        <f>IF(SP_NORTE!L38="","*",SP_NORTE!L38)</f>
        <v>*</v>
      </c>
      <c r="P35" s="147" t="str">
        <f>IF(SP_NORTE!O38="","*",SP_NORTE!O38)</f>
        <v>*</v>
      </c>
      <c r="Q35" s="147" t="str">
        <f>IF(SP_NORTE!P38="","*",SP_NORTE!P38)</f>
        <v>*</v>
      </c>
      <c r="R35" s="149" t="str">
        <f>IF(SP_NORTE!Q38="","*",CONCATENATE(SP_NORTE!Q38," ",SP_NORTE!R38))</f>
        <v>*</v>
      </c>
      <c r="S35" s="149" t="str">
        <f>IF(SP_NORTE!V38="","*",SP_NORTE!V38)</f>
        <v>*</v>
      </c>
      <c r="T35" s="149" t="str">
        <f>IF(SP_NORTE!W38="","*",SP_NORTE!W38)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*</v>
      </c>
      <c r="E998" s="142" t="str">
        <f>IF(SP_NORTE!T1001="","*",SP_NORTE!T1001)</f>
        <v>*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*</v>
      </c>
      <c r="L998" s="142" t="str">
        <f>IF(SP_NORTE!N1001="","*",SP_NORTE!N1001)</f>
        <v>*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*</v>
      </c>
      <c r="E999" s="142" t="str">
        <f>IF(SP_NORTE!T1002="","*",SP_NORTE!T1002)</f>
        <v>*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*</v>
      </c>
      <c r="L999" s="142" t="str">
        <f>IF(SP_NORTE!N1002="","*",SP_NORTE!N1002)</f>
        <v>*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*</v>
      </c>
      <c r="E1000" s="142" t="str">
        <f>IF(SP_NORTE!T1003="","*",SP_NORTE!T1003)</f>
        <v>*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*</v>
      </c>
      <c r="L1000" s="142" t="str">
        <f>IF(SP_NORTE!N1003="","*",SP_NORTE!N1003)</f>
        <v>*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*</v>
      </c>
      <c r="E1001" s="142" t="str">
        <f>IF(SP_NORTE!T1004="","*",SP_NORTE!T1004)</f>
        <v>*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*</v>
      </c>
      <c r="L1001" s="142" t="str">
        <f>IF(SP_NORTE!N1004="","*",SP_NORTE!N1004)</f>
        <v>*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*</v>
      </c>
      <c r="E1002" s="142" t="str">
        <f>IF(SP_NORTE!T1005="","*",SP_NORTE!T1005)</f>
        <v>*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*</v>
      </c>
      <c r="L1002" s="142" t="str">
        <f>IF(SP_NORTE!N1005="","*",SP_NORTE!N1005)</f>
        <v>*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*</v>
      </c>
      <c r="E1003" s="142" t="str">
        <f>IF(SP_NORTE!T1006="","*",SP_NORTE!T1006)</f>
        <v>*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*</v>
      </c>
      <c r="L1003" s="142" t="str">
        <f>IF(SP_NORTE!N1006="","*",SP_NORTE!N1006)</f>
        <v>*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*</v>
      </c>
      <c r="E1004" s="142" t="str">
        <f>IF(SP_NORTE!T1007="","*",SP_NORTE!T1007)</f>
        <v>*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*</v>
      </c>
      <c r="L1004" s="142" t="str">
        <f>IF(SP_NORTE!N1007="","*",SP_NORTE!N1007)</f>
        <v>*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*</v>
      </c>
      <c r="E1005" s="142" t="str">
        <f>IF(SP_NORTE!T1008="","*",SP_NORTE!T1008)</f>
        <v>*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*</v>
      </c>
      <c r="L1005" s="142" t="str">
        <f>IF(SP_NORTE!N1008="","*",SP_NORTE!N1008)</f>
        <v>*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32" t="s">
        <v>1046</v>
      </c>
      <c r="D5" s="233"/>
      <c r="E5" s="233"/>
      <c r="F5" s="233"/>
      <c r="G5" s="233"/>
      <c r="H5" s="233"/>
      <c r="I5" s="233"/>
      <c r="J5" s="234"/>
      <c r="K5" s="235" t="s">
        <v>1047</v>
      </c>
      <c r="L5" s="236"/>
      <c r="M5" s="236"/>
      <c r="N5" s="236"/>
      <c r="O5" s="237" t="s">
        <v>1048</v>
      </c>
      <c r="P5" s="238"/>
    </row>
    <row r="6" spans="1:16" s="77" customFormat="1" ht="15" customHeight="1">
      <c r="A6" s="69" t="s">
        <v>1044</v>
      </c>
      <c r="B6" s="78" t="s">
        <v>1043</v>
      </c>
      <c r="C6" s="79" t="s">
        <v>932</v>
      </c>
      <c r="D6" s="80" t="s">
        <v>933</v>
      </c>
      <c r="E6" s="79" t="s">
        <v>1049</v>
      </c>
      <c r="F6" s="79" t="s">
        <v>923</v>
      </c>
      <c r="G6" s="79" t="s">
        <v>927</v>
      </c>
      <c r="H6" s="118" t="s">
        <v>565</v>
      </c>
      <c r="I6" s="81" t="s">
        <v>928</v>
      </c>
      <c r="J6" s="81" t="s">
        <v>929</v>
      </c>
      <c r="K6" s="82" t="s">
        <v>923</v>
      </c>
      <c r="L6" s="82" t="s">
        <v>1050</v>
      </c>
      <c r="M6" s="83" t="s">
        <v>565</v>
      </c>
      <c r="N6" s="84" t="s">
        <v>927</v>
      </c>
      <c r="O6" s="162" t="s">
        <v>970</v>
      </c>
      <c r="P6" s="136" t="s">
        <v>1051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 t="str">
        <f>IF(SP_NORTE!O8="","*",SP_NORTE!O8)</f>
        <v>ZZMZCF</v>
      </c>
      <c r="J9" s="116">
        <f>IF(SP_NORTE!P8="","*",SP_NORTE!P8)</f>
        <v>0.35416666666666669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 t="str">
        <f>IF(SP_NORTE!BH8="","*",SP_NORTE!BH8)</f>
        <v>*</v>
      </c>
      <c r="P9" s="151" t="str">
        <f>IF($A$2=1,IF(SP_NORTE!BJ8="","*",SP_NORTE!BJ8),IF(SP_NORTE!BK8="","*",SP_NORTE!BK8))</f>
        <v>*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 t="str">
        <f>IF(SP_NORTE!O9="","*",SP_NORTE!O9)</f>
        <v>152ZCT</v>
      </c>
      <c r="J10" s="116">
        <f>IF(SP_NORTE!P9="","*",SP_NORTE!P9)</f>
        <v>0.35416666666666669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 t="str">
        <f>IF(SP_NORTE!BH9="","*",SP_NORTE!BH9)</f>
        <v>*</v>
      </c>
      <c r="P10" s="151" t="str">
        <f>IF($A$2=1,IF(SP_NORTE!BJ9="","*",SP_NORTE!BJ9),IF(SP_NORTE!BK9="","*",SP_NORTE!BK9))</f>
        <v>*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-</v>
      </c>
      <c r="H11" s="119">
        <f>IF(SP_NORTE!K10="","*",SP_NORTE!K10)</f>
        <v>131.9</v>
      </c>
      <c r="I11" s="116" t="str">
        <f>IF(SP_NORTE!O10="","*",SP_NORTE!O10)</f>
        <v>-</v>
      </c>
      <c r="J11" s="116">
        <f>IF(SP_NORTE!P10="","*",SP_NORTE!P10)</f>
        <v>0.35416666666666669</v>
      </c>
      <c r="K11" s="86" t="str">
        <f>IF(SP_NORTE!AK10="","*",SP_NORTE!AK10)</f>
        <v>ZIQ2</v>
      </c>
      <c r="L11" s="86" t="str">
        <f>IF(SP_NORTE!AM10="","*",SP_NORTE!AM10)</f>
        <v>-</v>
      </c>
      <c r="M11" s="86">
        <f>IF(SP_NORTE!AP10="","*",SP_NORTE!AP10)</f>
        <v>131.9</v>
      </c>
      <c r="N11" s="86" t="str">
        <f>IF(SP_NORTE!AM10="","*",SP_NORTE!AM10)</f>
        <v>-</v>
      </c>
      <c r="O11" s="113" t="str">
        <f>IF(SP_NORTE!BH10="","*",SP_NORTE!BH10)</f>
        <v>*</v>
      </c>
      <c r="P11" s="151" t="str">
        <f>IF($A$2=1,IF(SP_NORTE!BJ10="","*",SP_NORTE!BJ10),IF(SP_NORTE!BK10="","*",SP_NORTE!BK10))</f>
        <v>*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 t="str">
        <f>IF(SP_NORTE!O13="","*",SP_NORTE!O13)</f>
        <v>ZJA380</v>
      </c>
      <c r="J14" s="116">
        <f>IF(SP_NORTE!P13="","*",SP_NORTE!P13)</f>
        <v>0.375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 t="str">
        <f>IF(SP_NORTE!O14="","*",SP_NORTE!O14)</f>
        <v>332ZFN</v>
      </c>
      <c r="J15" s="116">
        <f>IF(SP_NORTE!P14="","*",SP_NORTE!P14)</f>
        <v>0.375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 t="str">
        <f>IF(SP_NORTE!O15="","*",SP_NORTE!O15)</f>
        <v>ZVP1</v>
      </c>
      <c r="J16" s="116">
        <f>IF(SP_NORTE!P15="","*",SP_NORTE!P15)</f>
        <v>0.375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 t="str">
        <f>IF(SP_NORTE!O16="","*",SP_NORTE!O16)</f>
        <v>ZZMZCF</v>
      </c>
      <c r="J17" s="116">
        <f>IF(SP_NORTE!P16="","*",SP_NORTE!P16)</f>
        <v>0.35416666666666669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 t="str">
        <f>IF(SP_NORTE!O17="","*",SP_NORTE!O17)</f>
        <v>152ZCT</v>
      </c>
      <c r="J18" s="116">
        <f>IF(SP_NORTE!P17="","*",SP_NORTE!P17)</f>
        <v>0.35416666666666669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 t="str">
        <f>IF(SP_NORTE!O18="","*",SP_NORTE!O18)</f>
        <v>ZCZZRU</v>
      </c>
      <c r="J19" s="116">
        <f>IF(SP_NORTE!P18="","*",SP_NORTE!P18)</f>
        <v>0.375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 t="str">
        <f>IF(SP_NORTE!O19="","*",SP_NORTE!O19)</f>
        <v>ZCZK96</v>
      </c>
      <c r="J20" s="116">
        <f>IF(SP_NORTE!P19="","*",SP_NORTE!P19)</f>
        <v>0.375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JOVÂNIO (TP-850)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 t="str">
        <f>IF(SP_NORTE!O20="","*",SP_NORTE!O20)</f>
        <v>ZCZK96</v>
      </c>
      <c r="J21" s="116">
        <f>IF(SP_NORTE!P20="","*",SP_NORTE!P20)</f>
        <v>0.375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 t="str">
        <f>IF(SP_NORTE!O21="","*",SP_NORTE!O21)</f>
        <v>K36ZMA</v>
      </c>
      <c r="J22" s="116">
        <f>IF(SP_NORTE!P21="","*",SP_NORTE!P21)</f>
        <v>0.375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 t="str">
        <f>IF(SP_NORTE!O22="","*",SP_NORTE!O22)</f>
        <v>K18ZDZ</v>
      </c>
      <c r="J23" s="116">
        <f>IF(SP_NORTE!P22="","*",SP_NORTE!P22)</f>
        <v>0.375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 t="str">
        <f>IF(SP_NORTE!BH22="","*",SP_NORTE!BH22)</f>
        <v>*</v>
      </c>
      <c r="P23" s="151" t="str">
        <f>IF($A$2=1,IF(SP_NORTE!BJ22="","*",SP_NORTE!BJ22),IF(SP_NORTE!BK22="","*",SP_NORTE!BK22))</f>
        <v>*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 t="str">
        <f>IF(SP_NORTE!O23="","*",SP_NORTE!O23)</f>
        <v>KM9K10 / K14K18</v>
      </c>
      <c r="J24" s="116">
        <f>IF(SP_NORTE!P23="","*",SP_NORTE!P23)</f>
        <v>0.375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-</v>
      </c>
      <c r="D25" s="86" t="str">
        <f>IF(SP_NORTE!T24="","*",SP_NORTE!T24)</f>
        <v>-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-</v>
      </c>
      <c r="H25" s="119">
        <f>IF(SP_NORTE!K24="","*",SP_NORTE!K24)</f>
        <v>131.9</v>
      </c>
      <c r="I25" s="116" t="str">
        <f>IF(SP_NORTE!O24="","*",SP_NORTE!O24)</f>
        <v>ZRX133</v>
      </c>
      <c r="J25" s="116">
        <f>IF(SP_NORTE!P24="","*",SP_NORTE!P24)</f>
        <v>0.375</v>
      </c>
      <c r="K25" s="86" t="str">
        <f>IF(SP_NORTE!AK24="","*",SP_NORTE!AK24)</f>
        <v>ZIQ2</v>
      </c>
      <c r="L25" s="86" t="str">
        <f>IF(SP_NORTE!AM24="","*",SP_NORTE!AM24)</f>
        <v>-</v>
      </c>
      <c r="M25" s="86">
        <f>IF(SP_NORTE!AP24="","*",SP_NORTE!AP24)</f>
        <v>131.9</v>
      </c>
      <c r="N25" s="86" t="str">
        <f>IF(SP_NORTE!AM24="","*",SP_NORTE!AM24)</f>
        <v>-</v>
      </c>
      <c r="O25" s="113" t="str">
        <f>IF(SP_NORTE!BH24="","*",SP_NORTE!BH24)</f>
        <v>*</v>
      </c>
      <c r="P25" s="151" t="str">
        <f>IF($A$2=1,IF(SP_NORTE!BJ24="","*",SP_NORTE!BJ24),IF(SP_NORTE!BK24="","*",SP_NORTE!BK24))</f>
        <v>*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*</v>
      </c>
      <c r="C29" s="86" t="str">
        <f>IF(SP_NORTE!S28="","*",SP_NORTE!S28)</f>
        <v>-</v>
      </c>
      <c r="D29" s="86" t="str">
        <f>IF(SP_NORTE!T28="","*",SP_NORTE!T28)</f>
        <v>-</v>
      </c>
      <c r="E29" s="86" t="str">
        <f>IF(SP_NORTE!D28="","*",SP_NORTE!D28)</f>
        <v>*</v>
      </c>
      <c r="F29" s="86" t="str">
        <f>IF(SP_NORTE!H28="","*",SP_NORTE!H28)</f>
        <v>*</v>
      </c>
      <c r="G29" s="86" t="str">
        <f>IF(SP_NORTE!M28="","*",SP_NORTE!M28)</f>
        <v>-</v>
      </c>
      <c r="H29" s="119" t="str">
        <f>IF(SP_NORTE!K28="","*",SP_NORTE!K28)</f>
        <v>*</v>
      </c>
      <c r="I29" s="116" t="str">
        <f>IF(SP_NORTE!O28="","*",SP_NORTE!O28)</f>
        <v>*</v>
      </c>
      <c r="J29" s="116" t="str">
        <f>IF(SP_NORTE!P28="","*",SP_NORTE!P28)</f>
        <v>*</v>
      </c>
      <c r="K29" s="86">
        <f>IF(SP_NORTE!AK28="","*",SP_NORTE!AK28)</f>
        <v>0</v>
      </c>
      <c r="L29" s="86" t="str">
        <f>IF(SP_NORTE!AM28="","*",SP_NORTE!AM28)</f>
        <v>-</v>
      </c>
      <c r="M29" s="86">
        <f>IF(SP_NORTE!AP28="","*",SP_NORTE!AP28)</f>
        <v>0</v>
      </c>
      <c r="N29" s="86" t="str">
        <f>IF(SP_NORTE!AM28="","*",SP_NORTE!AM28)</f>
        <v>-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 t="str">
        <f>IF(SP_NORTE!B29="","*",SP_NORTE!B29)</f>
        <v>*</v>
      </c>
      <c r="B30" s="86" t="str">
        <f>IF(SP_NORTE!X29="","*",SP_NORTE!X29)</f>
        <v>*</v>
      </c>
      <c r="C30" s="86" t="str">
        <f>IF(SP_NORTE!S29="","*",SP_NORTE!S29)</f>
        <v>-</v>
      </c>
      <c r="D30" s="86" t="str">
        <f>IF(SP_NORTE!T29="","*",SP_NORTE!T29)</f>
        <v>-</v>
      </c>
      <c r="E30" s="86" t="str">
        <f>IF(SP_NORTE!D29="","*",SP_NORTE!D29)</f>
        <v>*</v>
      </c>
      <c r="F30" s="86" t="str">
        <f>IF(SP_NORTE!H29="","*",SP_NORTE!H29)</f>
        <v>*</v>
      </c>
      <c r="G30" s="86" t="str">
        <f>IF(SP_NORTE!M29="","*",SP_NORTE!M29)</f>
        <v>-</v>
      </c>
      <c r="H30" s="119" t="str">
        <f>IF(SP_NORTE!K29="","*",SP_NORTE!K29)</f>
        <v>*</v>
      </c>
      <c r="I30" s="116" t="str">
        <f>IF(SP_NORTE!O29="","*",SP_NORTE!O29)</f>
        <v>*</v>
      </c>
      <c r="J30" s="116" t="str">
        <f>IF(SP_NORTE!P29="","*",SP_NORTE!P29)</f>
        <v>*</v>
      </c>
      <c r="K30" s="86">
        <f>IF(SP_NORTE!AK29="","*",SP_NORTE!AK29)</f>
        <v>0</v>
      </c>
      <c r="L30" s="86" t="str">
        <f>IF(SP_NORTE!AM29="","*",SP_NORTE!AM29)</f>
        <v>-</v>
      </c>
      <c r="M30" s="86">
        <f>IF(SP_NORTE!AP29="","*",SP_NORTE!AP29)</f>
        <v>0</v>
      </c>
      <c r="N30" s="86" t="str">
        <f>IF(SP_NORTE!AM29="","*",SP_NORTE!AM29)</f>
        <v>-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 t="str">
        <f>IF(SP_NORTE!B30="","*",SP_NORTE!B30)</f>
        <v>*</v>
      </c>
      <c r="B31" s="86" t="str">
        <f>IF(SP_NORTE!X30="","*",SP_NORTE!X30)</f>
        <v>*</v>
      </c>
      <c r="C31" s="86" t="str">
        <f>IF(SP_NORTE!S30="","*",SP_NORTE!S30)</f>
        <v>-</v>
      </c>
      <c r="D31" s="86" t="str">
        <f>IF(SP_NORTE!T30="","*",SP_NORTE!T30)</f>
        <v>-</v>
      </c>
      <c r="E31" s="86" t="str">
        <f>IF(SP_NORTE!D30="","*",SP_NORTE!D30)</f>
        <v>*</v>
      </c>
      <c r="F31" s="86" t="str">
        <f>IF(SP_NORTE!H30="","*",SP_NORTE!H30)</f>
        <v>*</v>
      </c>
      <c r="G31" s="86" t="str">
        <f>IF(SP_NORTE!M30="","*",SP_NORTE!M30)</f>
        <v>-</v>
      </c>
      <c r="H31" s="119" t="str">
        <f>IF(SP_NORTE!K30="","*",SP_NORTE!K30)</f>
        <v>*</v>
      </c>
      <c r="I31" s="116" t="str">
        <f>IF(SP_NORTE!O30="","*",SP_NORTE!O30)</f>
        <v>*</v>
      </c>
      <c r="J31" s="116" t="str">
        <f>IF(SP_NORTE!P30="","*",SP_NORTE!P30)</f>
        <v>*</v>
      </c>
      <c r="K31" s="86">
        <f>IF(SP_NORTE!AK30="","*",SP_NORTE!AK30)</f>
        <v>0</v>
      </c>
      <c r="L31" s="86" t="str">
        <f>IF(SP_NORTE!AM30="","*",SP_NORTE!AM30)</f>
        <v>-</v>
      </c>
      <c r="M31" s="86">
        <f>IF(SP_NORTE!AP30="","*",SP_NORTE!AP30)</f>
        <v>0</v>
      </c>
      <c r="N31" s="86" t="str">
        <f>IF(SP_NORTE!AM30="","*",SP_NORTE!AM30)</f>
        <v>-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 t="str">
        <f>IF(SP_NORTE!B31="","*",SP_NORTE!B31)</f>
        <v>*</v>
      </c>
      <c r="B32" s="86" t="str">
        <f>IF(SP_NORTE!X31="","*",SP_NORTE!X31)</f>
        <v>*</v>
      </c>
      <c r="C32" s="86" t="str">
        <f>IF(SP_NORTE!S31="","*",SP_NORTE!S31)</f>
        <v>-</v>
      </c>
      <c r="D32" s="86" t="str">
        <f>IF(SP_NORTE!T31="","*",SP_NORTE!T31)</f>
        <v>-</v>
      </c>
      <c r="E32" s="86" t="str">
        <f>IF(SP_NORTE!D31="","*",SP_NORTE!D31)</f>
        <v>*</v>
      </c>
      <c r="F32" s="86" t="str">
        <f>IF(SP_NORTE!H31="","*",SP_NORTE!H31)</f>
        <v>*</v>
      </c>
      <c r="G32" s="86" t="str">
        <f>IF(SP_NORTE!M31="","*",SP_NORTE!M31)</f>
        <v>-</v>
      </c>
      <c r="H32" s="119" t="str">
        <f>IF(SP_NORTE!K31="","*",SP_NORTE!K31)</f>
        <v>*</v>
      </c>
      <c r="I32" s="116" t="str">
        <f>IF(SP_NORTE!O31="","*",SP_NORTE!O31)</f>
        <v>*</v>
      </c>
      <c r="J32" s="116" t="str">
        <f>IF(SP_NORTE!P31="","*",SP_NORTE!P31)</f>
        <v>*</v>
      </c>
      <c r="K32" s="86">
        <f>IF(SP_NORTE!AK31="","*",SP_NORTE!AK31)</f>
        <v>0</v>
      </c>
      <c r="L32" s="86" t="str">
        <f>IF(SP_NORTE!AM31="","*",SP_NORTE!AM31)</f>
        <v>-</v>
      </c>
      <c r="M32" s="86">
        <f>IF(SP_NORTE!AP31="","*",SP_NORTE!AP31)</f>
        <v>0</v>
      </c>
      <c r="N32" s="86" t="str">
        <f>IF(SP_NORTE!AM31="","*",SP_NORTE!AM31)</f>
        <v>-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 t="str">
        <f>IF(SP_NORTE!B32="","*",SP_NORTE!B32)</f>
        <v>*</v>
      </c>
      <c r="B33" s="86" t="str">
        <f>IF(SP_NORTE!X32="","*",SP_NORTE!X32)</f>
        <v>*</v>
      </c>
      <c r="C33" s="86" t="str">
        <f>IF(SP_NORTE!S32="","*",SP_NORTE!S32)</f>
        <v>-</v>
      </c>
      <c r="D33" s="86" t="str">
        <f>IF(SP_NORTE!T32="","*",SP_NORTE!T32)</f>
        <v>-</v>
      </c>
      <c r="E33" s="86" t="str">
        <f>IF(SP_NORTE!D32="","*",SP_NORTE!D32)</f>
        <v>*</v>
      </c>
      <c r="F33" s="86" t="str">
        <f>IF(SP_NORTE!H32="","*",SP_NORTE!H32)</f>
        <v>*</v>
      </c>
      <c r="G33" s="86" t="str">
        <f>IF(SP_NORTE!M32="","*",SP_NORTE!M32)</f>
        <v>-</v>
      </c>
      <c r="H33" s="119" t="str">
        <f>IF(SP_NORTE!K32="","*",SP_NORTE!K32)</f>
        <v>*</v>
      </c>
      <c r="I33" s="116" t="str">
        <f>IF(SP_NORTE!O32="","*",SP_NORTE!O32)</f>
        <v>*</v>
      </c>
      <c r="J33" s="116" t="str">
        <f>IF(SP_NORTE!P32="","*",SP_NORTE!P32)</f>
        <v>*</v>
      </c>
      <c r="K33" s="86">
        <f>IF(SP_NORTE!AK32="","*",SP_NORTE!AK32)</f>
        <v>0</v>
      </c>
      <c r="L33" s="86" t="str">
        <f>IF(SP_NORTE!AM32="","*",SP_NORTE!AM32)</f>
        <v>-</v>
      </c>
      <c r="M33" s="86">
        <f>IF(SP_NORTE!AP32="","*",SP_NORTE!AP32)</f>
        <v>0</v>
      </c>
      <c r="N33" s="86" t="str">
        <f>IF(SP_NORTE!AM32="","*",SP_NORTE!AM32)</f>
        <v>-</v>
      </c>
      <c r="O33" s="113" t="str">
        <f>IF(SP_NORTE!BH32="","*",SP_NORTE!BH32)</f>
        <v>*</v>
      </c>
      <c r="P33" s="151" t="str">
        <f>IF($A$2=1,IF(SP_NORTE!BJ32="","*",SP_NORTE!BJ32),IF(SP_NORTE!BK32="","*",SP_NORTE!BK32))</f>
        <v>*</v>
      </c>
    </row>
    <row r="34" spans="1:16">
      <c r="A34" s="85" t="str">
        <f>IF(SP_NORTE!B33="","*",SP_NORTE!B33)</f>
        <v>*</v>
      </c>
      <c r="B34" s="86" t="str">
        <f>IF(SP_NORTE!X33="","*",SP_NORTE!X33)</f>
        <v>*</v>
      </c>
      <c r="C34" s="86" t="str">
        <f>IF(SP_NORTE!S33="","*",SP_NORTE!S33)</f>
        <v>-</v>
      </c>
      <c r="D34" s="86" t="str">
        <f>IF(SP_NORTE!T33="","*",SP_NORTE!T33)</f>
        <v>-</v>
      </c>
      <c r="E34" s="86" t="str">
        <f>IF(SP_NORTE!D33="","*",SP_NORTE!D33)</f>
        <v>*</v>
      </c>
      <c r="F34" s="86" t="str">
        <f>IF(SP_NORTE!H33="","*",SP_NORTE!H33)</f>
        <v>*</v>
      </c>
      <c r="G34" s="86" t="str">
        <f>IF(SP_NORTE!M33="","*",SP_NORTE!M33)</f>
        <v>-</v>
      </c>
      <c r="H34" s="119" t="str">
        <f>IF(SP_NORTE!K33="","*",SP_NORTE!K33)</f>
        <v>*</v>
      </c>
      <c r="I34" s="116" t="str">
        <f>IF(SP_NORTE!O33="","*",SP_NORTE!O33)</f>
        <v>*</v>
      </c>
      <c r="J34" s="116" t="str">
        <f>IF(SP_NORTE!P33="","*",SP_NORTE!P33)</f>
        <v>*</v>
      </c>
      <c r="K34" s="86">
        <f>IF(SP_NORTE!AK33="","*",SP_NORTE!AK33)</f>
        <v>0</v>
      </c>
      <c r="L34" s="86" t="str">
        <f>IF(SP_NORTE!AM33="","*",SP_NORTE!AM33)</f>
        <v>-</v>
      </c>
      <c r="M34" s="86">
        <f>IF(SP_NORTE!AP33="","*",SP_NORTE!AP33)</f>
        <v>0</v>
      </c>
      <c r="N34" s="86" t="str">
        <f>IF(SP_NORTE!AM33="","*",SP_NORTE!AM33)</f>
        <v>-</v>
      </c>
      <c r="O34" s="113" t="str">
        <f>IF(SP_NORTE!BH33="","*",SP_NORTE!BH33)</f>
        <v>*</v>
      </c>
      <c r="P34" s="151" t="str">
        <f>IF($A$2=1,IF(SP_NORTE!BJ33="","*",SP_NORTE!BJ33),IF(SP_NORTE!BK33="","*",SP_NORTE!BK33))</f>
        <v>*</v>
      </c>
    </row>
    <row r="35" spans="1:16">
      <c r="A35" s="85" t="str">
        <f>IF(SP_NORTE!B34="","*",SP_NORTE!B34)</f>
        <v>*</v>
      </c>
      <c r="B35" s="86" t="str">
        <f>IF(SP_NORTE!X34="","*",SP_NORTE!X34)</f>
        <v>*</v>
      </c>
      <c r="C35" s="86" t="str">
        <f>IF(SP_NORTE!S34="","*",SP_NORTE!S34)</f>
        <v>-</v>
      </c>
      <c r="D35" s="86" t="str">
        <f>IF(SP_NORTE!T34="","*",SP_NORTE!T34)</f>
        <v>-</v>
      </c>
      <c r="E35" s="86" t="str">
        <f>IF(SP_NORTE!D34="","*",SP_NORTE!D34)</f>
        <v>*</v>
      </c>
      <c r="F35" s="86" t="str">
        <f>IF(SP_NORTE!H34="","*",SP_NORTE!H34)</f>
        <v>*</v>
      </c>
      <c r="G35" s="86" t="str">
        <f>IF(SP_NORTE!M34="","*",SP_NORTE!M34)</f>
        <v>-</v>
      </c>
      <c r="H35" s="119" t="str">
        <f>IF(SP_NORTE!K34="","*",SP_NORTE!K34)</f>
        <v>*</v>
      </c>
      <c r="I35" s="116" t="str">
        <f>IF(SP_NORTE!O34="","*",SP_NORTE!O34)</f>
        <v>*</v>
      </c>
      <c r="J35" s="116" t="str">
        <f>IF(SP_NORTE!P34="","*",SP_NORTE!P34)</f>
        <v>*</v>
      </c>
      <c r="K35" s="86">
        <f>IF(SP_NORTE!AK34="","*",SP_NORTE!AK34)</f>
        <v>0</v>
      </c>
      <c r="L35" s="86" t="str">
        <f>IF(SP_NORTE!AM34="","*",SP_NORTE!AM34)</f>
        <v>-</v>
      </c>
      <c r="M35" s="86">
        <f>IF(SP_NORTE!AP34="","*",SP_NORTE!AP34)</f>
        <v>0</v>
      </c>
      <c r="N35" s="86" t="str">
        <f>IF(SP_NORTE!AM34="","*",SP_NORTE!AM34)</f>
        <v>-</v>
      </c>
      <c r="O35" s="113" t="str">
        <f>IF(SP_NORTE!BH34="","*",SP_NORTE!BH34)</f>
        <v>*</v>
      </c>
      <c r="P35" s="151" t="str">
        <f>IF($A$2=1,IF(SP_NORTE!BJ34="","*",SP_NORTE!BJ34),IF(SP_NORTE!BK34="","*",SP_NORTE!BK34))</f>
        <v>*</v>
      </c>
    </row>
    <row r="36" spans="1:16">
      <c r="A36" s="85" t="str">
        <f>IF(SP_NORTE!B35="","*",SP_NORTE!B35)</f>
        <v>*</v>
      </c>
      <c r="B36" s="86" t="str">
        <f>IF(SP_NORTE!X35="","*",SP_NORTE!X35)</f>
        <v>*</v>
      </c>
      <c r="C36" s="86" t="str">
        <f>IF(SP_NORTE!S35="","*",SP_NORTE!S35)</f>
        <v>-</v>
      </c>
      <c r="D36" s="86" t="str">
        <f>IF(SP_NORTE!T35="","*",SP_NORTE!T35)</f>
        <v>-</v>
      </c>
      <c r="E36" s="86" t="str">
        <f>IF(SP_NORTE!D35="","*",SP_NORTE!D35)</f>
        <v>*</v>
      </c>
      <c r="F36" s="86" t="str">
        <f>IF(SP_NORTE!H35="","*",SP_NORTE!H35)</f>
        <v>*</v>
      </c>
      <c r="G36" s="86" t="str">
        <f>IF(SP_NORTE!M35="","*",SP_NORTE!M35)</f>
        <v>-</v>
      </c>
      <c r="H36" s="119" t="str">
        <f>IF(SP_NORTE!K35="","*",SP_NORTE!K35)</f>
        <v>*</v>
      </c>
      <c r="I36" s="116" t="str">
        <f>IF(SP_NORTE!O35="","*",SP_NORTE!O35)</f>
        <v>*</v>
      </c>
      <c r="J36" s="116" t="str">
        <f>IF(SP_NORTE!P35="","*",SP_NORTE!P35)</f>
        <v>*</v>
      </c>
      <c r="K36" s="86">
        <f>IF(SP_NORTE!AK35="","*",SP_NORTE!AK35)</f>
        <v>0</v>
      </c>
      <c r="L36" s="86" t="str">
        <f>IF(SP_NORTE!AM35="","*",SP_NORTE!AM35)</f>
        <v>-</v>
      </c>
      <c r="M36" s="86">
        <f>IF(SP_NORTE!AP35="","*",SP_NORTE!AP35)</f>
        <v>0</v>
      </c>
      <c r="N36" s="86" t="str">
        <f>IF(SP_NORTE!AM35="","*",SP_NORTE!AM35)</f>
        <v>-</v>
      </c>
      <c r="O36" s="113" t="str">
        <f>IF(SP_NORTE!BH35="","*",SP_NORTE!BH35)</f>
        <v>*</v>
      </c>
      <c r="P36" s="151" t="str">
        <f>IF($A$2=1,IF(SP_NORTE!BJ35="","*",SP_NORTE!BJ35),IF(SP_NORTE!BK35="","*",SP_NORTE!BK35))</f>
        <v>*</v>
      </c>
    </row>
    <row r="37" spans="1:16">
      <c r="A37" s="85" t="str">
        <f>IF(SP_NORTE!B36="","*",SP_NORTE!B36)</f>
        <v>*</v>
      </c>
      <c r="B37" s="86" t="str">
        <f>IF(SP_NORTE!X36="","*",SP_NORTE!X36)</f>
        <v>*</v>
      </c>
      <c r="C37" s="86" t="str">
        <f>IF(SP_NORTE!S36="","*",SP_NORTE!S36)</f>
        <v>-</v>
      </c>
      <c r="D37" s="86" t="str">
        <f>IF(SP_NORTE!T36="","*",SP_NORTE!T36)</f>
        <v>-</v>
      </c>
      <c r="E37" s="86" t="str">
        <f>IF(SP_NORTE!D36="","*",SP_NORTE!D36)</f>
        <v>*</v>
      </c>
      <c r="F37" s="86" t="str">
        <f>IF(SP_NORTE!H36="","*",SP_NORTE!H36)</f>
        <v>*</v>
      </c>
      <c r="G37" s="86" t="str">
        <f>IF(SP_NORTE!M36="","*",SP_NORTE!M36)</f>
        <v>-</v>
      </c>
      <c r="H37" s="119" t="str">
        <f>IF(SP_NORTE!K36="","*",SP_NORTE!K36)</f>
        <v>*</v>
      </c>
      <c r="I37" s="116" t="str">
        <f>IF(SP_NORTE!O36="","*",SP_NORTE!O36)</f>
        <v>*</v>
      </c>
      <c r="J37" s="116" t="str">
        <f>IF(SP_NORTE!P36="","*",SP_NORTE!P36)</f>
        <v>*</v>
      </c>
      <c r="K37" s="86">
        <f>IF(SP_NORTE!AK36="","*",SP_NORTE!AK36)</f>
        <v>0</v>
      </c>
      <c r="L37" s="86" t="str">
        <f>IF(SP_NORTE!AM36="","*",SP_NORTE!AM36)</f>
        <v>-</v>
      </c>
      <c r="M37" s="86">
        <f>IF(SP_NORTE!AP36="","*",SP_NORTE!AP36)</f>
        <v>0</v>
      </c>
      <c r="N37" s="86" t="str">
        <f>IF(SP_NORTE!AM36="","*",SP_NORTE!AM36)</f>
        <v>-</v>
      </c>
      <c r="O37" s="113" t="str">
        <f>IF(SP_NORTE!BH36="","*",SP_NORTE!BH36)</f>
        <v>*</v>
      </c>
      <c r="P37" s="151" t="str">
        <f>IF($A$2=1,IF(SP_NORTE!BJ36="","*",SP_NORTE!BJ36),IF(SP_NORTE!BK36="","*",SP_NORTE!BK36))</f>
        <v>*</v>
      </c>
    </row>
    <row r="38" spans="1:16">
      <c r="A38" s="85" t="str">
        <f>IF(SP_NORTE!B37="","*",SP_NORTE!B37)</f>
        <v>*</v>
      </c>
      <c r="B38" s="86" t="str">
        <f>IF(SP_NORTE!X37="","*",SP_NORTE!X37)</f>
        <v>*</v>
      </c>
      <c r="C38" s="86" t="str">
        <f>IF(SP_NORTE!S37="","*",SP_NORTE!S37)</f>
        <v>-</v>
      </c>
      <c r="D38" s="86" t="str">
        <f>IF(SP_NORTE!T37="","*",SP_NORTE!T37)</f>
        <v>-</v>
      </c>
      <c r="E38" s="86" t="str">
        <f>IF(SP_NORTE!D37="","*",SP_NORTE!D37)</f>
        <v>*</v>
      </c>
      <c r="F38" s="86" t="str">
        <f>IF(SP_NORTE!H37="","*",SP_NORTE!H37)</f>
        <v>*</v>
      </c>
      <c r="G38" s="86" t="str">
        <f>IF(SP_NORTE!M37="","*",SP_NORTE!M37)</f>
        <v>-</v>
      </c>
      <c r="H38" s="119" t="str">
        <f>IF(SP_NORTE!K37="","*",SP_NORTE!K37)</f>
        <v>*</v>
      </c>
      <c r="I38" s="116" t="str">
        <f>IF(SP_NORTE!O37="","*",SP_NORTE!O37)</f>
        <v>*</v>
      </c>
      <c r="J38" s="116" t="str">
        <f>IF(SP_NORTE!P37="","*",SP_NORTE!P37)</f>
        <v>*</v>
      </c>
      <c r="K38" s="86">
        <f>IF(SP_NORTE!AK37="","*",SP_NORTE!AK37)</f>
        <v>0</v>
      </c>
      <c r="L38" s="86" t="str">
        <f>IF(SP_NORTE!AM37="","*",SP_NORTE!AM37)</f>
        <v>-</v>
      </c>
      <c r="M38" s="86">
        <f>IF(SP_NORTE!AP37="","*",SP_NORTE!AP37)</f>
        <v>0</v>
      </c>
      <c r="N38" s="86" t="str">
        <f>IF(SP_NORTE!AM37="","*",SP_NORTE!AM37)</f>
        <v>-</v>
      </c>
      <c r="O38" s="113" t="str">
        <f>IF(SP_NORTE!BH37="","*",SP_NORTE!BH37)</f>
        <v>*</v>
      </c>
      <c r="P38" s="151" t="str">
        <f>IF($A$2=1,IF(SP_NORTE!BJ37="","*",SP_NORTE!BJ37),IF(SP_NORTE!BK37="","*",SP_NORTE!BK37))</f>
        <v>*</v>
      </c>
    </row>
    <row r="39" spans="1:16">
      <c r="A39" s="85" t="str">
        <f>IF(SP_NORTE!B38="","*",SP_NORTE!B38)</f>
        <v>*</v>
      </c>
      <c r="B39" s="86" t="str">
        <f>IF(SP_NORTE!X38="","*",SP_NORTE!X38)</f>
        <v>*</v>
      </c>
      <c r="C39" s="86" t="str">
        <f>IF(SP_NORTE!S38="","*",SP_NORTE!S38)</f>
        <v>-</v>
      </c>
      <c r="D39" s="86" t="str">
        <f>IF(SP_NORTE!T38="","*",SP_NORTE!T38)</f>
        <v>-</v>
      </c>
      <c r="E39" s="86" t="str">
        <f>IF(SP_NORTE!D38="","*",SP_NORTE!D38)</f>
        <v>*</v>
      </c>
      <c r="F39" s="86" t="str">
        <f>IF(SP_NORTE!H38="","*",SP_NORTE!H38)</f>
        <v>*</v>
      </c>
      <c r="G39" s="86" t="str">
        <f>IF(SP_NORTE!M38="","*",SP_NORTE!M38)</f>
        <v>-</v>
      </c>
      <c r="H39" s="119" t="str">
        <f>IF(SP_NORTE!K38="","*",SP_NORTE!K38)</f>
        <v>*</v>
      </c>
      <c r="I39" s="116" t="str">
        <f>IF(SP_NORTE!O38="","*",SP_NORTE!O38)</f>
        <v>*</v>
      </c>
      <c r="J39" s="116" t="str">
        <f>IF(SP_NORTE!P38="","*",SP_NORTE!P38)</f>
        <v>*</v>
      </c>
      <c r="K39" s="86">
        <f>IF(SP_NORTE!AK38="","*",SP_NORTE!AK38)</f>
        <v>0</v>
      </c>
      <c r="L39" s="86" t="str">
        <f>IF(SP_NORTE!AM38="","*",SP_NORTE!AM38)</f>
        <v>-</v>
      </c>
      <c r="M39" s="86">
        <f>IF(SP_NORTE!AP38="","*",SP_NORTE!AP38)</f>
        <v>0</v>
      </c>
      <c r="N39" s="86" t="str">
        <f>IF(SP_NORTE!AM38="","*",SP_NORTE!AM38)</f>
        <v>-</v>
      </c>
      <c r="O39" s="113" t="str">
        <f>IF(SP_NORTE!BH38="","*",SP_NORTE!BH38)</f>
        <v>*</v>
      </c>
      <c r="P39" s="151" t="str">
        <f>IF($A$2=1,IF(SP_NORTE!BJ38="","*",SP_NORTE!BJ38),IF(SP_NORTE!BK38="","*",SP_NORTE!BK38))</f>
        <v>*</v>
      </c>
    </row>
    <row r="40" spans="1:16">
      <c r="A40" s="85" t="str">
        <f>IF(SP_NORTE!B39="","*",SP_NORTE!B39)</f>
        <v>*</v>
      </c>
      <c r="B40" s="86" t="str">
        <f>IF(SP_NORTE!X39="","*",SP_NORTE!X39)</f>
        <v>*</v>
      </c>
      <c r="C40" s="86" t="str">
        <f>IF(SP_NORTE!S39="","*",SP_NORTE!S39)</f>
        <v>-</v>
      </c>
      <c r="D40" s="86" t="str">
        <f>IF(SP_NORTE!T39="","*",SP_NORTE!T39)</f>
        <v>-</v>
      </c>
      <c r="E40" s="86" t="str">
        <f>IF(SP_NORTE!D39="","*",SP_NORTE!D39)</f>
        <v>*</v>
      </c>
      <c r="F40" s="86" t="str">
        <f>IF(SP_NORTE!H39="","*",SP_NORTE!H39)</f>
        <v>*</v>
      </c>
      <c r="G40" s="86" t="str">
        <f>IF(SP_NORTE!M39="","*",SP_NORTE!M39)</f>
        <v>-</v>
      </c>
      <c r="H40" s="119" t="str">
        <f>IF(SP_NORTE!K39="","*",SP_NORTE!K39)</f>
        <v>*</v>
      </c>
      <c r="I40" s="116" t="str">
        <f>IF(SP_NORTE!O39="","*",SP_NORTE!O39)</f>
        <v>*</v>
      </c>
      <c r="J40" s="116" t="str">
        <f>IF(SP_NORTE!P39="","*",SP_NORTE!P39)</f>
        <v>*</v>
      </c>
      <c r="K40" s="86">
        <f>IF(SP_NORTE!AK39="","*",SP_NORTE!AK39)</f>
        <v>0</v>
      </c>
      <c r="L40" s="86" t="str">
        <f>IF(SP_NORTE!AM39="","*",SP_NORTE!AM39)</f>
        <v>-</v>
      </c>
      <c r="M40" s="86">
        <f>IF(SP_NORTE!AP39="","*",SP_NORTE!AP39)</f>
        <v>0</v>
      </c>
      <c r="N40" s="86" t="str">
        <f>IF(SP_NORTE!AM39="","*",SP_NORTE!AM39)</f>
        <v>-</v>
      </c>
      <c r="O40" s="113" t="str">
        <f>IF(SP_NORTE!BH39="","*",SP_NORTE!BH39)</f>
        <v>*</v>
      </c>
      <c r="P40" s="151" t="str">
        <f>IF($A$2=1,IF(SP_NORTE!BJ39="","*",SP_NORTE!BJ39),IF(SP_NORTE!BK39="","*",SP_NORTE!BK39))</f>
        <v>*</v>
      </c>
    </row>
    <row r="41" spans="1:16">
      <c r="A41" s="85" t="str">
        <f>IF(SP_NORTE!B40="","*",SP_NORTE!B40)</f>
        <v>*</v>
      </c>
      <c r="B41" s="86" t="str">
        <f>IF(SP_NORTE!X40="","*",SP_NORTE!X40)</f>
        <v>*</v>
      </c>
      <c r="C41" s="86" t="str">
        <f>IF(SP_NORTE!S40="","*",SP_NORTE!S40)</f>
        <v>-</v>
      </c>
      <c r="D41" s="86" t="str">
        <f>IF(SP_NORTE!T40="","*",SP_NORTE!T40)</f>
        <v>-</v>
      </c>
      <c r="E41" s="86" t="str">
        <f>IF(SP_NORTE!D40="","*",SP_NORTE!D40)</f>
        <v>*</v>
      </c>
      <c r="F41" s="86" t="str">
        <f>IF(SP_NORTE!H40="","*",SP_NORTE!H40)</f>
        <v>*</v>
      </c>
      <c r="G41" s="86" t="str">
        <f>IF(SP_NORTE!M40="","*",SP_NORTE!M40)</f>
        <v>-</v>
      </c>
      <c r="H41" s="119" t="str">
        <f>IF(SP_NORTE!K40="","*",SP_NORTE!K40)</f>
        <v>*</v>
      </c>
      <c r="I41" s="116" t="str">
        <f>IF(SP_NORTE!O40="","*",SP_NORTE!O40)</f>
        <v>*</v>
      </c>
      <c r="J41" s="116" t="str">
        <f>IF(SP_NORTE!P40="","*",SP_NORTE!P40)</f>
        <v>*</v>
      </c>
      <c r="K41" s="86">
        <f>IF(SP_NORTE!AK40="","*",SP_NORTE!AK40)</f>
        <v>0</v>
      </c>
      <c r="L41" s="86" t="str">
        <f>IF(SP_NORTE!AM40="","*",SP_NORTE!AM40)</f>
        <v>-</v>
      </c>
      <c r="M41" s="86">
        <f>IF(SP_NORTE!AP40="","*",SP_NORTE!AP40)</f>
        <v>0</v>
      </c>
      <c r="N41" s="86" t="str">
        <f>IF(SP_NORTE!AM40="","*",SP_NORTE!AM40)</f>
        <v>-</v>
      </c>
      <c r="O41" s="113" t="str">
        <f>IF(SP_NORTE!BH40="","*",SP_NORTE!BH40)</f>
        <v>*</v>
      </c>
      <c r="P41" s="151" t="str">
        <f>IF($A$2=1,IF(SP_NORTE!BJ40="","*",SP_NORTE!BJ40),IF(SP_NORTE!BK40="","*",SP_NORTE!BK40))</f>
        <v>*</v>
      </c>
    </row>
    <row r="42" spans="1:16">
      <c r="A42" s="85" t="str">
        <f>IF(SP_NORTE!B41="","*",SP_NORTE!B41)</f>
        <v>*</v>
      </c>
      <c r="B42" s="86" t="str">
        <f>IF(SP_NORTE!X41="","*",SP_NORTE!X41)</f>
        <v>*</v>
      </c>
      <c r="C42" s="86" t="str">
        <f>IF(SP_NORTE!S41="","*",SP_NORTE!S41)</f>
        <v>-</v>
      </c>
      <c r="D42" s="86" t="str">
        <f>IF(SP_NORTE!T41="","*",SP_NORTE!T41)</f>
        <v>-</v>
      </c>
      <c r="E42" s="86" t="str">
        <f>IF(SP_NORTE!D41="","*",SP_NORTE!D41)</f>
        <v>*</v>
      </c>
      <c r="F42" s="86" t="str">
        <f>IF(SP_NORTE!H41="","*",SP_NORTE!H41)</f>
        <v>*</v>
      </c>
      <c r="G42" s="86" t="str">
        <f>IF(SP_NORTE!M41="","*",SP_NORTE!M41)</f>
        <v>-</v>
      </c>
      <c r="H42" s="119" t="str">
        <f>IF(SP_NORTE!K41="","*",SP_NORTE!K41)</f>
        <v>*</v>
      </c>
      <c r="I42" s="116" t="str">
        <f>IF(SP_NORTE!O41="","*",SP_NORTE!O41)</f>
        <v>*</v>
      </c>
      <c r="J42" s="116" t="str">
        <f>IF(SP_NORTE!P41="","*",SP_NORTE!P41)</f>
        <v>*</v>
      </c>
      <c r="K42" s="86">
        <f>IF(SP_NORTE!AK41="","*",SP_NORTE!AK41)</f>
        <v>0</v>
      </c>
      <c r="L42" s="86" t="str">
        <f>IF(SP_NORTE!AM41="","*",SP_NORTE!AM41)</f>
        <v>-</v>
      </c>
      <c r="M42" s="86">
        <f>IF(SP_NORTE!AP41="","*",SP_NORTE!AP41)</f>
        <v>0</v>
      </c>
      <c r="N42" s="86" t="str">
        <f>IF(SP_NORTE!AM41="","*",SP_NORTE!AM41)</f>
        <v>-</v>
      </c>
      <c r="O42" s="113" t="str">
        <f>IF(SP_NORTE!BH41="","*",SP_NORTE!BH41)</f>
        <v>*</v>
      </c>
      <c r="P42" s="151" t="str">
        <f>IF($A$2=1,IF(SP_NORTE!BJ41="","*",SP_NORTE!BJ41),IF(SP_NORTE!BK41="","*",SP_NORTE!BK41))</f>
        <v>*</v>
      </c>
    </row>
    <row r="43" spans="1:16">
      <c r="A43" s="85" t="str">
        <f>IF(SP_NORTE!B42="","*",SP_NORTE!B42)</f>
        <v>*</v>
      </c>
      <c r="B43" s="86" t="str">
        <f>IF(SP_NORTE!X42="","*",SP_NORTE!X42)</f>
        <v>*</v>
      </c>
      <c r="C43" s="86" t="str">
        <f>IF(SP_NORTE!S42="","*",SP_NORTE!S42)</f>
        <v>-</v>
      </c>
      <c r="D43" s="86" t="str">
        <f>IF(SP_NORTE!T42="","*",SP_NORTE!T42)</f>
        <v>-</v>
      </c>
      <c r="E43" s="86" t="str">
        <f>IF(SP_NORTE!D42="","*",SP_NORTE!D42)</f>
        <v>*</v>
      </c>
      <c r="F43" s="86" t="str">
        <f>IF(SP_NORTE!H42="","*",SP_NORTE!H42)</f>
        <v>*</v>
      </c>
      <c r="G43" s="86" t="str">
        <f>IF(SP_NORTE!M42="","*",SP_NORTE!M42)</f>
        <v>-</v>
      </c>
      <c r="H43" s="119" t="str">
        <f>IF(SP_NORTE!K42="","*",SP_NORTE!K42)</f>
        <v>*</v>
      </c>
      <c r="I43" s="116" t="str">
        <f>IF(SP_NORTE!O42="","*",SP_NORTE!O42)</f>
        <v>*</v>
      </c>
      <c r="J43" s="116" t="str">
        <f>IF(SP_NORTE!P42="","*",SP_NORTE!P42)</f>
        <v>*</v>
      </c>
      <c r="K43" s="86">
        <f>IF(SP_NORTE!AK42="","*",SP_NORTE!AK42)</f>
        <v>0</v>
      </c>
      <c r="L43" s="86" t="str">
        <f>IF(SP_NORTE!AM42="","*",SP_NORTE!AM42)</f>
        <v>-</v>
      </c>
      <c r="M43" s="86">
        <f>IF(SP_NORTE!AP42="","*",SP_NORTE!AP42)</f>
        <v>0</v>
      </c>
      <c r="N43" s="86" t="str">
        <f>IF(SP_NORTE!AM42="","*",SP_NORTE!AM42)</f>
        <v>-</v>
      </c>
      <c r="O43" s="113" t="str">
        <f>IF(SP_NORTE!BH42="","*",SP_NORTE!BH42)</f>
        <v>*</v>
      </c>
      <c r="P43" s="151" t="str">
        <f>IF($A$2=1,IF(SP_NORTE!BJ42="","*",SP_NORTE!BJ42),IF(SP_NORTE!BK42="","*",SP_NORTE!BK42))</f>
        <v>*</v>
      </c>
    </row>
    <row r="44" spans="1:16">
      <c r="A44" s="85" t="str">
        <f>IF(SP_NORTE!B43="","*",SP_NORTE!B43)</f>
        <v>*</v>
      </c>
      <c r="B44" s="86" t="str">
        <f>IF(SP_NORTE!X43="","*",SP_NORTE!X43)</f>
        <v>*</v>
      </c>
      <c r="C44" s="86" t="str">
        <f>IF(SP_NORTE!S43="","*",SP_NORTE!S43)</f>
        <v>-</v>
      </c>
      <c r="D44" s="86" t="str">
        <f>IF(SP_NORTE!T43="","*",SP_NORTE!T43)</f>
        <v>-</v>
      </c>
      <c r="E44" s="86" t="str">
        <f>IF(SP_NORTE!D43="","*",SP_NORTE!D43)</f>
        <v>*</v>
      </c>
      <c r="F44" s="86" t="str">
        <f>IF(SP_NORTE!H43="","*",SP_NORTE!H43)</f>
        <v>*</v>
      </c>
      <c r="G44" s="86" t="str">
        <f>IF(SP_NORTE!M43="","*",SP_NORTE!M43)</f>
        <v>-</v>
      </c>
      <c r="H44" s="119" t="str">
        <f>IF(SP_NORTE!K43="","*",SP_NORTE!K43)</f>
        <v>*</v>
      </c>
      <c r="I44" s="116" t="str">
        <f>IF(SP_NORTE!O43="","*",SP_NORTE!O43)</f>
        <v>*</v>
      </c>
      <c r="J44" s="116" t="str">
        <f>IF(SP_NORTE!P43="","*",SP_NORTE!P43)</f>
        <v>*</v>
      </c>
      <c r="K44" s="86">
        <f>IF(SP_NORTE!AK43="","*",SP_NORTE!AK43)</f>
        <v>0</v>
      </c>
      <c r="L44" s="86" t="str">
        <f>IF(SP_NORTE!AM43="","*",SP_NORTE!AM43)</f>
        <v>-</v>
      </c>
      <c r="M44" s="86">
        <f>IF(SP_NORTE!AP43="","*",SP_NORTE!AP43)</f>
        <v>0</v>
      </c>
      <c r="N44" s="86" t="str">
        <f>IF(SP_NORTE!AM43="","*",SP_NORTE!AM43)</f>
        <v>-</v>
      </c>
      <c r="O44" s="113" t="str">
        <f>IF(SP_NORTE!BH43="","*",SP_NORTE!BH43)</f>
        <v>*</v>
      </c>
      <c r="P44" s="151" t="str">
        <f>IF($A$2=1,IF(SP_NORTE!BJ43="","*",SP_NORTE!BJ43),IF(SP_NORTE!BK43="","*",SP_NORTE!BK43))</f>
        <v>*</v>
      </c>
    </row>
    <row r="45" spans="1:16">
      <c r="A45" s="85" t="str">
        <f>IF(SP_NORTE!B44="","*",SP_NORTE!B44)</f>
        <v>*</v>
      </c>
      <c r="B45" s="86" t="str">
        <f>IF(SP_NORTE!X44="","*",SP_NORTE!X44)</f>
        <v>*</v>
      </c>
      <c r="C45" s="86" t="str">
        <f>IF(SP_NORTE!S44="","*",SP_NORTE!S44)</f>
        <v>-</v>
      </c>
      <c r="D45" s="86" t="str">
        <f>IF(SP_NORTE!T44="","*",SP_NORTE!T44)</f>
        <v>-</v>
      </c>
      <c r="E45" s="86" t="str">
        <f>IF(SP_NORTE!D44="","*",SP_NORTE!D44)</f>
        <v>*</v>
      </c>
      <c r="F45" s="86" t="str">
        <f>IF(SP_NORTE!H44="","*",SP_NORTE!H44)</f>
        <v>*</v>
      </c>
      <c r="G45" s="86" t="str">
        <f>IF(SP_NORTE!M44="","*",SP_NORTE!M44)</f>
        <v>-</v>
      </c>
      <c r="H45" s="119" t="str">
        <f>IF(SP_NORTE!K44="","*",SP_NORTE!K44)</f>
        <v>*</v>
      </c>
      <c r="I45" s="116" t="str">
        <f>IF(SP_NORTE!O44="","*",SP_NORTE!O44)</f>
        <v>*</v>
      </c>
      <c r="J45" s="116" t="str">
        <f>IF(SP_NORTE!P44="","*",SP_NORTE!P44)</f>
        <v>*</v>
      </c>
      <c r="K45" s="86">
        <f>IF(SP_NORTE!AK44="","*",SP_NORTE!AK44)</f>
        <v>0</v>
      </c>
      <c r="L45" s="86" t="str">
        <f>IF(SP_NORTE!AM44="","*",SP_NORTE!AM44)</f>
        <v>-</v>
      </c>
      <c r="M45" s="86">
        <f>IF(SP_NORTE!AP44="","*",SP_NORTE!AP44)</f>
        <v>0</v>
      </c>
      <c r="N45" s="86" t="str">
        <f>IF(SP_NORTE!AM44="","*",SP_NORTE!AM44)</f>
        <v>-</v>
      </c>
      <c r="O45" s="113" t="str">
        <f>IF(SP_NORTE!BH44="","*",SP_NORTE!BH44)</f>
        <v>*</v>
      </c>
      <c r="P45" s="151" t="str">
        <f>IF($A$2=1,IF(SP_NORTE!BJ44="","*",SP_NORTE!BJ44),IF(SP_NORTE!BK44="","*",SP_NORTE!BK44))</f>
        <v>*</v>
      </c>
    </row>
    <row r="46" spans="1:16">
      <c r="A46" s="85" t="str">
        <f>IF(SP_NORTE!B45="","*",SP_NORTE!B45)</f>
        <v>*</v>
      </c>
      <c r="B46" s="86" t="str">
        <f>IF(SP_NORTE!X45="","*",SP_NORTE!X45)</f>
        <v>*</v>
      </c>
      <c r="C46" s="86" t="str">
        <f>IF(SP_NORTE!S45="","*",SP_NORTE!S45)</f>
        <v>-</v>
      </c>
      <c r="D46" s="86" t="str">
        <f>IF(SP_NORTE!T45="","*",SP_NORTE!T45)</f>
        <v>-</v>
      </c>
      <c r="E46" s="86" t="str">
        <f>IF(SP_NORTE!D45="","*",SP_NORTE!D45)</f>
        <v>*</v>
      </c>
      <c r="F46" s="86" t="str">
        <f>IF(SP_NORTE!H45="","*",SP_NORTE!H45)</f>
        <v>*</v>
      </c>
      <c r="G46" s="86" t="str">
        <f>IF(SP_NORTE!M45="","*",SP_NORTE!M45)</f>
        <v>-</v>
      </c>
      <c r="H46" s="119" t="str">
        <f>IF(SP_NORTE!K45="","*",SP_NORTE!K45)</f>
        <v>*</v>
      </c>
      <c r="I46" s="116" t="str">
        <f>IF(SP_NORTE!O45="","*",SP_NORTE!O45)</f>
        <v>*</v>
      </c>
      <c r="J46" s="116" t="str">
        <f>IF(SP_NORTE!P45="","*",SP_NORTE!P45)</f>
        <v>*</v>
      </c>
      <c r="K46" s="86">
        <f>IF(SP_NORTE!AK45="","*",SP_NORTE!AK45)</f>
        <v>0</v>
      </c>
      <c r="L46" s="86" t="str">
        <f>IF(SP_NORTE!AM45="","*",SP_NORTE!AM45)</f>
        <v>-</v>
      </c>
      <c r="M46" s="86">
        <f>IF(SP_NORTE!AP45="","*",SP_NORTE!AP45)</f>
        <v>0</v>
      </c>
      <c r="N46" s="86" t="str">
        <f>IF(SP_NORTE!AM45="","*",SP_NORTE!AM45)</f>
        <v>-</v>
      </c>
      <c r="O46" s="113" t="str">
        <f>IF(SP_NORTE!BH45="","*",SP_NORTE!BH45)</f>
        <v>*</v>
      </c>
      <c r="P46" s="151" t="str">
        <f>IF($A$2=1,IF(SP_NORTE!BJ45="","*",SP_NORTE!BJ45),IF(SP_NORTE!BK45="","*",SP_NORTE!BK45))</f>
        <v>*</v>
      </c>
    </row>
    <row r="47" spans="1:16">
      <c r="A47" s="85" t="str">
        <f>IF(SP_NORTE!B46="","*",SP_NORTE!B46)</f>
        <v>*</v>
      </c>
      <c r="B47" s="86" t="str">
        <f>IF(SP_NORTE!X46="","*",SP_NORTE!X46)</f>
        <v>*</v>
      </c>
      <c r="C47" s="86" t="str">
        <f>IF(SP_NORTE!S46="","*",SP_NORTE!S46)</f>
        <v>-</v>
      </c>
      <c r="D47" s="86" t="str">
        <f>IF(SP_NORTE!T46="","*",SP_NORTE!T46)</f>
        <v>-</v>
      </c>
      <c r="E47" s="86" t="str">
        <f>IF(SP_NORTE!D46="","*",SP_NORTE!D46)</f>
        <v>*</v>
      </c>
      <c r="F47" s="86" t="str">
        <f>IF(SP_NORTE!H46="","*",SP_NORTE!H46)</f>
        <v>*</v>
      </c>
      <c r="G47" s="86" t="str">
        <f>IF(SP_NORTE!M46="","*",SP_NORTE!M46)</f>
        <v>-</v>
      </c>
      <c r="H47" s="119" t="str">
        <f>IF(SP_NORTE!K46="","*",SP_NORTE!K46)</f>
        <v>*</v>
      </c>
      <c r="I47" s="116" t="str">
        <f>IF(SP_NORTE!O46="","*",SP_NORTE!O46)</f>
        <v>*</v>
      </c>
      <c r="J47" s="116" t="str">
        <f>IF(SP_NORTE!P46="","*",SP_NORTE!P46)</f>
        <v>*</v>
      </c>
      <c r="K47" s="86">
        <f>IF(SP_NORTE!AK46="","*",SP_NORTE!AK46)</f>
        <v>0</v>
      </c>
      <c r="L47" s="86" t="str">
        <f>IF(SP_NORTE!AM46="","*",SP_NORTE!AM46)</f>
        <v>-</v>
      </c>
      <c r="M47" s="86">
        <f>IF(SP_NORTE!AP46="","*",SP_NORTE!AP46)</f>
        <v>0</v>
      </c>
      <c r="N47" s="86" t="str">
        <f>IF(SP_NORTE!AM46="","*",SP_NORTE!AM46)</f>
        <v>-</v>
      </c>
      <c r="O47" s="113" t="str">
        <f>IF(SP_NORTE!BH46="","*",SP_NORTE!BH46)</f>
        <v>*</v>
      </c>
      <c r="P47" s="151" t="str">
        <f>IF($A$2=1,IF(SP_NORTE!BJ46="","*",SP_NORTE!BJ46),IF(SP_NORTE!BK46="","*",SP_NORTE!BK46))</f>
        <v>*</v>
      </c>
    </row>
    <row r="48" spans="1:16">
      <c r="A48" s="85" t="str">
        <f>IF(SP_NORTE!B47="","*",SP_NORTE!B47)</f>
        <v>*</v>
      </c>
      <c r="B48" s="86" t="str">
        <f>IF(SP_NORTE!X47="","*",SP_NORTE!X47)</f>
        <v>*</v>
      </c>
      <c r="C48" s="86" t="str">
        <f>IF(SP_NORTE!S47="","*",SP_NORTE!S47)</f>
        <v>-</v>
      </c>
      <c r="D48" s="86" t="str">
        <f>IF(SP_NORTE!T47="","*",SP_NORTE!T47)</f>
        <v>-</v>
      </c>
      <c r="E48" s="86" t="str">
        <f>IF(SP_NORTE!D47="","*",SP_NORTE!D47)</f>
        <v>*</v>
      </c>
      <c r="F48" s="86" t="str">
        <f>IF(SP_NORTE!H47="","*",SP_NORTE!H47)</f>
        <v>*</v>
      </c>
      <c r="G48" s="86" t="str">
        <f>IF(SP_NORTE!M47="","*",SP_NORTE!M47)</f>
        <v>-</v>
      </c>
      <c r="H48" s="119" t="str">
        <f>IF(SP_NORTE!K47="","*",SP_NORTE!K47)</f>
        <v>*</v>
      </c>
      <c r="I48" s="116" t="str">
        <f>IF(SP_NORTE!O47="","*",SP_NORTE!O47)</f>
        <v>*</v>
      </c>
      <c r="J48" s="116" t="str">
        <f>IF(SP_NORTE!P47="","*",SP_NORTE!P47)</f>
        <v>*</v>
      </c>
      <c r="K48" s="86">
        <f>IF(SP_NORTE!AK47="","*",SP_NORTE!AK47)</f>
        <v>0</v>
      </c>
      <c r="L48" s="86" t="str">
        <f>IF(SP_NORTE!AM47="","*",SP_NORTE!AM47)</f>
        <v>-</v>
      </c>
      <c r="M48" s="86">
        <f>IF(SP_NORTE!AP47="","*",SP_NORTE!AP47)</f>
        <v>0</v>
      </c>
      <c r="N48" s="86" t="str">
        <f>IF(SP_NORTE!AM47="","*",SP_NORTE!AM47)</f>
        <v>-</v>
      </c>
      <c r="O48" s="113" t="str">
        <f>IF(SP_NORTE!BH47="","*",SP_NORTE!BH47)</f>
        <v>*</v>
      </c>
      <c r="P48" s="151" t="str">
        <f>IF($A$2=1,IF(SP_NORTE!BJ47="","*",SP_NORTE!BJ47),IF(SP_NORTE!BK47="","*",SP_NORTE!BK47))</f>
        <v>*</v>
      </c>
    </row>
    <row r="49" spans="1:16">
      <c r="A49" s="85" t="str">
        <f>IF(SP_NORTE!B48="","*",SP_NORTE!B48)</f>
        <v>*</v>
      </c>
      <c r="B49" s="86" t="str">
        <f>IF(SP_NORTE!X48="","*",SP_NORTE!X48)</f>
        <v>*</v>
      </c>
      <c r="C49" s="86" t="str">
        <f>IF(SP_NORTE!S48="","*",SP_NORTE!S48)</f>
        <v>-</v>
      </c>
      <c r="D49" s="86" t="str">
        <f>IF(SP_NORTE!T48="","*",SP_NORTE!T48)</f>
        <v>-</v>
      </c>
      <c r="E49" s="86" t="str">
        <f>IF(SP_NORTE!D48="","*",SP_NORTE!D48)</f>
        <v>*</v>
      </c>
      <c r="F49" s="86" t="str">
        <f>IF(SP_NORTE!H48="","*",SP_NORTE!H48)</f>
        <v>*</v>
      </c>
      <c r="G49" s="86" t="str">
        <f>IF(SP_NORTE!M48="","*",SP_NORTE!M48)</f>
        <v>-</v>
      </c>
      <c r="H49" s="119" t="str">
        <f>IF(SP_NORTE!K48="","*",SP_NORTE!K48)</f>
        <v>*</v>
      </c>
      <c r="I49" s="116" t="str">
        <f>IF(SP_NORTE!O48="","*",SP_NORTE!O48)</f>
        <v>*</v>
      </c>
      <c r="J49" s="116" t="str">
        <f>IF(SP_NORTE!P48="","*",SP_NORTE!P48)</f>
        <v>*</v>
      </c>
      <c r="K49" s="86">
        <f>IF(SP_NORTE!AK48="","*",SP_NORTE!AK48)</f>
        <v>0</v>
      </c>
      <c r="L49" s="86" t="str">
        <f>IF(SP_NORTE!AM48="","*",SP_NORTE!AM48)</f>
        <v>-</v>
      </c>
      <c r="M49" s="86">
        <f>IF(SP_NORTE!AP48="","*",SP_NORTE!AP48)</f>
        <v>0</v>
      </c>
      <c r="N49" s="86" t="str">
        <f>IF(SP_NORTE!AM48="","*",SP_NORTE!AM48)</f>
        <v>-</v>
      </c>
      <c r="O49" s="113" t="str">
        <f>IF(SP_NORTE!BH48="","*",SP_NORTE!BH48)</f>
        <v>*</v>
      </c>
      <c r="P49" s="151" t="str">
        <f>IF($A$2=1,IF(SP_NORTE!BJ48="","*",SP_NORTE!BJ48),IF(SP_NORTE!BK48="","*",SP_NORTE!BK48))</f>
        <v>*</v>
      </c>
    </row>
    <row r="50" spans="1:16">
      <c r="A50" s="85" t="str">
        <f>IF(SP_NORTE!B49="","*",SP_NORTE!B49)</f>
        <v>*</v>
      </c>
      <c r="B50" s="86" t="str">
        <f>IF(SP_NORTE!X49="","*",SP_NORTE!X49)</f>
        <v>*</v>
      </c>
      <c r="C50" s="86" t="str">
        <f>IF(SP_NORTE!S49="","*",SP_NORTE!S49)</f>
        <v>-</v>
      </c>
      <c r="D50" s="86" t="str">
        <f>IF(SP_NORTE!T49="","*",SP_NORTE!T49)</f>
        <v>-</v>
      </c>
      <c r="E50" s="86" t="str">
        <f>IF(SP_NORTE!D49="","*",SP_NORTE!D49)</f>
        <v>*</v>
      </c>
      <c r="F50" s="86" t="str">
        <f>IF(SP_NORTE!H49="","*",SP_NORTE!H49)</f>
        <v>*</v>
      </c>
      <c r="G50" s="86" t="str">
        <f>IF(SP_NORTE!M49="","*",SP_NORTE!M49)</f>
        <v>-</v>
      </c>
      <c r="H50" s="119" t="str">
        <f>IF(SP_NORTE!K49="","*",SP_NORTE!K49)</f>
        <v>*</v>
      </c>
      <c r="I50" s="116" t="str">
        <f>IF(SP_NORTE!O49="","*",SP_NORTE!O49)</f>
        <v>*</v>
      </c>
      <c r="J50" s="116" t="str">
        <f>IF(SP_NORTE!P49="","*",SP_NORTE!P49)</f>
        <v>*</v>
      </c>
      <c r="K50" s="86">
        <f>IF(SP_NORTE!AK49="","*",SP_NORTE!AK49)</f>
        <v>0</v>
      </c>
      <c r="L50" s="86" t="str">
        <f>IF(SP_NORTE!AM49="","*",SP_NORTE!AM49)</f>
        <v>-</v>
      </c>
      <c r="M50" s="86">
        <f>IF(SP_NORTE!AP49="","*",SP_NORTE!AP49)</f>
        <v>0</v>
      </c>
      <c r="N50" s="86" t="str">
        <f>IF(SP_NORTE!AM49="","*",SP_NORTE!AM49)</f>
        <v>-</v>
      </c>
      <c r="O50" s="113" t="str">
        <f>IF(SP_NORTE!BH49="","*",SP_NORTE!BH49)</f>
        <v>*</v>
      </c>
      <c r="P50" s="151" t="str">
        <f>IF($A$2=1,IF(SP_NORTE!BJ49="","*",SP_NORTE!BJ49),IF(SP_NORTE!BK49="","*",SP_NORTE!BK49))</f>
        <v>*</v>
      </c>
    </row>
    <row r="51" spans="1:16">
      <c r="A51" s="85" t="str">
        <f>IF(SP_NORTE!B50="","*",SP_NORTE!B50)</f>
        <v>*</v>
      </c>
      <c r="B51" s="86" t="str">
        <f>IF(SP_NORTE!X50="","*",SP_NORTE!X50)</f>
        <v>*</v>
      </c>
      <c r="C51" s="86" t="str">
        <f>IF(SP_NORTE!S50="","*",SP_NORTE!S50)</f>
        <v>-</v>
      </c>
      <c r="D51" s="86" t="str">
        <f>IF(SP_NORTE!T50="","*",SP_NORTE!T50)</f>
        <v>-</v>
      </c>
      <c r="E51" s="86" t="str">
        <f>IF(SP_NORTE!D50="","*",SP_NORTE!D50)</f>
        <v>*</v>
      </c>
      <c r="F51" s="86" t="str">
        <f>IF(SP_NORTE!H50="","*",SP_NORTE!H50)</f>
        <v>*</v>
      </c>
      <c r="G51" s="86" t="str">
        <f>IF(SP_NORTE!M50="","*",SP_NORTE!M50)</f>
        <v>-</v>
      </c>
      <c r="H51" s="119" t="str">
        <f>IF(SP_NORTE!K50="","*",SP_NORTE!K50)</f>
        <v>*</v>
      </c>
      <c r="I51" s="116" t="str">
        <f>IF(SP_NORTE!O50="","*",SP_NORTE!O50)</f>
        <v>*</v>
      </c>
      <c r="J51" s="116" t="str">
        <f>IF(SP_NORTE!P50="","*",SP_NORTE!P50)</f>
        <v>*</v>
      </c>
      <c r="K51" s="86">
        <f>IF(SP_NORTE!AK50="","*",SP_NORTE!AK50)</f>
        <v>0</v>
      </c>
      <c r="L51" s="86" t="str">
        <f>IF(SP_NORTE!AM50="","*",SP_NORTE!AM50)</f>
        <v>-</v>
      </c>
      <c r="M51" s="86">
        <f>IF(SP_NORTE!AP50="","*",SP_NORTE!AP50)</f>
        <v>0</v>
      </c>
      <c r="N51" s="86" t="str">
        <f>IF(SP_NORTE!AM50="","*",SP_NORTE!AM50)</f>
        <v>-</v>
      </c>
      <c r="O51" s="113" t="str">
        <f>IF(SP_NORTE!BH50="","*",SP_NORTE!BH50)</f>
        <v>*</v>
      </c>
      <c r="P51" s="151" t="str">
        <f>IF($A$2=1,IF(SP_NORTE!BJ50="","*",SP_NORTE!BJ50),IF(SP_NORTE!BK50="","*",SP_NORTE!BK50))</f>
        <v>*</v>
      </c>
    </row>
    <row r="52" spans="1:16">
      <c r="A52" s="85" t="str">
        <f>IF(SP_NORTE!B51="","*",SP_NORTE!B51)</f>
        <v>*</v>
      </c>
      <c r="B52" s="86" t="str">
        <f>IF(SP_NORTE!X51="","*",SP_NORTE!X51)</f>
        <v>*</v>
      </c>
      <c r="C52" s="86" t="str">
        <f>IF(SP_NORTE!S51="","*",SP_NORTE!S51)</f>
        <v>-</v>
      </c>
      <c r="D52" s="86" t="str">
        <f>IF(SP_NORTE!T51="","*",SP_NORTE!T51)</f>
        <v>-</v>
      </c>
      <c r="E52" s="86" t="str">
        <f>IF(SP_NORTE!D51="","*",SP_NORTE!D51)</f>
        <v>*</v>
      </c>
      <c r="F52" s="86" t="str">
        <f>IF(SP_NORTE!H51="","*",SP_NORTE!H51)</f>
        <v>*</v>
      </c>
      <c r="G52" s="86" t="str">
        <f>IF(SP_NORTE!M51="","*",SP_NORTE!M51)</f>
        <v>-</v>
      </c>
      <c r="H52" s="119" t="str">
        <f>IF(SP_NORTE!K51="","*",SP_NORTE!K51)</f>
        <v>*</v>
      </c>
      <c r="I52" s="116" t="str">
        <f>IF(SP_NORTE!O51="","*",SP_NORTE!O51)</f>
        <v>*</v>
      </c>
      <c r="J52" s="116" t="str">
        <f>IF(SP_NORTE!P51="","*",SP_NORTE!P51)</f>
        <v>*</v>
      </c>
      <c r="K52" s="86">
        <f>IF(SP_NORTE!AK51="","*",SP_NORTE!AK51)</f>
        <v>0</v>
      </c>
      <c r="L52" s="86" t="str">
        <f>IF(SP_NORTE!AM51="","*",SP_NORTE!AM51)</f>
        <v>-</v>
      </c>
      <c r="M52" s="86">
        <f>IF(SP_NORTE!AP51="","*",SP_NORTE!AP51)</f>
        <v>0</v>
      </c>
      <c r="N52" s="86" t="str">
        <f>IF(SP_NORTE!AM51="","*",SP_NORTE!AM51)</f>
        <v>-</v>
      </c>
      <c r="O52" s="113" t="str">
        <f>IF(SP_NORTE!BH51="","*",SP_NORTE!BH51)</f>
        <v>*</v>
      </c>
      <c r="P52" s="151" t="str">
        <f>IF($A$2=1,IF(SP_NORTE!BJ51="","*",SP_NORTE!BJ51),IF(SP_NORTE!BK51="","*",SP_NORTE!BK51))</f>
        <v>*</v>
      </c>
    </row>
    <row r="53" spans="1:16">
      <c r="A53" s="85" t="str">
        <f>IF(SP_NORTE!B52="","*",SP_NORTE!B52)</f>
        <v>*</v>
      </c>
      <c r="B53" s="86" t="str">
        <f>IF(SP_NORTE!X52="","*",SP_NORTE!X52)</f>
        <v>*</v>
      </c>
      <c r="C53" s="86" t="str">
        <f>IF(SP_NORTE!S52="","*",SP_NORTE!S52)</f>
        <v>-</v>
      </c>
      <c r="D53" s="86" t="str">
        <f>IF(SP_NORTE!T52="","*",SP_NORTE!T52)</f>
        <v>-</v>
      </c>
      <c r="E53" s="86" t="str">
        <f>IF(SP_NORTE!D52="","*",SP_NORTE!D52)</f>
        <v>*</v>
      </c>
      <c r="F53" s="86" t="str">
        <f>IF(SP_NORTE!H52="","*",SP_NORTE!H52)</f>
        <v>*</v>
      </c>
      <c r="G53" s="86" t="str">
        <f>IF(SP_NORTE!M52="","*",SP_NORTE!M52)</f>
        <v>-</v>
      </c>
      <c r="H53" s="119" t="str">
        <f>IF(SP_NORTE!K52="","*",SP_NORTE!K52)</f>
        <v>*</v>
      </c>
      <c r="I53" s="116" t="str">
        <f>IF(SP_NORTE!O52="","*",SP_NORTE!O52)</f>
        <v>*</v>
      </c>
      <c r="J53" s="116" t="str">
        <f>IF(SP_NORTE!P52="","*",SP_NORTE!P52)</f>
        <v>*</v>
      </c>
      <c r="K53" s="86">
        <f>IF(SP_NORTE!AK52="","*",SP_NORTE!AK52)</f>
        <v>0</v>
      </c>
      <c r="L53" s="86" t="str">
        <f>IF(SP_NORTE!AM52="","*",SP_NORTE!AM52)</f>
        <v>-</v>
      </c>
      <c r="M53" s="86">
        <f>IF(SP_NORTE!AP52="","*",SP_NORTE!AP52)</f>
        <v>0</v>
      </c>
      <c r="N53" s="86" t="str">
        <f>IF(SP_NORTE!AM52="","*",SP_NORTE!AM52)</f>
        <v>-</v>
      </c>
      <c r="O53" s="113" t="str">
        <f>IF(SP_NORTE!BH52="","*",SP_NORTE!BH52)</f>
        <v>*</v>
      </c>
      <c r="P53" s="151" t="str">
        <f>IF($A$2=1,IF(SP_NORTE!BJ52="","*",SP_NORTE!BJ52),IF(SP_NORTE!BK52="","*",SP_NORTE!BK52))</f>
        <v>*</v>
      </c>
    </row>
    <row r="54" spans="1:16">
      <c r="A54" s="85" t="str">
        <f>IF(SP_NORTE!B53="","*",SP_NORTE!B53)</f>
        <v>*</v>
      </c>
      <c r="B54" s="86" t="str">
        <f>IF(SP_NORTE!X53="","*",SP_NORTE!X53)</f>
        <v>*</v>
      </c>
      <c r="C54" s="86" t="str">
        <f>IF(SP_NORTE!S53="","*",SP_NORTE!S53)</f>
        <v>-</v>
      </c>
      <c r="D54" s="86" t="str">
        <f>IF(SP_NORTE!T53="","*",SP_NORTE!T53)</f>
        <v>-</v>
      </c>
      <c r="E54" s="86" t="str">
        <f>IF(SP_NORTE!D53="","*",SP_NORTE!D53)</f>
        <v>*</v>
      </c>
      <c r="F54" s="86" t="str">
        <f>IF(SP_NORTE!H53="","*",SP_NORTE!H53)</f>
        <v>*</v>
      </c>
      <c r="G54" s="86" t="str">
        <f>IF(SP_NORTE!M53="","*",SP_NORTE!M53)</f>
        <v>-</v>
      </c>
      <c r="H54" s="119" t="str">
        <f>IF(SP_NORTE!K53="","*",SP_NORTE!K53)</f>
        <v>*</v>
      </c>
      <c r="I54" s="116" t="str">
        <f>IF(SP_NORTE!O53="","*",SP_NORTE!O53)</f>
        <v>*</v>
      </c>
      <c r="J54" s="116" t="str">
        <f>IF(SP_NORTE!P53="","*",SP_NORTE!P53)</f>
        <v>*</v>
      </c>
      <c r="K54" s="86">
        <f>IF(SP_NORTE!AK53="","*",SP_NORTE!AK53)</f>
        <v>0</v>
      </c>
      <c r="L54" s="86" t="str">
        <f>IF(SP_NORTE!AM53="","*",SP_NORTE!AM53)</f>
        <v>-</v>
      </c>
      <c r="M54" s="86">
        <f>IF(SP_NORTE!AP53="","*",SP_NORTE!AP53)</f>
        <v>0</v>
      </c>
      <c r="N54" s="86" t="str">
        <f>IF(SP_NORTE!AM53="","*",SP_NORTE!AM53)</f>
        <v>-</v>
      </c>
      <c r="O54" s="113" t="str">
        <f>IF(SP_NORTE!BH53="","*",SP_NORTE!BH53)</f>
        <v>*</v>
      </c>
      <c r="P54" s="151" t="str">
        <f>IF($A$2=1,IF(SP_NORTE!BJ53="","*",SP_NORTE!BJ53),IF(SP_NORTE!BK53="","*",SP_NORTE!BK53))</f>
        <v>*</v>
      </c>
    </row>
    <row r="55" spans="1:16">
      <c r="A55" s="85" t="str">
        <f>IF(SP_NORTE!B54="","*",SP_NORTE!B54)</f>
        <v>*</v>
      </c>
      <c r="B55" s="86" t="str">
        <f>IF(SP_NORTE!X54="","*",SP_NORTE!X54)</f>
        <v>*</v>
      </c>
      <c r="C55" s="86" t="str">
        <f>IF(SP_NORTE!S54="","*",SP_NORTE!S54)</f>
        <v>-</v>
      </c>
      <c r="D55" s="86" t="str">
        <f>IF(SP_NORTE!T54="","*",SP_NORTE!T54)</f>
        <v>-</v>
      </c>
      <c r="E55" s="86" t="str">
        <f>IF(SP_NORTE!D54="","*",SP_NORTE!D54)</f>
        <v>*</v>
      </c>
      <c r="F55" s="86" t="str">
        <f>IF(SP_NORTE!H54="","*",SP_NORTE!H54)</f>
        <v>*</v>
      </c>
      <c r="G55" s="86" t="str">
        <f>IF(SP_NORTE!M54="","*",SP_NORTE!M54)</f>
        <v>-</v>
      </c>
      <c r="H55" s="119" t="str">
        <f>IF(SP_NORTE!K54="","*",SP_NORTE!K54)</f>
        <v>*</v>
      </c>
      <c r="I55" s="116" t="str">
        <f>IF(SP_NORTE!O54="","*",SP_NORTE!O54)</f>
        <v>*</v>
      </c>
      <c r="J55" s="116" t="str">
        <f>IF(SP_NORTE!P54="","*",SP_NORTE!P54)</f>
        <v>*</v>
      </c>
      <c r="K55" s="86">
        <f>IF(SP_NORTE!AK54="","*",SP_NORTE!AK54)</f>
        <v>0</v>
      </c>
      <c r="L55" s="86" t="str">
        <f>IF(SP_NORTE!AM54="","*",SP_NORTE!AM54)</f>
        <v>-</v>
      </c>
      <c r="M55" s="86">
        <f>IF(SP_NORTE!AP54="","*",SP_NORTE!AP54)</f>
        <v>0</v>
      </c>
      <c r="N55" s="86" t="str">
        <f>IF(SP_NORTE!AM54="","*",SP_NORTE!AM54)</f>
        <v>-</v>
      </c>
      <c r="O55" s="113" t="str">
        <f>IF(SP_NORTE!BH54="","*",SP_NORTE!BH54)</f>
        <v>*</v>
      </c>
      <c r="P55" s="151" t="str">
        <f>IF($A$2=1,IF(SP_NORTE!BJ54="","*",SP_NORTE!BJ54),IF(SP_NORTE!BK54="","*",SP_NORTE!BK54))</f>
        <v>*</v>
      </c>
    </row>
    <row r="56" spans="1:16">
      <c r="A56" s="85" t="str">
        <f>IF(SP_NORTE!B55="","*",SP_NORTE!B55)</f>
        <v>*</v>
      </c>
      <c r="B56" s="86" t="str">
        <f>IF(SP_NORTE!X55="","*",SP_NORTE!X55)</f>
        <v>*</v>
      </c>
      <c r="C56" s="86" t="str">
        <f>IF(SP_NORTE!S55="","*",SP_NORTE!S55)</f>
        <v>-</v>
      </c>
      <c r="D56" s="86" t="str">
        <f>IF(SP_NORTE!T55="","*",SP_NORTE!T55)</f>
        <v>-</v>
      </c>
      <c r="E56" s="86" t="str">
        <f>IF(SP_NORTE!D55="","*",SP_NORTE!D55)</f>
        <v>*</v>
      </c>
      <c r="F56" s="86" t="str">
        <f>IF(SP_NORTE!H55="","*",SP_NORTE!H55)</f>
        <v>*</v>
      </c>
      <c r="G56" s="86" t="str">
        <f>IF(SP_NORTE!M55="","*",SP_NORTE!M55)</f>
        <v>-</v>
      </c>
      <c r="H56" s="119" t="str">
        <f>IF(SP_NORTE!K55="","*",SP_NORTE!K55)</f>
        <v>*</v>
      </c>
      <c r="I56" s="116" t="str">
        <f>IF(SP_NORTE!O55="","*",SP_NORTE!O55)</f>
        <v>*</v>
      </c>
      <c r="J56" s="116" t="str">
        <f>IF(SP_NORTE!P55="","*",SP_NORTE!P55)</f>
        <v>*</v>
      </c>
      <c r="K56" s="86">
        <f>IF(SP_NORTE!AK55="","*",SP_NORTE!AK55)</f>
        <v>0</v>
      </c>
      <c r="L56" s="86" t="str">
        <f>IF(SP_NORTE!AM55="","*",SP_NORTE!AM55)</f>
        <v>-</v>
      </c>
      <c r="M56" s="86">
        <f>IF(SP_NORTE!AP55="","*",SP_NORTE!AP55)</f>
        <v>0</v>
      </c>
      <c r="N56" s="86" t="str">
        <f>IF(SP_NORTE!AM55="","*",SP_NORTE!AM55)</f>
        <v>-</v>
      </c>
      <c r="O56" s="113" t="str">
        <f>IF(SP_NORTE!BH55="","*",SP_NORTE!BH55)</f>
        <v>*</v>
      </c>
      <c r="P56" s="151" t="str">
        <f>IF($A$2=1,IF(SP_NORTE!BJ55="","*",SP_NORTE!BJ55),IF(SP_NORTE!BK55="","*",SP_NORTE!BK55))</f>
        <v>*</v>
      </c>
    </row>
    <row r="57" spans="1:16">
      <c r="A57" s="85" t="str">
        <f>IF(SP_NORTE!B56="","*",SP_NORTE!B56)</f>
        <v>*</v>
      </c>
      <c r="B57" s="86" t="str">
        <f>IF(SP_NORTE!X56="","*",SP_NORTE!X56)</f>
        <v>*</v>
      </c>
      <c r="C57" s="86" t="str">
        <f>IF(SP_NORTE!S56="","*",SP_NORTE!S56)</f>
        <v>-</v>
      </c>
      <c r="D57" s="86" t="str">
        <f>IF(SP_NORTE!T56="","*",SP_NORTE!T56)</f>
        <v>-</v>
      </c>
      <c r="E57" s="86" t="str">
        <f>IF(SP_NORTE!D56="","*",SP_NORTE!D56)</f>
        <v>*</v>
      </c>
      <c r="F57" s="86" t="str">
        <f>IF(SP_NORTE!H56="","*",SP_NORTE!H56)</f>
        <v>*</v>
      </c>
      <c r="G57" s="86" t="str">
        <f>IF(SP_NORTE!M56="","*",SP_NORTE!M56)</f>
        <v>-</v>
      </c>
      <c r="H57" s="119" t="str">
        <f>IF(SP_NORTE!K56="","*",SP_NORTE!K56)</f>
        <v>*</v>
      </c>
      <c r="I57" s="116" t="str">
        <f>IF(SP_NORTE!O56="","*",SP_NORTE!O56)</f>
        <v>*</v>
      </c>
      <c r="J57" s="116" t="str">
        <f>IF(SP_NORTE!P56="","*",SP_NORTE!P56)</f>
        <v>*</v>
      </c>
      <c r="K57" s="86">
        <f>IF(SP_NORTE!AK56="","*",SP_NORTE!AK56)</f>
        <v>0</v>
      </c>
      <c r="L57" s="86" t="str">
        <f>IF(SP_NORTE!AM56="","*",SP_NORTE!AM56)</f>
        <v>-</v>
      </c>
      <c r="M57" s="86">
        <f>IF(SP_NORTE!AP56="","*",SP_NORTE!AP56)</f>
        <v>0</v>
      </c>
      <c r="N57" s="86" t="str">
        <f>IF(SP_NORTE!AM56="","*",SP_NORTE!AM56)</f>
        <v>-</v>
      </c>
      <c r="O57" s="113" t="str">
        <f>IF(SP_NORTE!BH56="","*",SP_NORTE!BH56)</f>
        <v>*</v>
      </c>
      <c r="P57" s="151" t="str">
        <f>IF($A$2=1,IF(SP_NORTE!BJ56="","*",SP_NORTE!BJ56),IF(SP_NORTE!BK56="","*",SP_NORTE!BK56))</f>
        <v>*</v>
      </c>
    </row>
    <row r="58" spans="1:16">
      <c r="A58" s="85" t="str">
        <f>IF(SP_NORTE!B57="","*",SP_NORTE!B57)</f>
        <v>*</v>
      </c>
      <c r="B58" s="86" t="str">
        <f>IF(SP_NORTE!X57="","*",SP_NORTE!X57)</f>
        <v>*</v>
      </c>
      <c r="C58" s="86" t="str">
        <f>IF(SP_NORTE!S57="","*",SP_NORTE!S57)</f>
        <v>-</v>
      </c>
      <c r="D58" s="86" t="str">
        <f>IF(SP_NORTE!T57="","*",SP_NORTE!T57)</f>
        <v>-</v>
      </c>
      <c r="E58" s="86" t="str">
        <f>IF(SP_NORTE!D57="","*",SP_NORTE!D57)</f>
        <v>*</v>
      </c>
      <c r="F58" s="86" t="str">
        <f>IF(SP_NORTE!H57="","*",SP_NORTE!H57)</f>
        <v>*</v>
      </c>
      <c r="G58" s="86" t="str">
        <f>IF(SP_NORTE!M57="","*",SP_NORTE!M57)</f>
        <v>-</v>
      </c>
      <c r="H58" s="119" t="str">
        <f>IF(SP_NORTE!K57="","*",SP_NORTE!K57)</f>
        <v>*</v>
      </c>
      <c r="I58" s="116" t="str">
        <f>IF(SP_NORTE!O57="","*",SP_NORTE!O57)</f>
        <v>*</v>
      </c>
      <c r="J58" s="116" t="str">
        <f>IF(SP_NORTE!P57="","*",SP_NORTE!P57)</f>
        <v>*</v>
      </c>
      <c r="K58" s="86">
        <f>IF(SP_NORTE!AK57="","*",SP_NORTE!AK57)</f>
        <v>0</v>
      </c>
      <c r="L58" s="86" t="str">
        <f>IF(SP_NORTE!AM57="","*",SP_NORTE!AM57)</f>
        <v>-</v>
      </c>
      <c r="M58" s="86">
        <f>IF(SP_NORTE!AP57="","*",SP_NORTE!AP57)</f>
        <v>0</v>
      </c>
      <c r="N58" s="86" t="str">
        <f>IF(SP_NORTE!AM57="","*",SP_NORTE!AM57)</f>
        <v>-</v>
      </c>
      <c r="O58" s="113" t="str">
        <f>IF(SP_NORTE!BH57="","*",SP_NORTE!BH57)</f>
        <v>*</v>
      </c>
      <c r="P58" s="151" t="str">
        <f>IF($A$2=1,IF(SP_NORTE!BJ57="","*",SP_NORTE!BJ57),IF(SP_NORTE!BK57="","*",SP_NORTE!BK57))</f>
        <v>*</v>
      </c>
    </row>
    <row r="59" spans="1:16">
      <c r="A59" s="85" t="str">
        <f>IF(SP_NORTE!B58="","*",SP_NORTE!B58)</f>
        <v>*</v>
      </c>
      <c r="B59" s="86" t="str">
        <f>IF(SP_NORTE!X58="","*",SP_NORTE!X58)</f>
        <v>*</v>
      </c>
      <c r="C59" s="86" t="str">
        <f>IF(SP_NORTE!S58="","*",SP_NORTE!S58)</f>
        <v>-</v>
      </c>
      <c r="D59" s="86" t="str">
        <f>IF(SP_NORTE!T58="","*",SP_NORTE!T58)</f>
        <v>-</v>
      </c>
      <c r="E59" s="86" t="str">
        <f>IF(SP_NORTE!D58="","*",SP_NORTE!D58)</f>
        <v>*</v>
      </c>
      <c r="F59" s="86" t="str">
        <f>IF(SP_NORTE!H58="","*",SP_NORTE!H58)</f>
        <v>*</v>
      </c>
      <c r="G59" s="86" t="str">
        <f>IF(SP_NORTE!M58="","*",SP_NORTE!M58)</f>
        <v>-</v>
      </c>
      <c r="H59" s="119" t="str">
        <f>IF(SP_NORTE!K58="","*",SP_NORTE!K58)</f>
        <v>*</v>
      </c>
      <c r="I59" s="116" t="str">
        <f>IF(SP_NORTE!O58="","*",SP_NORTE!O58)</f>
        <v>*</v>
      </c>
      <c r="J59" s="116" t="str">
        <f>IF(SP_NORTE!P58="","*",SP_NORTE!P58)</f>
        <v>*</v>
      </c>
      <c r="K59" s="86">
        <f>IF(SP_NORTE!AK58="","*",SP_NORTE!AK58)</f>
        <v>0</v>
      </c>
      <c r="L59" s="86" t="str">
        <f>IF(SP_NORTE!AM58="","*",SP_NORTE!AM58)</f>
        <v>-</v>
      </c>
      <c r="M59" s="86">
        <f>IF(SP_NORTE!AP58="","*",SP_NORTE!AP58)</f>
        <v>0</v>
      </c>
      <c r="N59" s="86" t="str">
        <f>IF(SP_NORTE!AM58="","*",SP_NORTE!AM58)</f>
        <v>-</v>
      </c>
      <c r="O59" s="113" t="str">
        <f>IF(SP_NORTE!BH58="","*",SP_NORTE!BH58)</f>
        <v>*</v>
      </c>
      <c r="P59" s="151" t="str">
        <f>IF($A$2=1,IF(SP_NORTE!BJ58="","*",SP_NORTE!BJ58),IF(SP_NORTE!BK58="","*",SP_NORTE!BK58))</f>
        <v>*</v>
      </c>
    </row>
    <row r="60" spans="1:16">
      <c r="A60" s="85" t="str">
        <f>IF(SP_NORTE!B59="","*",SP_NORTE!B59)</f>
        <v>*</v>
      </c>
      <c r="B60" s="86" t="str">
        <f>IF(SP_NORTE!X59="","*",SP_NORTE!X59)</f>
        <v>*</v>
      </c>
      <c r="C60" s="86" t="str">
        <f>IF(SP_NORTE!S59="","*",SP_NORTE!S59)</f>
        <v>-</v>
      </c>
      <c r="D60" s="86" t="str">
        <f>IF(SP_NORTE!T59="","*",SP_NORTE!T59)</f>
        <v>-</v>
      </c>
      <c r="E60" s="86" t="str">
        <f>IF(SP_NORTE!D59="","*",SP_NORTE!D59)</f>
        <v>*</v>
      </c>
      <c r="F60" s="86" t="str">
        <f>IF(SP_NORTE!H59="","*",SP_NORTE!H59)</f>
        <v>*</v>
      </c>
      <c r="G60" s="86" t="str">
        <f>IF(SP_NORTE!M59="","*",SP_NORTE!M59)</f>
        <v>-</v>
      </c>
      <c r="H60" s="119" t="str">
        <f>IF(SP_NORTE!K59="","*",SP_NORTE!K59)</f>
        <v>*</v>
      </c>
      <c r="I60" s="116" t="str">
        <f>IF(SP_NORTE!O59="","*",SP_NORTE!O59)</f>
        <v>*</v>
      </c>
      <c r="J60" s="116" t="str">
        <f>IF(SP_NORTE!P59="","*",SP_NORTE!P59)</f>
        <v>*</v>
      </c>
      <c r="K60" s="86">
        <f>IF(SP_NORTE!AK59="","*",SP_NORTE!AK59)</f>
        <v>0</v>
      </c>
      <c r="L60" s="86" t="str">
        <f>IF(SP_NORTE!AM59="","*",SP_NORTE!AM59)</f>
        <v>-</v>
      </c>
      <c r="M60" s="86">
        <f>IF(SP_NORTE!AP59="","*",SP_NORTE!AP59)</f>
        <v>0</v>
      </c>
      <c r="N60" s="86" t="str">
        <f>IF(SP_NORTE!AM59="","*",SP_NORTE!AM59)</f>
        <v>-</v>
      </c>
      <c r="O60" s="113" t="str">
        <f>IF(SP_NORTE!BH59="","*",SP_NORTE!BH59)</f>
        <v>*</v>
      </c>
      <c r="P60" s="151" t="str">
        <f>IF($A$2=1,IF(SP_NORTE!BJ59="","*",SP_NORTE!BJ59),IF(SP_NORTE!BK59="","*",SP_NORTE!BK59))</f>
        <v>*</v>
      </c>
    </row>
    <row r="61" spans="1:16">
      <c r="A61" s="85" t="str">
        <f>IF(SP_NORTE!B60="","*",SP_NORTE!B60)</f>
        <v>*</v>
      </c>
      <c r="B61" s="86" t="str">
        <f>IF(SP_NORTE!X60="","*",SP_NORTE!X60)</f>
        <v>*</v>
      </c>
      <c r="C61" s="86" t="str">
        <f>IF(SP_NORTE!S60="","*",SP_NORTE!S60)</f>
        <v>-</v>
      </c>
      <c r="D61" s="86" t="str">
        <f>IF(SP_NORTE!T60="","*",SP_NORTE!T60)</f>
        <v>-</v>
      </c>
      <c r="E61" s="86" t="str">
        <f>IF(SP_NORTE!D60="","*",SP_NORTE!D60)</f>
        <v>*</v>
      </c>
      <c r="F61" s="86" t="str">
        <f>IF(SP_NORTE!H60="","*",SP_NORTE!H60)</f>
        <v>*</v>
      </c>
      <c r="G61" s="86" t="str">
        <f>IF(SP_NORTE!M60="","*",SP_NORTE!M60)</f>
        <v>-</v>
      </c>
      <c r="H61" s="119" t="str">
        <f>IF(SP_NORTE!K60="","*",SP_NORTE!K60)</f>
        <v>*</v>
      </c>
      <c r="I61" s="116" t="str">
        <f>IF(SP_NORTE!O60="","*",SP_NORTE!O60)</f>
        <v>*</v>
      </c>
      <c r="J61" s="116" t="str">
        <f>IF(SP_NORTE!P60="","*",SP_NORTE!P60)</f>
        <v>*</v>
      </c>
      <c r="K61" s="86">
        <f>IF(SP_NORTE!AK60="","*",SP_NORTE!AK60)</f>
        <v>0</v>
      </c>
      <c r="L61" s="86" t="str">
        <f>IF(SP_NORTE!AM60="","*",SP_NORTE!AM60)</f>
        <v>-</v>
      </c>
      <c r="M61" s="86">
        <f>IF(SP_NORTE!AP60="","*",SP_NORTE!AP60)</f>
        <v>0</v>
      </c>
      <c r="N61" s="86" t="str">
        <f>IF(SP_NORTE!AM60="","*",SP_NORTE!AM60)</f>
        <v>-</v>
      </c>
      <c r="O61" s="113" t="str">
        <f>IF(SP_NORTE!BH60="","*",SP_NORTE!BH60)</f>
        <v>*</v>
      </c>
      <c r="P61" s="151" t="str">
        <f>IF($A$2=1,IF(SP_NORTE!BJ60="","*",SP_NORTE!BJ60),IF(SP_NORTE!BK60="","*",SP_NORTE!BK60))</f>
        <v>*</v>
      </c>
    </row>
    <row r="62" spans="1:16">
      <c r="A62" s="85" t="str">
        <f>IF(SP_NORTE!B61="","*",SP_NORTE!B61)</f>
        <v>*</v>
      </c>
      <c r="B62" s="86" t="str">
        <f>IF(SP_NORTE!X61="","*",SP_NORTE!X61)</f>
        <v>*</v>
      </c>
      <c r="C62" s="86" t="str">
        <f>IF(SP_NORTE!S61="","*",SP_NORTE!S61)</f>
        <v>-</v>
      </c>
      <c r="D62" s="86" t="str">
        <f>IF(SP_NORTE!T61="","*",SP_NORTE!T61)</f>
        <v>-</v>
      </c>
      <c r="E62" s="86" t="str">
        <f>IF(SP_NORTE!D61="","*",SP_NORTE!D61)</f>
        <v>*</v>
      </c>
      <c r="F62" s="86" t="str">
        <f>IF(SP_NORTE!H61="","*",SP_NORTE!H61)</f>
        <v>*</v>
      </c>
      <c r="G62" s="86" t="str">
        <f>IF(SP_NORTE!M61="","*",SP_NORTE!M61)</f>
        <v>-</v>
      </c>
      <c r="H62" s="119" t="str">
        <f>IF(SP_NORTE!K61="","*",SP_NORTE!K61)</f>
        <v>*</v>
      </c>
      <c r="I62" s="116" t="str">
        <f>IF(SP_NORTE!O61="","*",SP_NORTE!O61)</f>
        <v>*</v>
      </c>
      <c r="J62" s="116" t="str">
        <f>IF(SP_NORTE!P61="","*",SP_NORTE!P61)</f>
        <v>*</v>
      </c>
      <c r="K62" s="86">
        <f>IF(SP_NORTE!AK61="","*",SP_NORTE!AK61)</f>
        <v>0</v>
      </c>
      <c r="L62" s="86" t="str">
        <f>IF(SP_NORTE!AM61="","*",SP_NORTE!AM61)</f>
        <v>-</v>
      </c>
      <c r="M62" s="86">
        <f>IF(SP_NORTE!AP61="","*",SP_NORTE!AP61)</f>
        <v>0</v>
      </c>
      <c r="N62" s="86" t="str">
        <f>IF(SP_NORTE!AM61="","*",SP_NORTE!AM61)</f>
        <v>-</v>
      </c>
      <c r="O62" s="113" t="str">
        <f>IF(SP_NORTE!BH61="","*",SP_NORTE!BH61)</f>
        <v>*</v>
      </c>
      <c r="P62" s="151" t="str">
        <f>IF($A$2=1,IF(SP_NORTE!BJ61="","*",SP_NORTE!BJ61),IF(SP_NORTE!BK61="","*",SP_NORTE!BK61))</f>
        <v>*</v>
      </c>
    </row>
    <row r="63" spans="1:16">
      <c r="A63" s="85" t="str">
        <f>IF(SP_NORTE!B62="","*",SP_NORTE!B62)</f>
        <v>*</v>
      </c>
      <c r="B63" s="86" t="str">
        <f>IF(SP_NORTE!X62="","*",SP_NORTE!X62)</f>
        <v>*</v>
      </c>
      <c r="C63" s="86" t="str">
        <f>IF(SP_NORTE!S62="","*",SP_NORTE!S62)</f>
        <v>-</v>
      </c>
      <c r="D63" s="86" t="str">
        <f>IF(SP_NORTE!T62="","*",SP_NORTE!T62)</f>
        <v>-</v>
      </c>
      <c r="E63" s="86" t="str">
        <f>IF(SP_NORTE!D62="","*",SP_NORTE!D62)</f>
        <v>*</v>
      </c>
      <c r="F63" s="86" t="str">
        <f>IF(SP_NORTE!H62="","*",SP_NORTE!H62)</f>
        <v>*</v>
      </c>
      <c r="G63" s="86" t="str">
        <f>IF(SP_NORTE!M62="","*",SP_NORTE!M62)</f>
        <v>-</v>
      </c>
      <c r="H63" s="119" t="str">
        <f>IF(SP_NORTE!K62="","*",SP_NORTE!K62)</f>
        <v>*</v>
      </c>
      <c r="I63" s="116" t="str">
        <f>IF(SP_NORTE!O62="","*",SP_NORTE!O62)</f>
        <v>*</v>
      </c>
      <c r="J63" s="116" t="str">
        <f>IF(SP_NORTE!P62="","*",SP_NORTE!P62)</f>
        <v>*</v>
      </c>
      <c r="K63" s="86">
        <f>IF(SP_NORTE!AK62="","*",SP_NORTE!AK62)</f>
        <v>0</v>
      </c>
      <c r="L63" s="86" t="str">
        <f>IF(SP_NORTE!AM62="","*",SP_NORTE!AM62)</f>
        <v>-</v>
      </c>
      <c r="M63" s="86">
        <f>IF(SP_NORTE!AP62="","*",SP_NORTE!AP62)</f>
        <v>0</v>
      </c>
      <c r="N63" s="86" t="str">
        <f>IF(SP_NORTE!AM62="","*",SP_NORTE!AM62)</f>
        <v>-</v>
      </c>
      <c r="O63" s="113" t="str">
        <f>IF(SP_NORTE!BH62="","*",SP_NORTE!BH62)</f>
        <v>*</v>
      </c>
      <c r="P63" s="151" t="str">
        <f>IF($A$2=1,IF(SP_NORTE!BJ62="","*",SP_NORTE!BJ62),IF(SP_NORTE!BK62="","*",SP_NORTE!BK62))</f>
        <v>*</v>
      </c>
    </row>
    <row r="64" spans="1:16">
      <c r="A64" s="85" t="str">
        <f>IF(SP_NORTE!B63="","*",SP_NORTE!B63)</f>
        <v>*</v>
      </c>
      <c r="B64" s="86" t="str">
        <f>IF(SP_NORTE!X63="","*",SP_NORTE!X63)</f>
        <v>*</v>
      </c>
      <c r="C64" s="86" t="str">
        <f>IF(SP_NORTE!S63="","*",SP_NORTE!S63)</f>
        <v>-</v>
      </c>
      <c r="D64" s="86" t="str">
        <f>IF(SP_NORTE!T63="","*",SP_NORTE!T63)</f>
        <v>-</v>
      </c>
      <c r="E64" s="86" t="str">
        <f>IF(SP_NORTE!D63="","*",SP_NORTE!D63)</f>
        <v>*</v>
      </c>
      <c r="F64" s="86" t="str">
        <f>IF(SP_NORTE!H63="","*",SP_NORTE!H63)</f>
        <v>*</v>
      </c>
      <c r="G64" s="86" t="str">
        <f>IF(SP_NORTE!M63="","*",SP_NORTE!M63)</f>
        <v>-</v>
      </c>
      <c r="H64" s="119" t="str">
        <f>IF(SP_NORTE!K63="","*",SP_NORTE!K63)</f>
        <v>*</v>
      </c>
      <c r="I64" s="116" t="str">
        <f>IF(SP_NORTE!O63="","*",SP_NORTE!O63)</f>
        <v>*</v>
      </c>
      <c r="J64" s="116" t="str">
        <f>IF(SP_NORTE!P63="","*",SP_NORTE!P63)</f>
        <v>*</v>
      </c>
      <c r="K64" s="86">
        <f>IF(SP_NORTE!AK63="","*",SP_NORTE!AK63)</f>
        <v>0</v>
      </c>
      <c r="L64" s="86" t="str">
        <f>IF(SP_NORTE!AM63="","*",SP_NORTE!AM63)</f>
        <v>-</v>
      </c>
      <c r="M64" s="86">
        <f>IF(SP_NORTE!AP63="","*",SP_NORTE!AP63)</f>
        <v>0</v>
      </c>
      <c r="N64" s="86" t="str">
        <f>IF(SP_NORTE!AM63="","*",SP_NORTE!AM63)</f>
        <v>-</v>
      </c>
      <c r="O64" s="113" t="str">
        <f>IF(SP_NORTE!BH63="","*",SP_NORTE!BH63)</f>
        <v>*</v>
      </c>
      <c r="P64" s="151" t="str">
        <f>IF($A$2=1,IF(SP_NORTE!BJ63="","*",SP_NORTE!BJ63),IF(SP_NORTE!BK63="","*",SP_NORTE!BK63))</f>
        <v>*</v>
      </c>
    </row>
    <row r="65" spans="1:16">
      <c r="A65" s="85" t="str">
        <f>IF(SP_NORTE!B64="","*",SP_NORTE!B64)</f>
        <v>*</v>
      </c>
      <c r="B65" s="86" t="str">
        <f>IF(SP_NORTE!X64="","*",SP_NORTE!X64)</f>
        <v>*</v>
      </c>
      <c r="C65" s="86" t="str">
        <f>IF(SP_NORTE!S64="","*",SP_NORTE!S64)</f>
        <v>-</v>
      </c>
      <c r="D65" s="86" t="str">
        <f>IF(SP_NORTE!T64="","*",SP_NORTE!T64)</f>
        <v>-</v>
      </c>
      <c r="E65" s="86" t="str">
        <f>IF(SP_NORTE!D64="","*",SP_NORTE!D64)</f>
        <v>*</v>
      </c>
      <c r="F65" s="86" t="str">
        <f>IF(SP_NORTE!H64="","*",SP_NORTE!H64)</f>
        <v>*</v>
      </c>
      <c r="G65" s="86" t="str">
        <f>IF(SP_NORTE!M64="","*",SP_NORTE!M64)</f>
        <v>-</v>
      </c>
      <c r="H65" s="119" t="str">
        <f>IF(SP_NORTE!K64="","*",SP_NORTE!K64)</f>
        <v>*</v>
      </c>
      <c r="I65" s="116" t="str">
        <f>IF(SP_NORTE!O64="","*",SP_NORTE!O64)</f>
        <v>*</v>
      </c>
      <c r="J65" s="116" t="str">
        <f>IF(SP_NORTE!P64="","*",SP_NORTE!P64)</f>
        <v>*</v>
      </c>
      <c r="K65" s="86">
        <f>IF(SP_NORTE!AK64="","*",SP_NORTE!AK64)</f>
        <v>0</v>
      </c>
      <c r="L65" s="86" t="str">
        <f>IF(SP_NORTE!AM64="","*",SP_NORTE!AM64)</f>
        <v>-</v>
      </c>
      <c r="M65" s="86">
        <f>IF(SP_NORTE!AP64="","*",SP_NORTE!AP64)</f>
        <v>0</v>
      </c>
      <c r="N65" s="86" t="str">
        <f>IF(SP_NORTE!AM64="","*",SP_NORTE!AM64)</f>
        <v>-</v>
      </c>
      <c r="O65" s="113" t="str">
        <f>IF(SP_NORTE!BH64="","*",SP_NORTE!BH64)</f>
        <v>*</v>
      </c>
      <c r="P65" s="151" t="str">
        <f>IF($A$2=1,IF(SP_NORTE!BJ64="","*",SP_NORTE!BJ64),IF(SP_NORTE!BK64="","*",SP_NORTE!BK64))</f>
        <v>*</v>
      </c>
    </row>
    <row r="66" spans="1:16">
      <c r="A66" s="85" t="str">
        <f>IF(SP_NORTE!B65="","*",SP_NORTE!B65)</f>
        <v>*</v>
      </c>
      <c r="B66" s="86" t="str">
        <f>IF(SP_NORTE!X65="","*",SP_NORTE!X65)</f>
        <v>*</v>
      </c>
      <c r="C66" s="86" t="str">
        <f>IF(SP_NORTE!S65="","*",SP_NORTE!S65)</f>
        <v>-</v>
      </c>
      <c r="D66" s="86" t="str">
        <f>IF(SP_NORTE!T65="","*",SP_NORTE!T65)</f>
        <v>-</v>
      </c>
      <c r="E66" s="86" t="str">
        <f>IF(SP_NORTE!D65="","*",SP_NORTE!D65)</f>
        <v>*</v>
      </c>
      <c r="F66" s="86" t="str">
        <f>IF(SP_NORTE!H65="","*",SP_NORTE!H65)</f>
        <v>*</v>
      </c>
      <c r="G66" s="86" t="str">
        <f>IF(SP_NORTE!M65="","*",SP_NORTE!M65)</f>
        <v>-</v>
      </c>
      <c r="H66" s="119" t="str">
        <f>IF(SP_NORTE!K65="","*",SP_NORTE!K65)</f>
        <v>*</v>
      </c>
      <c r="I66" s="116" t="str">
        <f>IF(SP_NORTE!O65="","*",SP_NORTE!O65)</f>
        <v>*</v>
      </c>
      <c r="J66" s="116" t="str">
        <f>IF(SP_NORTE!P65="","*",SP_NORTE!P65)</f>
        <v>*</v>
      </c>
      <c r="K66" s="86">
        <f>IF(SP_NORTE!AK65="","*",SP_NORTE!AK65)</f>
        <v>0</v>
      </c>
      <c r="L66" s="86" t="str">
        <f>IF(SP_NORTE!AM65="","*",SP_NORTE!AM65)</f>
        <v>-</v>
      </c>
      <c r="M66" s="86">
        <f>IF(SP_NORTE!AP65="","*",SP_NORTE!AP65)</f>
        <v>0</v>
      </c>
      <c r="N66" s="86" t="str">
        <f>IF(SP_NORTE!AM65="","*",SP_NORTE!AM65)</f>
        <v>-</v>
      </c>
      <c r="O66" s="113" t="str">
        <f>IF(SP_NORTE!BH65="","*",SP_NORTE!BH65)</f>
        <v>*</v>
      </c>
      <c r="P66" s="151" t="str">
        <f>IF($A$2=1,IF(SP_NORTE!BJ65="","*",SP_NORTE!BJ65),IF(SP_NORTE!BK65="","*",SP_NORTE!BK65))</f>
        <v>*</v>
      </c>
    </row>
    <row r="67" spans="1:16">
      <c r="A67" s="85" t="str">
        <f>IF(SP_NORTE!B66="","*",SP_NORTE!B66)</f>
        <v>*</v>
      </c>
      <c r="B67" s="86" t="str">
        <f>IF(SP_NORTE!X66="","*",SP_NORTE!X66)</f>
        <v>*</v>
      </c>
      <c r="C67" s="86" t="str">
        <f>IF(SP_NORTE!S66="","*",SP_NORTE!S66)</f>
        <v>-</v>
      </c>
      <c r="D67" s="86" t="str">
        <f>IF(SP_NORTE!T66="","*",SP_NORTE!T66)</f>
        <v>-</v>
      </c>
      <c r="E67" s="86" t="str">
        <f>IF(SP_NORTE!D66="","*",SP_NORTE!D66)</f>
        <v>*</v>
      </c>
      <c r="F67" s="86" t="str">
        <f>IF(SP_NORTE!H66="","*",SP_NORTE!H66)</f>
        <v>*</v>
      </c>
      <c r="G67" s="86" t="str">
        <f>IF(SP_NORTE!M66="","*",SP_NORTE!M66)</f>
        <v>-</v>
      </c>
      <c r="H67" s="119" t="str">
        <f>IF(SP_NORTE!K66="","*",SP_NORTE!K66)</f>
        <v>*</v>
      </c>
      <c r="I67" s="116" t="str">
        <f>IF(SP_NORTE!O66="","*",SP_NORTE!O66)</f>
        <v>*</v>
      </c>
      <c r="J67" s="116" t="str">
        <f>IF(SP_NORTE!P66="","*",SP_NORTE!P66)</f>
        <v>*</v>
      </c>
      <c r="K67" s="86">
        <f>IF(SP_NORTE!AK66="","*",SP_NORTE!AK66)</f>
        <v>0</v>
      </c>
      <c r="L67" s="86" t="str">
        <f>IF(SP_NORTE!AM66="","*",SP_NORTE!AM66)</f>
        <v>-</v>
      </c>
      <c r="M67" s="86">
        <f>IF(SP_NORTE!AP66="","*",SP_NORTE!AP66)</f>
        <v>0</v>
      </c>
      <c r="N67" s="86" t="str">
        <f>IF(SP_NORTE!AM66="","*",SP_NORTE!AM66)</f>
        <v>-</v>
      </c>
      <c r="O67" s="113" t="str">
        <f>IF(SP_NORTE!BH66="","*",SP_NORTE!BH66)</f>
        <v>*</v>
      </c>
      <c r="P67" s="151" t="str">
        <f>IF($A$2=1,IF(SP_NORTE!BJ66="","*",SP_NORTE!BJ66),IF(SP_NORTE!BK66="","*",SP_NORTE!BK66))</f>
        <v>*</v>
      </c>
    </row>
    <row r="68" spans="1:16">
      <c r="A68" s="85" t="str">
        <f>IF(SP_NORTE!B67="","*",SP_NORTE!B67)</f>
        <v>*</v>
      </c>
      <c r="B68" s="86" t="str">
        <f>IF(SP_NORTE!X67="","*",SP_NORTE!X67)</f>
        <v>*</v>
      </c>
      <c r="C68" s="86" t="str">
        <f>IF(SP_NORTE!S67="","*",SP_NORTE!S67)</f>
        <v>-</v>
      </c>
      <c r="D68" s="86" t="str">
        <f>IF(SP_NORTE!T67="","*",SP_NORTE!T67)</f>
        <v>-</v>
      </c>
      <c r="E68" s="86" t="str">
        <f>IF(SP_NORTE!D67="","*",SP_NORTE!D67)</f>
        <v>*</v>
      </c>
      <c r="F68" s="86" t="str">
        <f>IF(SP_NORTE!H67="","*",SP_NORTE!H67)</f>
        <v>*</v>
      </c>
      <c r="G68" s="86" t="str">
        <f>IF(SP_NORTE!M67="","*",SP_NORTE!M67)</f>
        <v>-</v>
      </c>
      <c r="H68" s="119" t="str">
        <f>IF(SP_NORTE!K67="","*",SP_NORTE!K67)</f>
        <v>*</v>
      </c>
      <c r="I68" s="116" t="str">
        <f>IF(SP_NORTE!O67="","*",SP_NORTE!O67)</f>
        <v>*</v>
      </c>
      <c r="J68" s="116" t="str">
        <f>IF(SP_NORTE!P67="","*",SP_NORTE!P67)</f>
        <v>*</v>
      </c>
      <c r="K68" s="86">
        <f>IF(SP_NORTE!AK67="","*",SP_NORTE!AK67)</f>
        <v>0</v>
      </c>
      <c r="L68" s="86" t="str">
        <f>IF(SP_NORTE!AM67="","*",SP_NORTE!AM67)</f>
        <v>-</v>
      </c>
      <c r="M68" s="86">
        <f>IF(SP_NORTE!AP67="","*",SP_NORTE!AP67)</f>
        <v>0</v>
      </c>
      <c r="N68" s="86" t="str">
        <f>IF(SP_NORTE!AM67="","*",SP_NORTE!AM67)</f>
        <v>-</v>
      </c>
      <c r="O68" s="113" t="str">
        <f>IF(SP_NORTE!BH67="","*",SP_NORTE!BH67)</f>
        <v>*</v>
      </c>
      <c r="P68" s="151" t="str">
        <f>IF($A$2=1,IF(SP_NORTE!BJ67="","*",SP_NORTE!BJ67),IF(SP_NORTE!BK67="","*",SP_NORTE!BK67))</f>
        <v>*</v>
      </c>
    </row>
    <row r="69" spans="1:16">
      <c r="A69" s="85" t="str">
        <f>IF(SP_NORTE!B68="","*",SP_NORTE!B68)</f>
        <v>*</v>
      </c>
      <c r="B69" s="86" t="str">
        <f>IF(SP_NORTE!X68="","*",SP_NORTE!X68)</f>
        <v>*</v>
      </c>
      <c r="C69" s="86" t="str">
        <f>IF(SP_NORTE!S68="","*",SP_NORTE!S68)</f>
        <v>-</v>
      </c>
      <c r="D69" s="86" t="str">
        <f>IF(SP_NORTE!T68="","*",SP_NORTE!T68)</f>
        <v>-</v>
      </c>
      <c r="E69" s="86" t="str">
        <f>IF(SP_NORTE!D68="","*",SP_NORTE!D68)</f>
        <v>*</v>
      </c>
      <c r="F69" s="86" t="str">
        <f>IF(SP_NORTE!H68="","*",SP_NORTE!H68)</f>
        <v>*</v>
      </c>
      <c r="G69" s="86" t="str">
        <f>IF(SP_NORTE!M68="","*",SP_NORTE!M68)</f>
        <v>-</v>
      </c>
      <c r="H69" s="119" t="str">
        <f>IF(SP_NORTE!K68="","*",SP_NORTE!K68)</f>
        <v>*</v>
      </c>
      <c r="I69" s="116" t="str">
        <f>IF(SP_NORTE!O68="","*",SP_NORTE!O68)</f>
        <v>*</v>
      </c>
      <c r="J69" s="116" t="str">
        <f>IF(SP_NORTE!P68="","*",SP_NORTE!P68)</f>
        <v>*</v>
      </c>
      <c r="K69" s="86">
        <f>IF(SP_NORTE!AK68="","*",SP_NORTE!AK68)</f>
        <v>0</v>
      </c>
      <c r="L69" s="86" t="str">
        <f>IF(SP_NORTE!AM68="","*",SP_NORTE!AM68)</f>
        <v>-</v>
      </c>
      <c r="M69" s="86">
        <f>IF(SP_NORTE!AP68="","*",SP_NORTE!AP68)</f>
        <v>0</v>
      </c>
      <c r="N69" s="86" t="str">
        <f>IF(SP_NORTE!AM68="","*",SP_NORTE!AM68)</f>
        <v>-</v>
      </c>
      <c r="O69" s="113" t="str">
        <f>IF(SP_NORTE!BH68="","*",SP_NORTE!BH68)</f>
        <v>*</v>
      </c>
      <c r="P69" s="151" t="str">
        <f>IF($A$2=1,IF(SP_NORTE!BJ68="","*",SP_NORTE!BJ68),IF(SP_NORTE!BK68="","*",SP_NORTE!BK68))</f>
        <v>*</v>
      </c>
    </row>
    <row r="70" spans="1:16">
      <c r="A70" s="85" t="str">
        <f>IF(SP_NORTE!B69="","*",SP_NORTE!B69)</f>
        <v>*</v>
      </c>
      <c r="B70" s="86" t="str">
        <f>IF(SP_NORTE!X69="","*",SP_NORTE!X69)</f>
        <v>*</v>
      </c>
      <c r="C70" s="86" t="str">
        <f>IF(SP_NORTE!S69="","*",SP_NORTE!S69)</f>
        <v>-</v>
      </c>
      <c r="D70" s="86" t="str">
        <f>IF(SP_NORTE!T69="","*",SP_NORTE!T69)</f>
        <v>-</v>
      </c>
      <c r="E70" s="86" t="str">
        <f>IF(SP_NORTE!D69="","*",SP_NORTE!D69)</f>
        <v>*</v>
      </c>
      <c r="F70" s="86" t="str">
        <f>IF(SP_NORTE!H69="","*",SP_NORTE!H69)</f>
        <v>*</v>
      </c>
      <c r="G70" s="86" t="str">
        <f>IF(SP_NORTE!M69="","*",SP_NORTE!M69)</f>
        <v>-</v>
      </c>
      <c r="H70" s="119" t="str">
        <f>IF(SP_NORTE!K69="","*",SP_NORTE!K69)</f>
        <v>*</v>
      </c>
      <c r="I70" s="116" t="str">
        <f>IF(SP_NORTE!O69="","*",SP_NORTE!O69)</f>
        <v>*</v>
      </c>
      <c r="J70" s="116" t="str">
        <f>IF(SP_NORTE!P69="","*",SP_NORTE!P69)</f>
        <v>*</v>
      </c>
      <c r="K70" s="86">
        <f>IF(SP_NORTE!AK69="","*",SP_NORTE!AK69)</f>
        <v>0</v>
      </c>
      <c r="L70" s="86" t="str">
        <f>IF(SP_NORTE!AM69="","*",SP_NORTE!AM69)</f>
        <v>-</v>
      </c>
      <c r="M70" s="86">
        <f>IF(SP_NORTE!AP69="","*",SP_NORTE!AP69)</f>
        <v>0</v>
      </c>
      <c r="N70" s="86" t="str">
        <f>IF(SP_NORTE!AM69="","*",SP_NORTE!AM69)</f>
        <v>-</v>
      </c>
      <c r="O70" s="113" t="str">
        <f>IF(SP_NORTE!BH69="","*",SP_NORTE!BH69)</f>
        <v>*</v>
      </c>
      <c r="P70" s="151" t="str">
        <f>IF($A$2=1,IF(SP_NORTE!BJ69="","*",SP_NORTE!BJ69),IF(SP_NORTE!BK69="","*",SP_NORTE!BK69))</f>
        <v>*</v>
      </c>
    </row>
    <row r="71" spans="1:16">
      <c r="A71" s="85" t="str">
        <f>IF(SP_NORTE!B70="","*",SP_NORTE!B70)</f>
        <v>*</v>
      </c>
      <c r="B71" s="86" t="str">
        <f>IF(SP_NORTE!X70="","*",SP_NORTE!X70)</f>
        <v>*</v>
      </c>
      <c r="C71" s="86" t="str">
        <f>IF(SP_NORTE!S70="","*",SP_NORTE!S70)</f>
        <v>-</v>
      </c>
      <c r="D71" s="86" t="str">
        <f>IF(SP_NORTE!T70="","*",SP_NORTE!T70)</f>
        <v>-</v>
      </c>
      <c r="E71" s="86" t="str">
        <f>IF(SP_NORTE!D70="","*",SP_NORTE!D70)</f>
        <v>*</v>
      </c>
      <c r="F71" s="86" t="str">
        <f>IF(SP_NORTE!H70="","*",SP_NORTE!H70)</f>
        <v>*</v>
      </c>
      <c r="G71" s="86" t="str">
        <f>IF(SP_NORTE!M70="","*",SP_NORTE!M70)</f>
        <v>-</v>
      </c>
      <c r="H71" s="119" t="str">
        <f>IF(SP_NORTE!K70="","*",SP_NORTE!K70)</f>
        <v>*</v>
      </c>
      <c r="I71" s="116" t="str">
        <f>IF(SP_NORTE!O70="","*",SP_NORTE!O70)</f>
        <v>*</v>
      </c>
      <c r="J71" s="116" t="str">
        <f>IF(SP_NORTE!P70="","*",SP_NORTE!P70)</f>
        <v>*</v>
      </c>
      <c r="K71" s="86">
        <f>IF(SP_NORTE!AK70="","*",SP_NORTE!AK70)</f>
        <v>0</v>
      </c>
      <c r="L71" s="86" t="str">
        <f>IF(SP_NORTE!AM70="","*",SP_NORTE!AM70)</f>
        <v>-</v>
      </c>
      <c r="M71" s="86">
        <f>IF(SP_NORTE!AP70="","*",SP_NORTE!AP70)</f>
        <v>0</v>
      </c>
      <c r="N71" s="86" t="str">
        <f>IF(SP_NORTE!AM70="","*",SP_NORTE!AM70)</f>
        <v>-</v>
      </c>
      <c r="O71" s="113" t="str">
        <f>IF(SP_NORTE!BH70="","*",SP_NORTE!BH70)</f>
        <v>*</v>
      </c>
      <c r="P71" s="151" t="str">
        <f>IF($A$2=1,IF(SP_NORTE!BJ70="","*",SP_NORTE!BJ70),IF(SP_NORTE!BK70="","*",SP_NORTE!BK70))</f>
        <v>*</v>
      </c>
    </row>
    <row r="72" spans="1:16">
      <c r="A72" s="85" t="str">
        <f>IF(SP_NORTE!B71="","*",SP_NORTE!B71)</f>
        <v>*</v>
      </c>
      <c r="B72" s="86" t="str">
        <f>IF(SP_NORTE!X71="","*",SP_NORTE!X71)</f>
        <v>*</v>
      </c>
      <c r="C72" s="86" t="str">
        <f>IF(SP_NORTE!S71="","*",SP_NORTE!S71)</f>
        <v>-</v>
      </c>
      <c r="D72" s="86" t="str">
        <f>IF(SP_NORTE!T71="","*",SP_NORTE!T71)</f>
        <v>-</v>
      </c>
      <c r="E72" s="86" t="str">
        <f>IF(SP_NORTE!D71="","*",SP_NORTE!D71)</f>
        <v>*</v>
      </c>
      <c r="F72" s="86" t="str">
        <f>IF(SP_NORTE!H71="","*",SP_NORTE!H71)</f>
        <v>*</v>
      </c>
      <c r="G72" s="86" t="str">
        <f>IF(SP_NORTE!M71="","*",SP_NORTE!M71)</f>
        <v>-</v>
      </c>
      <c r="H72" s="119" t="str">
        <f>IF(SP_NORTE!K71="","*",SP_NORTE!K71)</f>
        <v>*</v>
      </c>
      <c r="I72" s="116" t="str">
        <f>IF(SP_NORTE!O71="","*",SP_NORTE!O71)</f>
        <v>*</v>
      </c>
      <c r="J72" s="116" t="str">
        <f>IF(SP_NORTE!P71="","*",SP_NORTE!P71)</f>
        <v>*</v>
      </c>
      <c r="K72" s="86">
        <f>IF(SP_NORTE!AK71="","*",SP_NORTE!AK71)</f>
        <v>0</v>
      </c>
      <c r="L72" s="86" t="str">
        <f>IF(SP_NORTE!AM71="","*",SP_NORTE!AM71)</f>
        <v>-</v>
      </c>
      <c r="M72" s="86">
        <f>IF(SP_NORTE!AP71="","*",SP_NORTE!AP71)</f>
        <v>0</v>
      </c>
      <c r="N72" s="86" t="str">
        <f>IF(SP_NORTE!AM71="","*",SP_NORTE!AM71)</f>
        <v>-</v>
      </c>
      <c r="O72" s="113" t="str">
        <f>IF(SP_NORTE!BH71="","*",SP_NORTE!BH71)</f>
        <v>*</v>
      </c>
      <c r="P72" s="151" t="str">
        <f>IF($A$2=1,IF(SP_NORTE!BJ71="","*",SP_NORTE!BJ71),IF(SP_NORTE!BK71="","*",SP_NORTE!BK71))</f>
        <v>*</v>
      </c>
    </row>
    <row r="73" spans="1:16">
      <c r="A73" s="85" t="str">
        <f>IF(SP_NORTE!B72="","*",SP_NORTE!B72)</f>
        <v>*</v>
      </c>
      <c r="B73" s="86" t="str">
        <f>IF(SP_NORTE!X72="","*",SP_NORTE!X72)</f>
        <v>*</v>
      </c>
      <c r="C73" s="86" t="str">
        <f>IF(SP_NORTE!S72="","*",SP_NORTE!S72)</f>
        <v>-</v>
      </c>
      <c r="D73" s="86" t="str">
        <f>IF(SP_NORTE!T72="","*",SP_NORTE!T72)</f>
        <v>-</v>
      </c>
      <c r="E73" s="86" t="str">
        <f>IF(SP_NORTE!D72="","*",SP_NORTE!D72)</f>
        <v>*</v>
      </c>
      <c r="F73" s="86" t="str">
        <f>IF(SP_NORTE!H72="","*",SP_NORTE!H72)</f>
        <v>*</v>
      </c>
      <c r="G73" s="86" t="str">
        <f>IF(SP_NORTE!M72="","*",SP_NORTE!M72)</f>
        <v>-</v>
      </c>
      <c r="H73" s="119" t="str">
        <f>IF(SP_NORTE!K72="","*",SP_NORTE!K72)</f>
        <v>*</v>
      </c>
      <c r="I73" s="116" t="str">
        <f>IF(SP_NORTE!O72="","*",SP_NORTE!O72)</f>
        <v>*</v>
      </c>
      <c r="J73" s="116" t="str">
        <f>IF(SP_NORTE!P72="","*",SP_NORTE!P72)</f>
        <v>*</v>
      </c>
      <c r="K73" s="86">
        <f>IF(SP_NORTE!AK72="","*",SP_NORTE!AK72)</f>
        <v>0</v>
      </c>
      <c r="L73" s="86" t="str">
        <f>IF(SP_NORTE!AM72="","*",SP_NORTE!AM72)</f>
        <v>-</v>
      </c>
      <c r="M73" s="86">
        <f>IF(SP_NORTE!AP72="","*",SP_NORTE!AP72)</f>
        <v>0</v>
      </c>
      <c r="N73" s="86" t="str">
        <f>IF(SP_NORTE!AM72="","*",SP_NORTE!AM72)</f>
        <v>-</v>
      </c>
      <c r="O73" s="113" t="str">
        <f>IF(SP_NORTE!BH72="","*",SP_NORTE!BH72)</f>
        <v>*</v>
      </c>
      <c r="P73" s="151" t="str">
        <f>IF($A$2=1,IF(SP_NORTE!BJ72="","*",SP_NORTE!BJ72),IF(SP_NORTE!BK72="","*",SP_NORTE!BK72))</f>
        <v>*</v>
      </c>
    </row>
    <row r="74" spans="1:16">
      <c r="A74" s="85" t="str">
        <f>IF(SP_NORTE!B73="","*",SP_NORTE!B73)</f>
        <v>*</v>
      </c>
      <c r="B74" s="86" t="str">
        <f>IF(SP_NORTE!X73="","*",SP_NORTE!X73)</f>
        <v>*</v>
      </c>
      <c r="C74" s="86" t="str">
        <f>IF(SP_NORTE!S73="","*",SP_NORTE!S73)</f>
        <v>-</v>
      </c>
      <c r="D74" s="86" t="str">
        <f>IF(SP_NORTE!T73="","*",SP_NORTE!T73)</f>
        <v>-</v>
      </c>
      <c r="E74" s="86" t="str">
        <f>IF(SP_NORTE!D73="","*",SP_NORTE!D73)</f>
        <v>*</v>
      </c>
      <c r="F74" s="86" t="str">
        <f>IF(SP_NORTE!H73="","*",SP_NORTE!H73)</f>
        <v>*</v>
      </c>
      <c r="G74" s="86" t="str">
        <f>IF(SP_NORTE!M73="","*",SP_NORTE!M73)</f>
        <v>-</v>
      </c>
      <c r="H74" s="119" t="str">
        <f>IF(SP_NORTE!K73="","*",SP_NORTE!K73)</f>
        <v>*</v>
      </c>
      <c r="I74" s="116" t="str">
        <f>IF(SP_NORTE!O73="","*",SP_NORTE!O73)</f>
        <v>*</v>
      </c>
      <c r="J74" s="116" t="str">
        <f>IF(SP_NORTE!P73="","*",SP_NORTE!P73)</f>
        <v>*</v>
      </c>
      <c r="K74" s="86">
        <f>IF(SP_NORTE!AK73="","*",SP_NORTE!AK73)</f>
        <v>0</v>
      </c>
      <c r="L74" s="86" t="str">
        <f>IF(SP_NORTE!AM73="","*",SP_NORTE!AM73)</f>
        <v>-</v>
      </c>
      <c r="M74" s="86">
        <f>IF(SP_NORTE!AP73="","*",SP_NORTE!AP73)</f>
        <v>0</v>
      </c>
      <c r="N74" s="86" t="str">
        <f>IF(SP_NORTE!AM73="","*",SP_NORTE!AM73)</f>
        <v>-</v>
      </c>
      <c r="O74" s="113" t="str">
        <f>IF(SP_NORTE!BH73="","*",SP_NORTE!BH73)</f>
        <v>*</v>
      </c>
      <c r="P74" s="151" t="str">
        <f>IF($A$2=1,IF(SP_NORTE!BJ73="","*",SP_NORTE!BJ73),IF(SP_NORTE!BK73="","*",SP_NORTE!BK73))</f>
        <v>*</v>
      </c>
    </row>
    <row r="75" spans="1:16">
      <c r="A75" s="85" t="str">
        <f>IF(SP_NORTE!B74="","*",SP_NORTE!B74)</f>
        <v>*</v>
      </c>
      <c r="B75" s="86" t="str">
        <f>IF(SP_NORTE!X74="","*",SP_NORTE!X74)</f>
        <v>*</v>
      </c>
      <c r="C75" s="86" t="str">
        <f>IF(SP_NORTE!S74="","*",SP_NORTE!S74)</f>
        <v>-</v>
      </c>
      <c r="D75" s="86" t="str">
        <f>IF(SP_NORTE!T74="","*",SP_NORTE!T74)</f>
        <v>-</v>
      </c>
      <c r="E75" s="86" t="str">
        <f>IF(SP_NORTE!D74="","*",SP_NORTE!D74)</f>
        <v>*</v>
      </c>
      <c r="F75" s="86" t="str">
        <f>IF(SP_NORTE!H74="","*",SP_NORTE!H74)</f>
        <v>*</v>
      </c>
      <c r="G75" s="86" t="str">
        <f>IF(SP_NORTE!M74="","*",SP_NORTE!M74)</f>
        <v>-</v>
      </c>
      <c r="H75" s="119" t="str">
        <f>IF(SP_NORTE!K74="","*",SP_NORTE!K74)</f>
        <v>*</v>
      </c>
      <c r="I75" s="116" t="str">
        <f>IF(SP_NORTE!O74="","*",SP_NORTE!O74)</f>
        <v>*</v>
      </c>
      <c r="J75" s="116" t="str">
        <f>IF(SP_NORTE!P74="","*",SP_NORTE!P74)</f>
        <v>*</v>
      </c>
      <c r="K75" s="86">
        <f>IF(SP_NORTE!AK74="","*",SP_NORTE!AK74)</f>
        <v>0</v>
      </c>
      <c r="L75" s="86" t="str">
        <f>IF(SP_NORTE!AM74="","*",SP_NORTE!AM74)</f>
        <v>-</v>
      </c>
      <c r="M75" s="86">
        <f>IF(SP_NORTE!AP74="","*",SP_NORTE!AP74)</f>
        <v>0</v>
      </c>
      <c r="N75" s="86" t="str">
        <f>IF(SP_NORTE!AM74="","*",SP_NORTE!AM74)</f>
        <v>-</v>
      </c>
      <c r="O75" s="113" t="str">
        <f>IF(SP_NORTE!BH74="","*",SP_NORTE!BH74)</f>
        <v>*</v>
      </c>
      <c r="P75" s="151" t="str">
        <f>IF($A$2=1,IF(SP_NORTE!BJ74="","*",SP_NORTE!BJ74),IF(SP_NORTE!BK74="","*",SP_NORTE!BK74))</f>
        <v>*</v>
      </c>
    </row>
    <row r="76" spans="1:16">
      <c r="A76" s="85" t="str">
        <f>IF(SP_NORTE!B75="","*",SP_NORTE!B75)</f>
        <v>*</v>
      </c>
      <c r="B76" s="86" t="str">
        <f>IF(SP_NORTE!X75="","*",SP_NORTE!X75)</f>
        <v>*</v>
      </c>
      <c r="C76" s="86" t="str">
        <f>IF(SP_NORTE!S75="","*",SP_NORTE!S75)</f>
        <v>-</v>
      </c>
      <c r="D76" s="86" t="str">
        <f>IF(SP_NORTE!T75="","*",SP_NORTE!T75)</f>
        <v>-</v>
      </c>
      <c r="E76" s="86" t="str">
        <f>IF(SP_NORTE!D75="","*",SP_NORTE!D75)</f>
        <v>*</v>
      </c>
      <c r="F76" s="86" t="str">
        <f>IF(SP_NORTE!H75="","*",SP_NORTE!H75)</f>
        <v>*</v>
      </c>
      <c r="G76" s="86" t="str">
        <f>IF(SP_NORTE!M75="","*",SP_NORTE!M75)</f>
        <v>-</v>
      </c>
      <c r="H76" s="119" t="str">
        <f>IF(SP_NORTE!K75="","*",SP_NORTE!K75)</f>
        <v>*</v>
      </c>
      <c r="I76" s="116" t="str">
        <f>IF(SP_NORTE!O75="","*",SP_NORTE!O75)</f>
        <v>*</v>
      </c>
      <c r="J76" s="116" t="str">
        <f>IF(SP_NORTE!P75="","*",SP_NORTE!P75)</f>
        <v>*</v>
      </c>
      <c r="K76" s="86">
        <f>IF(SP_NORTE!AK75="","*",SP_NORTE!AK75)</f>
        <v>0</v>
      </c>
      <c r="L76" s="86" t="str">
        <f>IF(SP_NORTE!AM75="","*",SP_NORTE!AM75)</f>
        <v>-</v>
      </c>
      <c r="M76" s="86">
        <f>IF(SP_NORTE!AP75="","*",SP_NORTE!AP75)</f>
        <v>0</v>
      </c>
      <c r="N76" s="86" t="str">
        <f>IF(SP_NORTE!AM75="","*",SP_NORTE!AM75)</f>
        <v>-</v>
      </c>
      <c r="O76" s="113" t="str">
        <f>IF(SP_NORTE!BH75="","*",SP_NORTE!BH75)</f>
        <v>*</v>
      </c>
      <c r="P76" s="151" t="str">
        <f>IF($A$2=1,IF(SP_NORTE!BJ75="","*",SP_NORTE!BJ75),IF(SP_NORTE!BK75="","*",SP_NORTE!BK75))</f>
        <v>*</v>
      </c>
    </row>
    <row r="77" spans="1:16">
      <c r="A77" s="85" t="str">
        <f>IF(SP_NORTE!B76="","*",SP_NORTE!B76)</f>
        <v>*</v>
      </c>
      <c r="B77" s="86" t="str">
        <f>IF(SP_NORTE!X76="","*",SP_NORTE!X76)</f>
        <v>*</v>
      </c>
      <c r="C77" s="86" t="str">
        <f>IF(SP_NORTE!S76="","*",SP_NORTE!S76)</f>
        <v>-</v>
      </c>
      <c r="D77" s="86" t="str">
        <f>IF(SP_NORTE!T76="","*",SP_NORTE!T76)</f>
        <v>-</v>
      </c>
      <c r="E77" s="86" t="str">
        <f>IF(SP_NORTE!D76="","*",SP_NORTE!D76)</f>
        <v>*</v>
      </c>
      <c r="F77" s="86" t="str">
        <f>IF(SP_NORTE!H76="","*",SP_NORTE!H76)</f>
        <v>*</v>
      </c>
      <c r="G77" s="86" t="str">
        <f>IF(SP_NORTE!M76="","*",SP_NORTE!M76)</f>
        <v>-</v>
      </c>
      <c r="H77" s="119" t="str">
        <f>IF(SP_NORTE!K76="","*",SP_NORTE!K76)</f>
        <v>*</v>
      </c>
      <c r="I77" s="116" t="str">
        <f>IF(SP_NORTE!O76="","*",SP_NORTE!O76)</f>
        <v>*</v>
      </c>
      <c r="J77" s="116" t="str">
        <f>IF(SP_NORTE!P76="","*",SP_NORTE!P76)</f>
        <v>*</v>
      </c>
      <c r="K77" s="86">
        <f>IF(SP_NORTE!AK76="","*",SP_NORTE!AK76)</f>
        <v>0</v>
      </c>
      <c r="L77" s="86" t="str">
        <f>IF(SP_NORTE!AM76="","*",SP_NORTE!AM76)</f>
        <v>-</v>
      </c>
      <c r="M77" s="86">
        <f>IF(SP_NORTE!AP76="","*",SP_NORTE!AP76)</f>
        <v>0</v>
      </c>
      <c r="N77" s="86" t="str">
        <f>IF(SP_NORTE!AM76="","*",SP_NORTE!AM76)</f>
        <v>-</v>
      </c>
      <c r="O77" s="113" t="str">
        <f>IF(SP_NORTE!BH76="","*",SP_NORTE!BH76)</f>
        <v>*</v>
      </c>
      <c r="P77" s="151" t="str">
        <f>IF($A$2=1,IF(SP_NORTE!BJ76="","*",SP_NORTE!BJ76),IF(SP_NORTE!BK76="","*",SP_NORTE!BK76))</f>
        <v>*</v>
      </c>
    </row>
    <row r="78" spans="1:16">
      <c r="A78" s="85" t="str">
        <f>IF(SP_NORTE!B77="","*",SP_NORTE!B77)</f>
        <v>*</v>
      </c>
      <c r="B78" s="86" t="str">
        <f>IF(SP_NORTE!X77="","*",SP_NORTE!X77)</f>
        <v>*</v>
      </c>
      <c r="C78" s="86" t="str">
        <f>IF(SP_NORTE!S77="","*",SP_NORTE!S77)</f>
        <v>-</v>
      </c>
      <c r="D78" s="86" t="str">
        <f>IF(SP_NORTE!T77="","*",SP_NORTE!T77)</f>
        <v>-</v>
      </c>
      <c r="E78" s="86" t="str">
        <f>IF(SP_NORTE!D77="","*",SP_NORTE!D77)</f>
        <v>*</v>
      </c>
      <c r="F78" s="86" t="str">
        <f>IF(SP_NORTE!H77="","*",SP_NORTE!H77)</f>
        <v>*</v>
      </c>
      <c r="G78" s="86" t="str">
        <f>IF(SP_NORTE!M77="","*",SP_NORTE!M77)</f>
        <v>-</v>
      </c>
      <c r="H78" s="119" t="str">
        <f>IF(SP_NORTE!K77="","*",SP_NORTE!K77)</f>
        <v>*</v>
      </c>
      <c r="I78" s="116" t="str">
        <f>IF(SP_NORTE!O77="","*",SP_NORTE!O77)</f>
        <v>*</v>
      </c>
      <c r="J78" s="116" t="str">
        <f>IF(SP_NORTE!P77="","*",SP_NORTE!P77)</f>
        <v>*</v>
      </c>
      <c r="K78" s="86">
        <f>IF(SP_NORTE!AK77="","*",SP_NORTE!AK77)</f>
        <v>0</v>
      </c>
      <c r="L78" s="86" t="str">
        <f>IF(SP_NORTE!AM77="","*",SP_NORTE!AM77)</f>
        <v>-</v>
      </c>
      <c r="M78" s="86">
        <f>IF(SP_NORTE!AP77="","*",SP_NORTE!AP77)</f>
        <v>0</v>
      </c>
      <c r="N78" s="86" t="str">
        <f>IF(SP_NORTE!AM77="","*",SP_NORTE!AM77)</f>
        <v>-</v>
      </c>
      <c r="O78" s="113" t="str">
        <f>IF(SP_NORTE!BH77="","*",SP_NORTE!BH77)</f>
        <v>*</v>
      </c>
      <c r="P78" s="151" t="str">
        <f>IF($A$2=1,IF(SP_NORTE!BJ77="","*",SP_NORTE!BJ77),IF(SP_NORTE!BK77="","*",SP_NORTE!BK77))</f>
        <v>*</v>
      </c>
    </row>
    <row r="79" spans="1:16">
      <c r="A79" s="85" t="str">
        <f>IF(SP_NORTE!B78="","*",SP_NORTE!B78)</f>
        <v>*</v>
      </c>
      <c r="B79" s="86" t="str">
        <f>IF(SP_NORTE!X78="","*",SP_NORTE!X78)</f>
        <v>*</v>
      </c>
      <c r="C79" s="86" t="str">
        <f>IF(SP_NORTE!S78="","*",SP_NORTE!S78)</f>
        <v>-</v>
      </c>
      <c r="D79" s="86" t="str">
        <f>IF(SP_NORTE!T78="","*",SP_NORTE!T78)</f>
        <v>-</v>
      </c>
      <c r="E79" s="86" t="str">
        <f>IF(SP_NORTE!D78="","*",SP_NORTE!D78)</f>
        <v>*</v>
      </c>
      <c r="F79" s="86" t="str">
        <f>IF(SP_NORTE!H78="","*",SP_NORTE!H78)</f>
        <v>*</v>
      </c>
      <c r="G79" s="86" t="str">
        <f>IF(SP_NORTE!M78="","*",SP_NORTE!M78)</f>
        <v>-</v>
      </c>
      <c r="H79" s="119" t="str">
        <f>IF(SP_NORTE!K78="","*",SP_NORTE!K78)</f>
        <v>*</v>
      </c>
      <c r="I79" s="116" t="str">
        <f>IF(SP_NORTE!O78="","*",SP_NORTE!O78)</f>
        <v>*</v>
      </c>
      <c r="J79" s="116" t="str">
        <f>IF(SP_NORTE!P78="","*",SP_NORTE!P78)</f>
        <v>*</v>
      </c>
      <c r="K79" s="86">
        <f>IF(SP_NORTE!AK78="","*",SP_NORTE!AK78)</f>
        <v>0</v>
      </c>
      <c r="L79" s="86" t="str">
        <f>IF(SP_NORTE!AM78="","*",SP_NORTE!AM78)</f>
        <v>-</v>
      </c>
      <c r="M79" s="86">
        <f>IF(SP_NORTE!AP78="","*",SP_NORTE!AP78)</f>
        <v>0</v>
      </c>
      <c r="N79" s="86" t="str">
        <f>IF(SP_NORTE!AM78="","*",SP_NORTE!AM78)</f>
        <v>-</v>
      </c>
      <c r="O79" s="113" t="str">
        <f>IF(SP_NORTE!BH78="","*",SP_NORTE!BH78)</f>
        <v>*</v>
      </c>
      <c r="P79" s="151" t="str">
        <f>IF($A$2=1,IF(SP_NORTE!BJ78="","*",SP_NORTE!BJ78),IF(SP_NORTE!BK78="","*",SP_NORTE!BK78))</f>
        <v>*</v>
      </c>
    </row>
    <row r="80" spans="1:16">
      <c r="A80" s="85" t="str">
        <f>IF(SP_NORTE!B79="","*",SP_NORTE!B79)</f>
        <v>*</v>
      </c>
      <c r="B80" s="86" t="str">
        <f>IF(SP_NORTE!X79="","*",SP_NORTE!X79)</f>
        <v>*</v>
      </c>
      <c r="C80" s="86" t="str">
        <f>IF(SP_NORTE!S79="","*",SP_NORTE!S79)</f>
        <v>-</v>
      </c>
      <c r="D80" s="86" t="str">
        <f>IF(SP_NORTE!T79="","*",SP_NORTE!T79)</f>
        <v>-</v>
      </c>
      <c r="E80" s="86" t="str">
        <f>IF(SP_NORTE!D79="","*",SP_NORTE!D79)</f>
        <v>*</v>
      </c>
      <c r="F80" s="86" t="str">
        <f>IF(SP_NORTE!H79="","*",SP_NORTE!H79)</f>
        <v>*</v>
      </c>
      <c r="G80" s="86" t="str">
        <f>IF(SP_NORTE!M79="","*",SP_NORTE!M79)</f>
        <v>-</v>
      </c>
      <c r="H80" s="119" t="str">
        <f>IF(SP_NORTE!K79="","*",SP_NORTE!K79)</f>
        <v>*</v>
      </c>
      <c r="I80" s="116" t="str">
        <f>IF(SP_NORTE!O79="","*",SP_NORTE!O79)</f>
        <v>*</v>
      </c>
      <c r="J80" s="116" t="str">
        <f>IF(SP_NORTE!P79="","*",SP_NORTE!P79)</f>
        <v>*</v>
      </c>
      <c r="K80" s="86">
        <f>IF(SP_NORTE!AK79="","*",SP_NORTE!AK79)</f>
        <v>0</v>
      </c>
      <c r="L80" s="86" t="str">
        <f>IF(SP_NORTE!AM79="","*",SP_NORTE!AM79)</f>
        <v>-</v>
      </c>
      <c r="M80" s="86">
        <f>IF(SP_NORTE!AP79="","*",SP_NORTE!AP79)</f>
        <v>0</v>
      </c>
      <c r="N80" s="86" t="str">
        <f>IF(SP_NORTE!AM79="","*",SP_NORTE!AM79)</f>
        <v>-</v>
      </c>
      <c r="O80" s="113" t="str">
        <f>IF(SP_NORTE!BH79="","*",SP_NORTE!BH79)</f>
        <v>*</v>
      </c>
      <c r="P80" s="151" t="str">
        <f>IF($A$2=1,IF(SP_NORTE!BJ79="","*",SP_NORTE!BJ79),IF(SP_NORTE!BK79="","*",SP_NORTE!BK79))</f>
        <v>*</v>
      </c>
    </row>
    <row r="81" spans="1:16">
      <c r="A81" s="85" t="str">
        <f>IF(SP_NORTE!B80="","*",SP_NORTE!B80)</f>
        <v>*</v>
      </c>
      <c r="B81" s="86" t="str">
        <f>IF(SP_NORTE!X80="","*",SP_NORTE!X80)</f>
        <v>*</v>
      </c>
      <c r="C81" s="86" t="str">
        <f>IF(SP_NORTE!S80="","*",SP_NORTE!S80)</f>
        <v>-</v>
      </c>
      <c r="D81" s="86" t="str">
        <f>IF(SP_NORTE!T80="","*",SP_NORTE!T80)</f>
        <v>-</v>
      </c>
      <c r="E81" s="86" t="str">
        <f>IF(SP_NORTE!D80="","*",SP_NORTE!D80)</f>
        <v>*</v>
      </c>
      <c r="F81" s="86" t="str">
        <f>IF(SP_NORTE!H80="","*",SP_NORTE!H80)</f>
        <v>*</v>
      </c>
      <c r="G81" s="86" t="str">
        <f>IF(SP_NORTE!M80="","*",SP_NORTE!M80)</f>
        <v>-</v>
      </c>
      <c r="H81" s="119" t="str">
        <f>IF(SP_NORTE!K80="","*",SP_NORTE!K80)</f>
        <v>*</v>
      </c>
      <c r="I81" s="116" t="str">
        <f>IF(SP_NORTE!O80="","*",SP_NORTE!O80)</f>
        <v>*</v>
      </c>
      <c r="J81" s="116" t="str">
        <f>IF(SP_NORTE!P80="","*",SP_NORTE!P80)</f>
        <v>*</v>
      </c>
      <c r="K81" s="86">
        <f>IF(SP_NORTE!AK80="","*",SP_NORTE!AK80)</f>
        <v>0</v>
      </c>
      <c r="L81" s="86" t="str">
        <f>IF(SP_NORTE!AM80="","*",SP_NORTE!AM80)</f>
        <v>-</v>
      </c>
      <c r="M81" s="86">
        <f>IF(SP_NORTE!AP80="","*",SP_NORTE!AP80)</f>
        <v>0</v>
      </c>
      <c r="N81" s="86" t="str">
        <f>IF(SP_NORTE!AM80="","*",SP_NORTE!AM80)</f>
        <v>-</v>
      </c>
      <c r="O81" s="113" t="str">
        <f>IF(SP_NORTE!BH80="","*",SP_NORTE!BH80)</f>
        <v>*</v>
      </c>
      <c r="P81" s="151" t="str">
        <f>IF($A$2=1,IF(SP_NORTE!BJ80="","*",SP_NORTE!BJ80),IF(SP_NORTE!BK80="","*",SP_NORTE!BK80))</f>
        <v>*</v>
      </c>
    </row>
    <row r="82" spans="1:16">
      <c r="A82" s="85" t="str">
        <f>IF(SP_NORTE!B81="","*",SP_NORTE!B81)</f>
        <v>*</v>
      </c>
      <c r="B82" s="86" t="str">
        <f>IF(SP_NORTE!X81="","*",SP_NORTE!X81)</f>
        <v>*</v>
      </c>
      <c r="C82" s="86" t="str">
        <f>IF(SP_NORTE!S81="","*",SP_NORTE!S81)</f>
        <v>-</v>
      </c>
      <c r="D82" s="86" t="str">
        <f>IF(SP_NORTE!T81="","*",SP_NORTE!T81)</f>
        <v>-</v>
      </c>
      <c r="E82" s="86" t="str">
        <f>IF(SP_NORTE!D81="","*",SP_NORTE!D81)</f>
        <v>*</v>
      </c>
      <c r="F82" s="86" t="str">
        <f>IF(SP_NORTE!H81="","*",SP_NORTE!H81)</f>
        <v>*</v>
      </c>
      <c r="G82" s="86" t="str">
        <f>IF(SP_NORTE!M81="","*",SP_NORTE!M81)</f>
        <v>-</v>
      </c>
      <c r="H82" s="119" t="str">
        <f>IF(SP_NORTE!K81="","*",SP_NORTE!K81)</f>
        <v>*</v>
      </c>
      <c r="I82" s="116" t="str">
        <f>IF(SP_NORTE!O81="","*",SP_NORTE!O81)</f>
        <v>*</v>
      </c>
      <c r="J82" s="116" t="str">
        <f>IF(SP_NORTE!P81="","*",SP_NORTE!P81)</f>
        <v>*</v>
      </c>
      <c r="K82" s="86">
        <f>IF(SP_NORTE!AK81="","*",SP_NORTE!AK81)</f>
        <v>0</v>
      </c>
      <c r="L82" s="86" t="str">
        <f>IF(SP_NORTE!AM81="","*",SP_NORTE!AM81)</f>
        <v>-</v>
      </c>
      <c r="M82" s="86">
        <f>IF(SP_NORTE!AP81="","*",SP_NORTE!AP81)</f>
        <v>0</v>
      </c>
      <c r="N82" s="86" t="str">
        <f>IF(SP_NORTE!AM81="","*",SP_NORTE!AM81)</f>
        <v>-</v>
      </c>
      <c r="O82" s="113" t="str">
        <f>IF(SP_NORTE!BH81="","*",SP_NORTE!BH81)</f>
        <v>*</v>
      </c>
      <c r="P82" s="151" t="str">
        <f>IF($A$2=1,IF(SP_NORTE!BJ81="","*",SP_NORTE!BJ81),IF(SP_NORTE!BK81="","*",SP_NORTE!BK81))</f>
        <v>*</v>
      </c>
    </row>
    <row r="83" spans="1:16">
      <c r="A83" s="85" t="str">
        <f>IF(SP_NORTE!B82="","*",SP_NORTE!B82)</f>
        <v>*</v>
      </c>
      <c r="B83" s="86" t="str">
        <f>IF(SP_NORTE!X82="","*",SP_NORTE!X82)</f>
        <v>*</v>
      </c>
      <c r="C83" s="86" t="str">
        <f>IF(SP_NORTE!S82="","*",SP_NORTE!S82)</f>
        <v>-</v>
      </c>
      <c r="D83" s="86" t="str">
        <f>IF(SP_NORTE!T82="","*",SP_NORTE!T82)</f>
        <v>-</v>
      </c>
      <c r="E83" s="86" t="str">
        <f>IF(SP_NORTE!D82="","*",SP_NORTE!D82)</f>
        <v>*</v>
      </c>
      <c r="F83" s="86" t="str">
        <f>IF(SP_NORTE!H82="","*",SP_NORTE!H82)</f>
        <v>*</v>
      </c>
      <c r="G83" s="86" t="str">
        <f>IF(SP_NORTE!M82="","*",SP_NORTE!M82)</f>
        <v>-</v>
      </c>
      <c r="H83" s="119" t="str">
        <f>IF(SP_NORTE!K82="","*",SP_NORTE!K82)</f>
        <v>*</v>
      </c>
      <c r="I83" s="116" t="str">
        <f>IF(SP_NORTE!O82="","*",SP_NORTE!O82)</f>
        <v>*</v>
      </c>
      <c r="J83" s="116" t="str">
        <f>IF(SP_NORTE!P82="","*",SP_NORTE!P82)</f>
        <v>*</v>
      </c>
      <c r="K83" s="86">
        <f>IF(SP_NORTE!AK82="","*",SP_NORTE!AK82)</f>
        <v>0</v>
      </c>
      <c r="L83" s="86" t="str">
        <f>IF(SP_NORTE!AM82="","*",SP_NORTE!AM82)</f>
        <v>-</v>
      </c>
      <c r="M83" s="86">
        <f>IF(SP_NORTE!AP82="","*",SP_NORTE!AP82)</f>
        <v>0</v>
      </c>
      <c r="N83" s="86" t="str">
        <f>IF(SP_NORTE!AM82="","*",SP_NORTE!AM82)</f>
        <v>-</v>
      </c>
      <c r="O83" s="113" t="str">
        <f>IF(SP_NORTE!BH82="","*",SP_NORTE!BH82)</f>
        <v>*</v>
      </c>
      <c r="P83" s="151" t="str">
        <f>IF($A$2=1,IF(SP_NORTE!BJ82="","*",SP_NORTE!BJ82),IF(SP_NORTE!BK82="","*",SP_NORTE!BK82))</f>
        <v>*</v>
      </c>
    </row>
    <row r="84" spans="1:16">
      <c r="A84" s="85" t="str">
        <f>IF(SP_NORTE!B83="","*",SP_NORTE!B83)</f>
        <v>*</v>
      </c>
      <c r="B84" s="86" t="str">
        <f>IF(SP_NORTE!X83="","*",SP_NORTE!X83)</f>
        <v>*</v>
      </c>
      <c r="C84" s="86" t="str">
        <f>IF(SP_NORTE!S83="","*",SP_NORTE!S83)</f>
        <v>-</v>
      </c>
      <c r="D84" s="86" t="str">
        <f>IF(SP_NORTE!T83="","*",SP_NORTE!T83)</f>
        <v>-</v>
      </c>
      <c r="E84" s="86" t="str">
        <f>IF(SP_NORTE!D83="","*",SP_NORTE!D83)</f>
        <v>*</v>
      </c>
      <c r="F84" s="86" t="str">
        <f>IF(SP_NORTE!H83="","*",SP_NORTE!H83)</f>
        <v>*</v>
      </c>
      <c r="G84" s="86" t="str">
        <f>IF(SP_NORTE!M83="","*",SP_NORTE!M83)</f>
        <v>-</v>
      </c>
      <c r="H84" s="119" t="str">
        <f>IF(SP_NORTE!K83="","*",SP_NORTE!K83)</f>
        <v>*</v>
      </c>
      <c r="I84" s="116" t="str">
        <f>IF(SP_NORTE!O83="","*",SP_NORTE!O83)</f>
        <v>*</v>
      </c>
      <c r="J84" s="116" t="str">
        <f>IF(SP_NORTE!P83="","*",SP_NORTE!P83)</f>
        <v>*</v>
      </c>
      <c r="K84" s="86">
        <f>IF(SP_NORTE!AK83="","*",SP_NORTE!AK83)</f>
        <v>0</v>
      </c>
      <c r="L84" s="86" t="str">
        <f>IF(SP_NORTE!AM83="","*",SP_NORTE!AM83)</f>
        <v>-</v>
      </c>
      <c r="M84" s="86">
        <f>IF(SP_NORTE!AP83="","*",SP_NORTE!AP83)</f>
        <v>0</v>
      </c>
      <c r="N84" s="86" t="str">
        <f>IF(SP_NORTE!AM83="","*",SP_NORTE!AM83)</f>
        <v>-</v>
      </c>
      <c r="O84" s="113" t="str">
        <f>IF(SP_NORTE!BH83="","*",SP_NORTE!BH83)</f>
        <v>*</v>
      </c>
      <c r="P84" s="151" t="str">
        <f>IF($A$2=1,IF(SP_NORTE!BJ83="","*",SP_NORTE!BJ83),IF(SP_NORTE!BK83="","*",SP_NORTE!BK83))</f>
        <v>*</v>
      </c>
    </row>
    <row r="85" spans="1:16">
      <c r="A85" s="85" t="str">
        <f>IF(SP_NORTE!B84="","*",SP_NORTE!B84)</f>
        <v>*</v>
      </c>
      <c r="B85" s="86" t="str">
        <f>IF(SP_NORTE!X84="","*",SP_NORTE!X84)</f>
        <v>*</v>
      </c>
      <c r="C85" s="86" t="str">
        <f>IF(SP_NORTE!S84="","*",SP_NORTE!S84)</f>
        <v>-</v>
      </c>
      <c r="D85" s="86" t="str">
        <f>IF(SP_NORTE!T84="","*",SP_NORTE!T84)</f>
        <v>-</v>
      </c>
      <c r="E85" s="86" t="str">
        <f>IF(SP_NORTE!D84="","*",SP_NORTE!D84)</f>
        <v>*</v>
      </c>
      <c r="F85" s="86" t="str">
        <f>IF(SP_NORTE!H84="","*",SP_NORTE!H84)</f>
        <v>*</v>
      </c>
      <c r="G85" s="86" t="str">
        <f>IF(SP_NORTE!M84="","*",SP_NORTE!M84)</f>
        <v>-</v>
      </c>
      <c r="H85" s="119" t="str">
        <f>IF(SP_NORTE!K84="","*",SP_NORTE!K84)</f>
        <v>*</v>
      </c>
      <c r="I85" s="116" t="str">
        <f>IF(SP_NORTE!O84="","*",SP_NORTE!O84)</f>
        <v>*</v>
      </c>
      <c r="J85" s="116" t="str">
        <f>IF(SP_NORTE!P84="","*",SP_NORTE!P84)</f>
        <v>*</v>
      </c>
      <c r="K85" s="86">
        <f>IF(SP_NORTE!AK84="","*",SP_NORTE!AK84)</f>
        <v>0</v>
      </c>
      <c r="L85" s="86" t="str">
        <f>IF(SP_NORTE!AM84="","*",SP_NORTE!AM84)</f>
        <v>-</v>
      </c>
      <c r="M85" s="86">
        <f>IF(SP_NORTE!AP84="","*",SP_NORTE!AP84)</f>
        <v>0</v>
      </c>
      <c r="N85" s="86" t="str">
        <f>IF(SP_NORTE!AM84="","*",SP_NORTE!AM84)</f>
        <v>-</v>
      </c>
      <c r="O85" s="113" t="str">
        <f>IF(SP_NORTE!BH84="","*",SP_NORTE!BH84)</f>
        <v>*</v>
      </c>
      <c r="P85" s="151" t="str">
        <f>IF($A$2=1,IF(SP_NORTE!BJ84="","*",SP_NORTE!BJ84),IF(SP_NORTE!BK84="","*",SP_NORTE!BK84))</f>
        <v>*</v>
      </c>
    </row>
    <row r="86" spans="1:16">
      <c r="A86" s="85" t="str">
        <f>IF(SP_NORTE!B85="","*",SP_NORTE!B85)</f>
        <v>*</v>
      </c>
      <c r="B86" s="86" t="str">
        <f>IF(SP_NORTE!X85="","*",SP_NORTE!X85)</f>
        <v>*</v>
      </c>
      <c r="C86" s="86" t="str">
        <f>IF(SP_NORTE!S85="","*",SP_NORTE!S85)</f>
        <v>-</v>
      </c>
      <c r="D86" s="86" t="str">
        <f>IF(SP_NORTE!T85="","*",SP_NORTE!T85)</f>
        <v>-</v>
      </c>
      <c r="E86" s="86" t="str">
        <f>IF(SP_NORTE!D85="","*",SP_NORTE!D85)</f>
        <v>*</v>
      </c>
      <c r="F86" s="86" t="str">
        <f>IF(SP_NORTE!H85="","*",SP_NORTE!H85)</f>
        <v>*</v>
      </c>
      <c r="G86" s="86" t="str">
        <f>IF(SP_NORTE!M85="","*",SP_NORTE!M85)</f>
        <v>-</v>
      </c>
      <c r="H86" s="119" t="str">
        <f>IF(SP_NORTE!K85="","*",SP_NORTE!K85)</f>
        <v>*</v>
      </c>
      <c r="I86" s="116" t="str">
        <f>IF(SP_NORTE!O85="","*",SP_NORTE!O85)</f>
        <v>*</v>
      </c>
      <c r="J86" s="116" t="str">
        <f>IF(SP_NORTE!P85="","*",SP_NORTE!P85)</f>
        <v>*</v>
      </c>
      <c r="K86" s="86">
        <f>IF(SP_NORTE!AK85="","*",SP_NORTE!AK85)</f>
        <v>0</v>
      </c>
      <c r="L86" s="86" t="str">
        <f>IF(SP_NORTE!AM85="","*",SP_NORTE!AM85)</f>
        <v>-</v>
      </c>
      <c r="M86" s="86">
        <f>IF(SP_NORTE!AP85="","*",SP_NORTE!AP85)</f>
        <v>0</v>
      </c>
      <c r="N86" s="86" t="str">
        <f>IF(SP_NORTE!AM85="","*",SP_NORTE!AM85)</f>
        <v>-</v>
      </c>
      <c r="O86" s="113" t="str">
        <f>IF(SP_NORTE!BH85="","*",SP_NORTE!BH85)</f>
        <v>*</v>
      </c>
      <c r="P86" s="151" t="str">
        <f>IF($A$2=1,IF(SP_NORTE!BJ85="","*",SP_NORTE!BJ85),IF(SP_NORTE!BK85="","*",SP_NORTE!BK85))</f>
        <v>*</v>
      </c>
    </row>
    <row r="87" spans="1:16">
      <c r="A87" s="85" t="str">
        <f>IF(SP_NORTE!B86="","*",SP_NORTE!B86)</f>
        <v>*</v>
      </c>
      <c r="B87" s="86" t="str">
        <f>IF(SP_NORTE!X86="","*",SP_NORTE!X86)</f>
        <v>*</v>
      </c>
      <c r="C87" s="86" t="str">
        <f>IF(SP_NORTE!S86="","*",SP_NORTE!S86)</f>
        <v>-</v>
      </c>
      <c r="D87" s="86" t="str">
        <f>IF(SP_NORTE!T86="","*",SP_NORTE!T86)</f>
        <v>-</v>
      </c>
      <c r="E87" s="86" t="str">
        <f>IF(SP_NORTE!D86="","*",SP_NORTE!D86)</f>
        <v>*</v>
      </c>
      <c r="F87" s="86" t="str">
        <f>IF(SP_NORTE!H86="","*",SP_NORTE!H86)</f>
        <v>*</v>
      </c>
      <c r="G87" s="86" t="str">
        <f>IF(SP_NORTE!M86="","*",SP_NORTE!M86)</f>
        <v>-</v>
      </c>
      <c r="H87" s="119" t="str">
        <f>IF(SP_NORTE!K86="","*",SP_NORTE!K86)</f>
        <v>*</v>
      </c>
      <c r="I87" s="116" t="str">
        <f>IF(SP_NORTE!O86="","*",SP_NORTE!O86)</f>
        <v>*</v>
      </c>
      <c r="J87" s="116" t="str">
        <f>IF(SP_NORTE!P86="","*",SP_NORTE!P86)</f>
        <v>*</v>
      </c>
      <c r="K87" s="86">
        <f>IF(SP_NORTE!AK86="","*",SP_NORTE!AK86)</f>
        <v>0</v>
      </c>
      <c r="L87" s="86" t="str">
        <f>IF(SP_NORTE!AM86="","*",SP_NORTE!AM86)</f>
        <v>-</v>
      </c>
      <c r="M87" s="86">
        <f>IF(SP_NORTE!AP86="","*",SP_NORTE!AP86)</f>
        <v>0</v>
      </c>
      <c r="N87" s="86" t="str">
        <f>IF(SP_NORTE!AM86="","*",SP_NORTE!AM86)</f>
        <v>-</v>
      </c>
      <c r="O87" s="113" t="str">
        <f>IF(SP_NORTE!BH86="","*",SP_NORTE!BH86)</f>
        <v>*</v>
      </c>
      <c r="P87" s="151" t="str">
        <f>IF($A$2=1,IF(SP_NORTE!BJ86="","*",SP_NORTE!BJ86),IF(SP_NORTE!BK86="","*",SP_NORTE!BK86))</f>
        <v>*</v>
      </c>
    </row>
    <row r="88" spans="1:16">
      <c r="A88" s="85" t="str">
        <f>IF(SP_NORTE!B87="","*",SP_NORTE!B87)</f>
        <v>*</v>
      </c>
      <c r="B88" s="86" t="str">
        <f>IF(SP_NORTE!X87="","*",SP_NORTE!X87)</f>
        <v>*</v>
      </c>
      <c r="C88" s="86" t="str">
        <f>IF(SP_NORTE!S87="","*",SP_NORTE!S87)</f>
        <v>-</v>
      </c>
      <c r="D88" s="86" t="str">
        <f>IF(SP_NORTE!T87="","*",SP_NORTE!T87)</f>
        <v>-</v>
      </c>
      <c r="E88" s="86" t="str">
        <f>IF(SP_NORTE!D87="","*",SP_NORTE!D87)</f>
        <v>*</v>
      </c>
      <c r="F88" s="86" t="str">
        <f>IF(SP_NORTE!H87="","*",SP_NORTE!H87)</f>
        <v>*</v>
      </c>
      <c r="G88" s="86" t="str">
        <f>IF(SP_NORTE!M87="","*",SP_NORTE!M87)</f>
        <v>-</v>
      </c>
      <c r="H88" s="119" t="str">
        <f>IF(SP_NORTE!K87="","*",SP_NORTE!K87)</f>
        <v>*</v>
      </c>
      <c r="I88" s="116" t="str">
        <f>IF(SP_NORTE!O87="","*",SP_NORTE!O87)</f>
        <v>*</v>
      </c>
      <c r="J88" s="116" t="str">
        <f>IF(SP_NORTE!P87="","*",SP_NORTE!P87)</f>
        <v>*</v>
      </c>
      <c r="K88" s="86">
        <f>IF(SP_NORTE!AK87="","*",SP_NORTE!AK87)</f>
        <v>0</v>
      </c>
      <c r="L88" s="86" t="str">
        <f>IF(SP_NORTE!AM87="","*",SP_NORTE!AM87)</f>
        <v>-</v>
      </c>
      <c r="M88" s="86">
        <f>IF(SP_NORTE!AP87="","*",SP_NORTE!AP87)</f>
        <v>0</v>
      </c>
      <c r="N88" s="86" t="str">
        <f>IF(SP_NORTE!AM87="","*",SP_NORTE!AM87)</f>
        <v>-</v>
      </c>
      <c r="O88" s="113" t="str">
        <f>IF(SP_NORTE!BH87="","*",SP_NORTE!BH87)</f>
        <v>*</v>
      </c>
      <c r="P88" s="151" t="str">
        <f>IF($A$2=1,IF(SP_NORTE!BJ87="","*",SP_NORTE!BJ87),IF(SP_NORTE!BK87="","*",SP_NORTE!BK87))</f>
        <v>*</v>
      </c>
    </row>
    <row r="89" spans="1:16">
      <c r="A89" s="85" t="str">
        <f>IF(SP_NORTE!B88="","*",SP_NORTE!B88)</f>
        <v>*</v>
      </c>
      <c r="B89" s="86" t="str">
        <f>IF(SP_NORTE!X88="","*",SP_NORTE!X88)</f>
        <v>*</v>
      </c>
      <c r="C89" s="86" t="str">
        <f>IF(SP_NORTE!S88="","*",SP_NORTE!S88)</f>
        <v>-</v>
      </c>
      <c r="D89" s="86" t="str">
        <f>IF(SP_NORTE!T88="","*",SP_NORTE!T88)</f>
        <v>-</v>
      </c>
      <c r="E89" s="86" t="str">
        <f>IF(SP_NORTE!D88="","*",SP_NORTE!D88)</f>
        <v>*</v>
      </c>
      <c r="F89" s="86" t="str">
        <f>IF(SP_NORTE!H88="","*",SP_NORTE!H88)</f>
        <v>*</v>
      </c>
      <c r="G89" s="86" t="str">
        <f>IF(SP_NORTE!M88="","*",SP_NORTE!M88)</f>
        <v>-</v>
      </c>
      <c r="H89" s="119" t="str">
        <f>IF(SP_NORTE!K88="","*",SP_NORTE!K88)</f>
        <v>*</v>
      </c>
      <c r="I89" s="116" t="str">
        <f>IF(SP_NORTE!O88="","*",SP_NORTE!O88)</f>
        <v>*</v>
      </c>
      <c r="J89" s="116" t="str">
        <f>IF(SP_NORTE!P88="","*",SP_NORTE!P88)</f>
        <v>*</v>
      </c>
      <c r="K89" s="86">
        <f>IF(SP_NORTE!AK88="","*",SP_NORTE!AK88)</f>
        <v>0</v>
      </c>
      <c r="L89" s="86" t="str">
        <f>IF(SP_NORTE!AM88="","*",SP_NORTE!AM88)</f>
        <v>-</v>
      </c>
      <c r="M89" s="86">
        <f>IF(SP_NORTE!AP88="","*",SP_NORTE!AP88)</f>
        <v>0</v>
      </c>
      <c r="N89" s="86" t="str">
        <f>IF(SP_NORTE!AM88="","*",SP_NORTE!AM88)</f>
        <v>-</v>
      </c>
      <c r="O89" s="113" t="str">
        <f>IF(SP_NORTE!BH88="","*",SP_NORTE!BH88)</f>
        <v>*</v>
      </c>
      <c r="P89" s="151" t="str">
        <f>IF($A$2=1,IF(SP_NORTE!BJ88="","*",SP_NORTE!BJ88),IF(SP_NORTE!BK88="","*",SP_NORTE!BK88))</f>
        <v>*</v>
      </c>
    </row>
    <row r="90" spans="1:16">
      <c r="A90" s="85" t="str">
        <f>IF(SP_NORTE!B89="","*",SP_NORTE!B89)</f>
        <v>*</v>
      </c>
      <c r="B90" s="86" t="str">
        <f>IF(SP_NORTE!X89="","*",SP_NORTE!X89)</f>
        <v>*</v>
      </c>
      <c r="C90" s="86" t="str">
        <f>IF(SP_NORTE!S89="","*",SP_NORTE!S89)</f>
        <v>-</v>
      </c>
      <c r="D90" s="86" t="str">
        <f>IF(SP_NORTE!T89="","*",SP_NORTE!T89)</f>
        <v>-</v>
      </c>
      <c r="E90" s="86" t="str">
        <f>IF(SP_NORTE!D89="","*",SP_NORTE!D89)</f>
        <v>*</v>
      </c>
      <c r="F90" s="86" t="str">
        <f>IF(SP_NORTE!H89="","*",SP_NORTE!H89)</f>
        <v>*</v>
      </c>
      <c r="G90" s="86" t="str">
        <f>IF(SP_NORTE!M89="","*",SP_NORTE!M89)</f>
        <v>-</v>
      </c>
      <c r="H90" s="119" t="str">
        <f>IF(SP_NORTE!K89="","*",SP_NORTE!K89)</f>
        <v>*</v>
      </c>
      <c r="I90" s="116" t="str">
        <f>IF(SP_NORTE!O89="","*",SP_NORTE!O89)</f>
        <v>*</v>
      </c>
      <c r="J90" s="116" t="str">
        <f>IF(SP_NORTE!P89="","*",SP_NORTE!P89)</f>
        <v>*</v>
      </c>
      <c r="K90" s="86">
        <f>IF(SP_NORTE!AK89="","*",SP_NORTE!AK89)</f>
        <v>0</v>
      </c>
      <c r="L90" s="86" t="str">
        <f>IF(SP_NORTE!AM89="","*",SP_NORTE!AM89)</f>
        <v>-</v>
      </c>
      <c r="M90" s="86">
        <f>IF(SP_NORTE!AP89="","*",SP_NORTE!AP89)</f>
        <v>0</v>
      </c>
      <c r="N90" s="86" t="str">
        <f>IF(SP_NORTE!AM89="","*",SP_NORTE!AM89)</f>
        <v>-</v>
      </c>
      <c r="O90" s="113" t="str">
        <f>IF(SP_NORTE!BH89="","*",SP_NORTE!BH89)</f>
        <v>*</v>
      </c>
      <c r="P90" s="151" t="str">
        <f>IF($A$2=1,IF(SP_NORTE!BJ89="","*",SP_NORTE!BJ89),IF(SP_NORTE!BK89="","*",SP_NORTE!BK89))</f>
        <v>*</v>
      </c>
    </row>
    <row r="91" spans="1:16">
      <c r="A91" s="85" t="str">
        <f>IF(SP_NORTE!B90="","*",SP_NORTE!B90)</f>
        <v>*</v>
      </c>
      <c r="B91" s="86" t="str">
        <f>IF(SP_NORTE!X90="","*",SP_NORTE!X90)</f>
        <v>*</v>
      </c>
      <c r="C91" s="86" t="str">
        <f>IF(SP_NORTE!S90="","*",SP_NORTE!S90)</f>
        <v>-</v>
      </c>
      <c r="D91" s="86" t="str">
        <f>IF(SP_NORTE!T90="","*",SP_NORTE!T90)</f>
        <v>-</v>
      </c>
      <c r="E91" s="86" t="str">
        <f>IF(SP_NORTE!D90="","*",SP_NORTE!D90)</f>
        <v>*</v>
      </c>
      <c r="F91" s="86" t="str">
        <f>IF(SP_NORTE!H90="","*",SP_NORTE!H90)</f>
        <v>*</v>
      </c>
      <c r="G91" s="86" t="str">
        <f>IF(SP_NORTE!M90="","*",SP_NORTE!M90)</f>
        <v>-</v>
      </c>
      <c r="H91" s="119" t="str">
        <f>IF(SP_NORTE!K90="","*",SP_NORTE!K90)</f>
        <v>*</v>
      </c>
      <c r="I91" s="116" t="str">
        <f>IF(SP_NORTE!O90="","*",SP_NORTE!O90)</f>
        <v>*</v>
      </c>
      <c r="J91" s="116" t="str">
        <f>IF(SP_NORTE!P90="","*",SP_NORTE!P90)</f>
        <v>*</v>
      </c>
      <c r="K91" s="86">
        <f>IF(SP_NORTE!AK90="","*",SP_NORTE!AK90)</f>
        <v>0</v>
      </c>
      <c r="L91" s="86" t="str">
        <f>IF(SP_NORTE!AM90="","*",SP_NORTE!AM90)</f>
        <v>-</v>
      </c>
      <c r="M91" s="86">
        <f>IF(SP_NORTE!AP90="","*",SP_NORTE!AP90)</f>
        <v>0</v>
      </c>
      <c r="N91" s="86" t="str">
        <f>IF(SP_NORTE!AM90="","*",SP_NORTE!AM90)</f>
        <v>-</v>
      </c>
      <c r="O91" s="113" t="str">
        <f>IF(SP_NORTE!BH90="","*",SP_NORTE!BH90)</f>
        <v>*</v>
      </c>
      <c r="P91" s="151" t="str">
        <f>IF($A$2=1,IF(SP_NORTE!BJ90="","*",SP_NORTE!BJ90),IF(SP_NORTE!BK90="","*",SP_NORTE!BK90))</f>
        <v>*</v>
      </c>
    </row>
    <row r="92" spans="1:16">
      <c r="A92" s="85" t="str">
        <f>IF(SP_NORTE!B91="","*",SP_NORTE!B91)</f>
        <v>*</v>
      </c>
      <c r="B92" s="86" t="str">
        <f>IF(SP_NORTE!X91="","*",SP_NORTE!X91)</f>
        <v>*</v>
      </c>
      <c r="C92" s="86" t="str">
        <f>IF(SP_NORTE!S91="","*",SP_NORTE!S91)</f>
        <v>-</v>
      </c>
      <c r="D92" s="86" t="str">
        <f>IF(SP_NORTE!T91="","*",SP_NORTE!T91)</f>
        <v>-</v>
      </c>
      <c r="E92" s="86" t="str">
        <f>IF(SP_NORTE!D91="","*",SP_NORTE!D91)</f>
        <v>*</v>
      </c>
      <c r="F92" s="86" t="str">
        <f>IF(SP_NORTE!H91="","*",SP_NORTE!H91)</f>
        <v>*</v>
      </c>
      <c r="G92" s="86" t="str">
        <f>IF(SP_NORTE!M91="","*",SP_NORTE!M91)</f>
        <v>-</v>
      </c>
      <c r="H92" s="119" t="str">
        <f>IF(SP_NORTE!K91="","*",SP_NORTE!K91)</f>
        <v>*</v>
      </c>
      <c r="I92" s="116" t="str">
        <f>IF(SP_NORTE!O91="","*",SP_NORTE!O91)</f>
        <v>*</v>
      </c>
      <c r="J92" s="116" t="str">
        <f>IF(SP_NORTE!P91="","*",SP_NORTE!P91)</f>
        <v>*</v>
      </c>
      <c r="K92" s="86">
        <f>IF(SP_NORTE!AK91="","*",SP_NORTE!AK91)</f>
        <v>0</v>
      </c>
      <c r="L92" s="86" t="str">
        <f>IF(SP_NORTE!AM91="","*",SP_NORTE!AM91)</f>
        <v>-</v>
      </c>
      <c r="M92" s="86">
        <f>IF(SP_NORTE!AP91="","*",SP_NORTE!AP91)</f>
        <v>0</v>
      </c>
      <c r="N92" s="86" t="str">
        <f>IF(SP_NORTE!AM91="","*",SP_NORTE!AM91)</f>
        <v>-</v>
      </c>
      <c r="O92" s="113" t="str">
        <f>IF(SP_NORTE!BH91="","*",SP_NORTE!BH91)</f>
        <v>*</v>
      </c>
      <c r="P92" s="151" t="str">
        <f>IF($A$2=1,IF(SP_NORTE!BJ91="","*",SP_NORTE!BJ91),IF(SP_NORTE!BK91="","*",SP_NORTE!BK91))</f>
        <v>*</v>
      </c>
    </row>
    <row r="93" spans="1:16">
      <c r="A93" s="85" t="str">
        <f>IF(SP_NORTE!B92="","*",SP_NORTE!B92)</f>
        <v>*</v>
      </c>
      <c r="B93" s="86" t="str">
        <f>IF(SP_NORTE!X92="","*",SP_NORTE!X92)</f>
        <v>*</v>
      </c>
      <c r="C93" s="86" t="str">
        <f>IF(SP_NORTE!S92="","*",SP_NORTE!S92)</f>
        <v>-</v>
      </c>
      <c r="D93" s="86" t="str">
        <f>IF(SP_NORTE!T92="","*",SP_NORTE!T92)</f>
        <v>-</v>
      </c>
      <c r="E93" s="86" t="str">
        <f>IF(SP_NORTE!D92="","*",SP_NORTE!D92)</f>
        <v>*</v>
      </c>
      <c r="F93" s="86" t="str">
        <f>IF(SP_NORTE!H92="","*",SP_NORTE!H92)</f>
        <v>*</v>
      </c>
      <c r="G93" s="86" t="str">
        <f>IF(SP_NORTE!M92="","*",SP_NORTE!M92)</f>
        <v>-</v>
      </c>
      <c r="H93" s="119" t="str">
        <f>IF(SP_NORTE!K92="","*",SP_NORTE!K92)</f>
        <v>*</v>
      </c>
      <c r="I93" s="116" t="str">
        <f>IF(SP_NORTE!O92="","*",SP_NORTE!O92)</f>
        <v>*</v>
      </c>
      <c r="J93" s="116" t="str">
        <f>IF(SP_NORTE!P92="","*",SP_NORTE!P92)</f>
        <v>*</v>
      </c>
      <c r="K93" s="86">
        <f>IF(SP_NORTE!AK92="","*",SP_NORTE!AK92)</f>
        <v>0</v>
      </c>
      <c r="L93" s="86" t="str">
        <f>IF(SP_NORTE!AM92="","*",SP_NORTE!AM92)</f>
        <v>-</v>
      </c>
      <c r="M93" s="86">
        <f>IF(SP_NORTE!AP92="","*",SP_NORTE!AP92)</f>
        <v>0</v>
      </c>
      <c r="N93" s="86" t="str">
        <f>IF(SP_NORTE!AM92="","*",SP_NORTE!AM92)</f>
        <v>-</v>
      </c>
      <c r="O93" s="113" t="str">
        <f>IF(SP_NORTE!BH92="","*",SP_NORTE!BH92)</f>
        <v>*</v>
      </c>
      <c r="P93" s="151" t="str">
        <f>IF($A$2=1,IF(SP_NORTE!BJ92="","*",SP_NORTE!BJ92),IF(SP_NORTE!BK92="","*",SP_NORTE!BK92))</f>
        <v>*</v>
      </c>
    </row>
    <row r="94" spans="1:16">
      <c r="A94" s="85" t="str">
        <f>IF(SP_NORTE!B93="","*",SP_NORTE!B93)</f>
        <v>*</v>
      </c>
      <c r="B94" s="86" t="str">
        <f>IF(SP_NORTE!X93="","*",SP_NORTE!X93)</f>
        <v>*</v>
      </c>
      <c r="C94" s="86" t="str">
        <f>IF(SP_NORTE!S93="","*",SP_NORTE!S93)</f>
        <v>-</v>
      </c>
      <c r="D94" s="86" t="str">
        <f>IF(SP_NORTE!T93="","*",SP_NORTE!T93)</f>
        <v>-</v>
      </c>
      <c r="E94" s="86" t="str">
        <f>IF(SP_NORTE!D93="","*",SP_NORTE!D93)</f>
        <v>*</v>
      </c>
      <c r="F94" s="86" t="str">
        <f>IF(SP_NORTE!H93="","*",SP_NORTE!H93)</f>
        <v>*</v>
      </c>
      <c r="G94" s="86" t="str">
        <f>IF(SP_NORTE!M93="","*",SP_NORTE!M93)</f>
        <v>-</v>
      </c>
      <c r="H94" s="119" t="str">
        <f>IF(SP_NORTE!K93="","*",SP_NORTE!K93)</f>
        <v>*</v>
      </c>
      <c r="I94" s="116" t="str">
        <f>IF(SP_NORTE!O93="","*",SP_NORTE!O93)</f>
        <v>*</v>
      </c>
      <c r="J94" s="116" t="str">
        <f>IF(SP_NORTE!P93="","*",SP_NORTE!P93)</f>
        <v>*</v>
      </c>
      <c r="K94" s="86">
        <f>IF(SP_NORTE!AK93="","*",SP_NORTE!AK93)</f>
        <v>0</v>
      </c>
      <c r="L94" s="86" t="str">
        <f>IF(SP_NORTE!AM93="","*",SP_NORTE!AM93)</f>
        <v>-</v>
      </c>
      <c r="M94" s="86">
        <f>IF(SP_NORTE!AP93="","*",SP_NORTE!AP93)</f>
        <v>0</v>
      </c>
      <c r="N94" s="86" t="str">
        <f>IF(SP_NORTE!AM93="","*",SP_NORTE!AM93)</f>
        <v>-</v>
      </c>
      <c r="O94" s="113" t="str">
        <f>IF(SP_NORTE!BH93="","*",SP_NORTE!BH93)</f>
        <v>*</v>
      </c>
      <c r="P94" s="151" t="str">
        <f>IF($A$2=1,IF(SP_NORTE!BJ93="","*",SP_NORTE!BJ93),IF(SP_NORTE!BK93="","*",SP_NORTE!BK93))</f>
        <v>*</v>
      </c>
    </row>
    <row r="95" spans="1:16">
      <c r="A95" s="85" t="str">
        <f>IF(SP_NORTE!B94="","*",SP_NORTE!B94)</f>
        <v>*</v>
      </c>
      <c r="B95" s="86" t="str">
        <f>IF(SP_NORTE!X94="","*",SP_NORTE!X94)</f>
        <v>*</v>
      </c>
      <c r="C95" s="86" t="str">
        <f>IF(SP_NORTE!S94="","*",SP_NORTE!S94)</f>
        <v>-</v>
      </c>
      <c r="D95" s="86" t="str">
        <f>IF(SP_NORTE!T94="","*",SP_NORTE!T94)</f>
        <v>-</v>
      </c>
      <c r="E95" s="86" t="str">
        <f>IF(SP_NORTE!D94="","*",SP_NORTE!D94)</f>
        <v>*</v>
      </c>
      <c r="F95" s="86" t="str">
        <f>IF(SP_NORTE!H94="","*",SP_NORTE!H94)</f>
        <v>*</v>
      </c>
      <c r="G95" s="86" t="str">
        <f>IF(SP_NORTE!M94="","*",SP_NORTE!M94)</f>
        <v>-</v>
      </c>
      <c r="H95" s="119" t="str">
        <f>IF(SP_NORTE!K94="","*",SP_NORTE!K94)</f>
        <v>*</v>
      </c>
      <c r="I95" s="116" t="str">
        <f>IF(SP_NORTE!O94="","*",SP_NORTE!O94)</f>
        <v>*</v>
      </c>
      <c r="J95" s="116" t="str">
        <f>IF(SP_NORTE!P94="","*",SP_NORTE!P94)</f>
        <v>*</v>
      </c>
      <c r="K95" s="86">
        <f>IF(SP_NORTE!AK94="","*",SP_NORTE!AK94)</f>
        <v>0</v>
      </c>
      <c r="L95" s="86" t="str">
        <f>IF(SP_NORTE!AM94="","*",SP_NORTE!AM94)</f>
        <v>-</v>
      </c>
      <c r="M95" s="86">
        <f>IF(SP_NORTE!AP94="","*",SP_NORTE!AP94)</f>
        <v>0</v>
      </c>
      <c r="N95" s="86" t="str">
        <f>IF(SP_NORTE!AM94="","*",SP_NORTE!AM94)</f>
        <v>-</v>
      </c>
      <c r="O95" s="113" t="str">
        <f>IF(SP_NORTE!BH94="","*",SP_NORTE!BH94)</f>
        <v>*</v>
      </c>
      <c r="P95" s="151" t="str">
        <f>IF($A$2=1,IF(SP_NORTE!BJ94="","*",SP_NORTE!BJ94),IF(SP_NORTE!BK94="","*",SP_NORTE!BK94))</f>
        <v>*</v>
      </c>
    </row>
    <row r="96" spans="1:16">
      <c r="A96" s="85" t="str">
        <f>IF(SP_NORTE!B95="","*",SP_NORTE!B95)</f>
        <v>*</v>
      </c>
      <c r="B96" s="86" t="str">
        <f>IF(SP_NORTE!X95="","*",SP_NORTE!X95)</f>
        <v>*</v>
      </c>
      <c r="C96" s="86" t="str">
        <f>IF(SP_NORTE!S95="","*",SP_NORTE!S95)</f>
        <v>-</v>
      </c>
      <c r="D96" s="86" t="str">
        <f>IF(SP_NORTE!T95="","*",SP_NORTE!T95)</f>
        <v>-</v>
      </c>
      <c r="E96" s="86" t="str">
        <f>IF(SP_NORTE!D95="","*",SP_NORTE!D95)</f>
        <v>*</v>
      </c>
      <c r="F96" s="86" t="str">
        <f>IF(SP_NORTE!H95="","*",SP_NORTE!H95)</f>
        <v>*</v>
      </c>
      <c r="G96" s="86" t="str">
        <f>IF(SP_NORTE!M95="","*",SP_NORTE!M95)</f>
        <v>-</v>
      </c>
      <c r="H96" s="119" t="str">
        <f>IF(SP_NORTE!K95="","*",SP_NORTE!K95)</f>
        <v>*</v>
      </c>
      <c r="I96" s="116" t="str">
        <f>IF(SP_NORTE!O95="","*",SP_NORTE!O95)</f>
        <v>*</v>
      </c>
      <c r="J96" s="116" t="str">
        <f>IF(SP_NORTE!P95="","*",SP_NORTE!P95)</f>
        <v>*</v>
      </c>
      <c r="K96" s="86">
        <f>IF(SP_NORTE!AK95="","*",SP_NORTE!AK95)</f>
        <v>0</v>
      </c>
      <c r="L96" s="86" t="str">
        <f>IF(SP_NORTE!AM95="","*",SP_NORTE!AM95)</f>
        <v>-</v>
      </c>
      <c r="M96" s="86">
        <f>IF(SP_NORTE!AP95="","*",SP_NORTE!AP95)</f>
        <v>0</v>
      </c>
      <c r="N96" s="86" t="str">
        <f>IF(SP_NORTE!AM95="","*",SP_NORTE!AM95)</f>
        <v>-</v>
      </c>
      <c r="O96" s="113" t="str">
        <f>IF(SP_NORTE!BH95="","*",SP_NORTE!BH95)</f>
        <v>*</v>
      </c>
      <c r="P96" s="151" t="str">
        <f>IF($A$2=1,IF(SP_NORTE!BJ95="","*",SP_NORTE!BJ95),IF(SP_NORTE!BK95="","*",SP_NORTE!BK95))</f>
        <v>*</v>
      </c>
    </row>
    <row r="97" spans="1:16">
      <c r="A97" s="85" t="str">
        <f>IF(SP_NORTE!B96="","*",SP_NORTE!B96)</f>
        <v>*</v>
      </c>
      <c r="B97" s="86" t="str">
        <f>IF(SP_NORTE!X96="","*",SP_NORTE!X96)</f>
        <v>*</v>
      </c>
      <c r="C97" s="86" t="str">
        <f>IF(SP_NORTE!S96="","*",SP_NORTE!S96)</f>
        <v>-</v>
      </c>
      <c r="D97" s="86" t="str">
        <f>IF(SP_NORTE!T96="","*",SP_NORTE!T96)</f>
        <v>-</v>
      </c>
      <c r="E97" s="86" t="str">
        <f>IF(SP_NORTE!D96="","*",SP_NORTE!D96)</f>
        <v>*</v>
      </c>
      <c r="F97" s="86" t="str">
        <f>IF(SP_NORTE!H96="","*",SP_NORTE!H96)</f>
        <v>*</v>
      </c>
      <c r="G97" s="86" t="str">
        <f>IF(SP_NORTE!M96="","*",SP_NORTE!M96)</f>
        <v>-</v>
      </c>
      <c r="H97" s="119" t="str">
        <f>IF(SP_NORTE!K96="","*",SP_NORTE!K96)</f>
        <v>*</v>
      </c>
      <c r="I97" s="116" t="str">
        <f>IF(SP_NORTE!O96="","*",SP_NORTE!O96)</f>
        <v>*</v>
      </c>
      <c r="J97" s="116" t="str">
        <f>IF(SP_NORTE!P96="","*",SP_NORTE!P96)</f>
        <v>*</v>
      </c>
      <c r="K97" s="86">
        <f>IF(SP_NORTE!AK96="","*",SP_NORTE!AK96)</f>
        <v>0</v>
      </c>
      <c r="L97" s="86" t="str">
        <f>IF(SP_NORTE!AM96="","*",SP_NORTE!AM96)</f>
        <v>-</v>
      </c>
      <c r="M97" s="86">
        <f>IF(SP_NORTE!AP96="","*",SP_NORTE!AP96)</f>
        <v>0</v>
      </c>
      <c r="N97" s="86" t="str">
        <f>IF(SP_NORTE!AM96="","*",SP_NORTE!AM96)</f>
        <v>-</v>
      </c>
      <c r="O97" s="113" t="str">
        <f>IF(SP_NORTE!BH96="","*",SP_NORTE!BH96)</f>
        <v>*</v>
      </c>
      <c r="P97" s="151" t="str">
        <f>IF($A$2=1,IF(SP_NORTE!BJ96="","*",SP_NORTE!BJ96),IF(SP_NORTE!BK96="","*",SP_NORTE!BK96))</f>
        <v>*</v>
      </c>
    </row>
    <row r="98" spans="1:16">
      <c r="A98" s="85" t="str">
        <f>IF(SP_NORTE!B97="","*",SP_NORTE!B97)</f>
        <v>*</v>
      </c>
      <c r="B98" s="86" t="str">
        <f>IF(SP_NORTE!X97="","*",SP_NORTE!X97)</f>
        <v>*</v>
      </c>
      <c r="C98" s="86" t="str">
        <f>IF(SP_NORTE!S97="","*",SP_NORTE!S97)</f>
        <v>-</v>
      </c>
      <c r="D98" s="86" t="str">
        <f>IF(SP_NORTE!T97="","*",SP_NORTE!T97)</f>
        <v>-</v>
      </c>
      <c r="E98" s="86" t="str">
        <f>IF(SP_NORTE!D97="","*",SP_NORTE!D97)</f>
        <v>*</v>
      </c>
      <c r="F98" s="86" t="str">
        <f>IF(SP_NORTE!H97="","*",SP_NORTE!H97)</f>
        <v>*</v>
      </c>
      <c r="G98" s="86" t="str">
        <f>IF(SP_NORTE!M97="","*",SP_NORTE!M97)</f>
        <v>-</v>
      </c>
      <c r="H98" s="119" t="str">
        <f>IF(SP_NORTE!K97="","*",SP_NORTE!K97)</f>
        <v>*</v>
      </c>
      <c r="I98" s="116" t="str">
        <f>IF(SP_NORTE!O97="","*",SP_NORTE!O97)</f>
        <v>*</v>
      </c>
      <c r="J98" s="116" t="str">
        <f>IF(SP_NORTE!P97="","*",SP_NORTE!P97)</f>
        <v>*</v>
      </c>
      <c r="K98" s="86">
        <f>IF(SP_NORTE!AK97="","*",SP_NORTE!AK97)</f>
        <v>0</v>
      </c>
      <c r="L98" s="86" t="str">
        <f>IF(SP_NORTE!AM97="","*",SP_NORTE!AM97)</f>
        <v>-</v>
      </c>
      <c r="M98" s="86">
        <f>IF(SP_NORTE!AP97="","*",SP_NORTE!AP97)</f>
        <v>0</v>
      </c>
      <c r="N98" s="86" t="str">
        <f>IF(SP_NORTE!AM97="","*",SP_NORTE!AM97)</f>
        <v>-</v>
      </c>
      <c r="O98" s="113" t="str">
        <f>IF(SP_NORTE!BH97="","*",SP_NORTE!BH97)</f>
        <v>*</v>
      </c>
      <c r="P98" s="151" t="str">
        <f>IF($A$2=1,IF(SP_NORTE!BJ97="","*",SP_NORTE!BJ97),IF(SP_NORTE!BK97="","*",SP_NORTE!BK97))</f>
        <v>*</v>
      </c>
    </row>
    <row r="99" spans="1:16">
      <c r="A99" s="85" t="str">
        <f>IF(SP_NORTE!B98="","*",SP_NORTE!B98)</f>
        <v>*</v>
      </c>
      <c r="B99" s="86" t="str">
        <f>IF(SP_NORTE!X98="","*",SP_NORTE!X98)</f>
        <v>*</v>
      </c>
      <c r="C99" s="86" t="str">
        <f>IF(SP_NORTE!S98="","*",SP_NORTE!S98)</f>
        <v>-</v>
      </c>
      <c r="D99" s="86" t="str">
        <f>IF(SP_NORTE!T98="","*",SP_NORTE!T98)</f>
        <v>-</v>
      </c>
      <c r="E99" s="86" t="str">
        <f>IF(SP_NORTE!D98="","*",SP_NORTE!D98)</f>
        <v>*</v>
      </c>
      <c r="F99" s="86" t="str">
        <f>IF(SP_NORTE!H98="","*",SP_NORTE!H98)</f>
        <v>*</v>
      </c>
      <c r="G99" s="86" t="str">
        <f>IF(SP_NORTE!M98="","*",SP_NORTE!M98)</f>
        <v>-</v>
      </c>
      <c r="H99" s="119" t="str">
        <f>IF(SP_NORTE!K98="","*",SP_NORTE!K98)</f>
        <v>*</v>
      </c>
      <c r="I99" s="116" t="str">
        <f>IF(SP_NORTE!O98="","*",SP_NORTE!O98)</f>
        <v>*</v>
      </c>
      <c r="J99" s="116" t="str">
        <f>IF(SP_NORTE!P98="","*",SP_NORTE!P98)</f>
        <v>*</v>
      </c>
      <c r="K99" s="86">
        <f>IF(SP_NORTE!AK98="","*",SP_NORTE!AK98)</f>
        <v>0</v>
      </c>
      <c r="L99" s="86" t="str">
        <f>IF(SP_NORTE!AM98="","*",SP_NORTE!AM98)</f>
        <v>-</v>
      </c>
      <c r="M99" s="86">
        <f>IF(SP_NORTE!AP98="","*",SP_NORTE!AP98)</f>
        <v>0</v>
      </c>
      <c r="N99" s="86" t="str">
        <f>IF(SP_NORTE!AM98="","*",SP_NORTE!AM98)</f>
        <v>-</v>
      </c>
      <c r="O99" s="113" t="str">
        <f>IF(SP_NORTE!BH98="","*",SP_NORTE!BH98)</f>
        <v>*</v>
      </c>
      <c r="P99" s="151" t="str">
        <f>IF($A$2=1,IF(SP_NORTE!BJ98="","*",SP_NORTE!BJ98),IF(SP_NORTE!BK98="","*",SP_NORTE!BK98))</f>
        <v>*</v>
      </c>
    </row>
    <row r="100" spans="1:16">
      <c r="A100" s="85" t="str">
        <f>IF(SP_NORTE!B99="","*",SP_NORTE!B99)</f>
        <v>*</v>
      </c>
      <c r="B100" s="86" t="str">
        <f>IF(SP_NORTE!X99="","*",SP_NORTE!X99)</f>
        <v>*</v>
      </c>
      <c r="C100" s="86" t="str">
        <f>IF(SP_NORTE!S99="","*",SP_NORTE!S99)</f>
        <v>-</v>
      </c>
      <c r="D100" s="86" t="str">
        <f>IF(SP_NORTE!T99="","*",SP_NORTE!T99)</f>
        <v>-</v>
      </c>
      <c r="E100" s="86" t="str">
        <f>IF(SP_NORTE!D99="","*",SP_NORTE!D99)</f>
        <v>*</v>
      </c>
      <c r="F100" s="86" t="str">
        <f>IF(SP_NORTE!H99="","*",SP_NORTE!H99)</f>
        <v>*</v>
      </c>
      <c r="G100" s="86" t="str">
        <f>IF(SP_NORTE!M99="","*",SP_NORTE!M99)</f>
        <v>-</v>
      </c>
      <c r="H100" s="119" t="str">
        <f>IF(SP_NORTE!K99="","*",SP_NORTE!K99)</f>
        <v>*</v>
      </c>
      <c r="I100" s="116" t="str">
        <f>IF(SP_NORTE!O99="","*",SP_NORTE!O99)</f>
        <v>*</v>
      </c>
      <c r="J100" s="116" t="str">
        <f>IF(SP_NORTE!P99="","*",SP_NORTE!P99)</f>
        <v>*</v>
      </c>
      <c r="K100" s="86">
        <f>IF(SP_NORTE!AK99="","*",SP_NORTE!AK99)</f>
        <v>0</v>
      </c>
      <c r="L100" s="86" t="str">
        <f>IF(SP_NORTE!AM99="","*",SP_NORTE!AM99)</f>
        <v>-</v>
      </c>
      <c r="M100" s="86">
        <f>IF(SP_NORTE!AP99="","*",SP_NORTE!AP99)</f>
        <v>0</v>
      </c>
      <c r="N100" s="86" t="str">
        <f>IF(SP_NORTE!AM99="","*",SP_NORTE!AM99)</f>
        <v>-</v>
      </c>
      <c r="O100" s="113" t="str">
        <f>IF(SP_NORTE!BH99="","*",SP_NORTE!BH99)</f>
        <v>*</v>
      </c>
      <c r="P100" s="151" t="str">
        <f>IF($A$2=1,IF(SP_NORTE!BJ99="","*",SP_NORTE!BJ99),IF(SP_NORTE!BK99="","*",SP_NORTE!BK99))</f>
        <v>*</v>
      </c>
    </row>
    <row r="101" spans="1:16">
      <c r="A101" s="85" t="str">
        <f>IF(SP_NORTE!B100="","*",SP_NORTE!B100)</f>
        <v>*</v>
      </c>
      <c r="B101" s="86" t="str">
        <f>IF(SP_NORTE!X100="","*",SP_NORTE!X100)</f>
        <v>*</v>
      </c>
      <c r="C101" s="86" t="str">
        <f>IF(SP_NORTE!S100="","*",SP_NORTE!S100)</f>
        <v>-</v>
      </c>
      <c r="D101" s="86" t="str">
        <f>IF(SP_NORTE!T100="","*",SP_NORTE!T100)</f>
        <v>-</v>
      </c>
      <c r="E101" s="86" t="str">
        <f>IF(SP_NORTE!D100="","*",SP_NORTE!D100)</f>
        <v>*</v>
      </c>
      <c r="F101" s="86" t="str">
        <f>IF(SP_NORTE!H100="","*",SP_NORTE!H100)</f>
        <v>*</v>
      </c>
      <c r="G101" s="86" t="str">
        <f>IF(SP_NORTE!M100="","*",SP_NORTE!M100)</f>
        <v>-</v>
      </c>
      <c r="H101" s="119" t="str">
        <f>IF(SP_NORTE!K100="","*",SP_NORTE!K100)</f>
        <v>*</v>
      </c>
      <c r="I101" s="116" t="str">
        <f>IF(SP_NORTE!O100="","*",SP_NORTE!O100)</f>
        <v>*</v>
      </c>
      <c r="J101" s="116" t="str">
        <f>IF(SP_NORTE!P100="","*",SP_NORTE!P100)</f>
        <v>*</v>
      </c>
      <c r="K101" s="86">
        <f>IF(SP_NORTE!AK100="","*",SP_NORTE!AK100)</f>
        <v>0</v>
      </c>
      <c r="L101" s="86" t="str">
        <f>IF(SP_NORTE!AM100="","*",SP_NORTE!AM100)</f>
        <v>-</v>
      </c>
      <c r="M101" s="86">
        <f>IF(SP_NORTE!AP100="","*",SP_NORTE!AP100)</f>
        <v>0</v>
      </c>
      <c r="N101" s="86" t="str">
        <f>IF(SP_NORTE!AM100="","*",SP_NORTE!AM100)</f>
        <v>-</v>
      </c>
      <c r="O101" s="113" t="str">
        <f>IF(SP_NORTE!BH100="","*",SP_NORTE!BH100)</f>
        <v>*</v>
      </c>
      <c r="P101" s="151" t="str">
        <f>IF($A$2=1,IF(SP_NORTE!BJ100="","*",SP_NORTE!BJ100),IF(SP_NORTE!BK100="","*",SP_NORTE!BK100))</f>
        <v>*</v>
      </c>
    </row>
    <row r="102" spans="1:16">
      <c r="A102" s="85" t="str">
        <f>IF(SP_NORTE!B101="","*",SP_NORTE!B101)</f>
        <v>*</v>
      </c>
      <c r="B102" s="86" t="str">
        <f>IF(SP_NORTE!X101="","*",SP_NORTE!X101)</f>
        <v>*</v>
      </c>
      <c r="C102" s="86" t="str">
        <f>IF(SP_NORTE!S101="","*",SP_NORTE!S101)</f>
        <v>-</v>
      </c>
      <c r="D102" s="86" t="str">
        <f>IF(SP_NORTE!T101="","*",SP_NORTE!T101)</f>
        <v>-</v>
      </c>
      <c r="E102" s="86" t="str">
        <f>IF(SP_NORTE!D101="","*",SP_NORTE!D101)</f>
        <v>*</v>
      </c>
      <c r="F102" s="86" t="str">
        <f>IF(SP_NORTE!H101="","*",SP_NORTE!H101)</f>
        <v>*</v>
      </c>
      <c r="G102" s="86" t="str">
        <f>IF(SP_NORTE!M101="","*",SP_NORTE!M101)</f>
        <v>-</v>
      </c>
      <c r="H102" s="119" t="str">
        <f>IF(SP_NORTE!K101="","*",SP_NORTE!K101)</f>
        <v>*</v>
      </c>
      <c r="I102" s="116" t="str">
        <f>IF(SP_NORTE!O101="","*",SP_NORTE!O101)</f>
        <v>*</v>
      </c>
      <c r="J102" s="116" t="str">
        <f>IF(SP_NORTE!P101="","*",SP_NORTE!P101)</f>
        <v>*</v>
      </c>
      <c r="K102" s="86">
        <f>IF(SP_NORTE!AK101="","*",SP_NORTE!AK101)</f>
        <v>0</v>
      </c>
      <c r="L102" s="86" t="str">
        <f>IF(SP_NORTE!AM101="","*",SP_NORTE!AM101)</f>
        <v>-</v>
      </c>
      <c r="M102" s="86">
        <f>IF(SP_NORTE!AP101="","*",SP_NORTE!AP101)</f>
        <v>0</v>
      </c>
      <c r="N102" s="86" t="str">
        <f>IF(SP_NORTE!AM101="","*",SP_NORTE!AM101)</f>
        <v>-</v>
      </c>
      <c r="O102" s="113" t="str">
        <f>IF(SP_NORTE!BH101="","*",SP_NORTE!BH101)</f>
        <v>*</v>
      </c>
      <c r="P102" s="151" t="str">
        <f>IF($A$2=1,IF(SP_NORTE!BJ101="","*",SP_NORTE!BJ101),IF(SP_NORTE!BK101="","*",SP_NORTE!BK101))</f>
        <v>*</v>
      </c>
    </row>
    <row r="103" spans="1:16">
      <c r="A103" s="85" t="str">
        <f>IF(SP_NORTE!B102="","*",SP_NORTE!B102)</f>
        <v>*</v>
      </c>
      <c r="B103" s="86" t="str">
        <f>IF(SP_NORTE!X102="","*",SP_NORTE!X102)</f>
        <v>*</v>
      </c>
      <c r="C103" s="86" t="str">
        <f>IF(SP_NORTE!S102="","*",SP_NORTE!S102)</f>
        <v>-</v>
      </c>
      <c r="D103" s="86" t="str">
        <f>IF(SP_NORTE!T102="","*",SP_NORTE!T102)</f>
        <v>-</v>
      </c>
      <c r="E103" s="86" t="str">
        <f>IF(SP_NORTE!D102="","*",SP_NORTE!D102)</f>
        <v>*</v>
      </c>
      <c r="F103" s="86" t="str">
        <f>IF(SP_NORTE!H102="","*",SP_NORTE!H102)</f>
        <v>*</v>
      </c>
      <c r="G103" s="86" t="str">
        <f>IF(SP_NORTE!M102="","*",SP_NORTE!M102)</f>
        <v>-</v>
      </c>
      <c r="H103" s="119" t="str">
        <f>IF(SP_NORTE!K102="","*",SP_NORTE!K102)</f>
        <v>*</v>
      </c>
      <c r="I103" s="116" t="str">
        <f>IF(SP_NORTE!O102="","*",SP_NORTE!O102)</f>
        <v>*</v>
      </c>
      <c r="J103" s="116" t="str">
        <f>IF(SP_NORTE!P102="","*",SP_NORTE!P102)</f>
        <v>*</v>
      </c>
      <c r="K103" s="86">
        <f>IF(SP_NORTE!AK102="","*",SP_NORTE!AK102)</f>
        <v>0</v>
      </c>
      <c r="L103" s="86" t="str">
        <f>IF(SP_NORTE!AM102="","*",SP_NORTE!AM102)</f>
        <v>-</v>
      </c>
      <c r="M103" s="86">
        <f>IF(SP_NORTE!AP102="","*",SP_NORTE!AP102)</f>
        <v>0</v>
      </c>
      <c r="N103" s="86" t="str">
        <f>IF(SP_NORTE!AM102="","*",SP_NORTE!AM102)</f>
        <v>-</v>
      </c>
      <c r="O103" s="113" t="str">
        <f>IF(SP_NORTE!BH102="","*",SP_NORTE!BH102)</f>
        <v>*</v>
      </c>
      <c r="P103" s="151" t="str">
        <f>IF($A$2=1,IF(SP_NORTE!BJ102="","*",SP_NORTE!BJ102),IF(SP_NORTE!BK102="","*",SP_NORTE!BK102))</f>
        <v>*</v>
      </c>
    </row>
    <row r="104" spans="1:16">
      <c r="A104" s="85" t="str">
        <f>IF(SP_NORTE!B103="","*",SP_NORTE!B103)</f>
        <v>*</v>
      </c>
      <c r="B104" s="86" t="str">
        <f>IF(SP_NORTE!X103="","*",SP_NORTE!X103)</f>
        <v>*</v>
      </c>
      <c r="C104" s="86" t="str">
        <f>IF(SP_NORTE!S103="","*",SP_NORTE!S103)</f>
        <v>-</v>
      </c>
      <c r="D104" s="86" t="str">
        <f>IF(SP_NORTE!T103="","*",SP_NORTE!T103)</f>
        <v>-</v>
      </c>
      <c r="E104" s="86" t="str">
        <f>IF(SP_NORTE!D103="","*",SP_NORTE!D103)</f>
        <v>*</v>
      </c>
      <c r="F104" s="86" t="str">
        <f>IF(SP_NORTE!H103="","*",SP_NORTE!H103)</f>
        <v>*</v>
      </c>
      <c r="G104" s="86" t="str">
        <f>IF(SP_NORTE!M103="","*",SP_NORTE!M103)</f>
        <v>-</v>
      </c>
      <c r="H104" s="119" t="str">
        <f>IF(SP_NORTE!K103="","*",SP_NORTE!K103)</f>
        <v>*</v>
      </c>
      <c r="I104" s="116" t="str">
        <f>IF(SP_NORTE!O103="","*",SP_NORTE!O103)</f>
        <v>*</v>
      </c>
      <c r="J104" s="116" t="str">
        <f>IF(SP_NORTE!P103="","*",SP_NORTE!P103)</f>
        <v>*</v>
      </c>
      <c r="K104" s="86">
        <f>IF(SP_NORTE!AK103="","*",SP_NORTE!AK103)</f>
        <v>0</v>
      </c>
      <c r="L104" s="86" t="str">
        <f>IF(SP_NORTE!AM103="","*",SP_NORTE!AM103)</f>
        <v>-</v>
      </c>
      <c r="M104" s="86">
        <f>IF(SP_NORTE!AP103="","*",SP_NORTE!AP103)</f>
        <v>0</v>
      </c>
      <c r="N104" s="86" t="str">
        <f>IF(SP_NORTE!AM103="","*",SP_NORTE!AM103)</f>
        <v>-</v>
      </c>
      <c r="O104" s="113" t="str">
        <f>IF(SP_NORTE!BH103="","*",SP_NORTE!BH103)</f>
        <v>*</v>
      </c>
      <c r="P104" s="151" t="str">
        <f>IF($A$2=1,IF(SP_NORTE!BJ103="","*",SP_NORTE!BJ103),IF(SP_NORTE!BK103="","*",SP_NORTE!BK103))</f>
        <v>*</v>
      </c>
    </row>
    <row r="105" spans="1:16">
      <c r="A105" s="85" t="str">
        <f>IF(SP_NORTE!B104="","*",SP_NORTE!B104)</f>
        <v>*</v>
      </c>
      <c r="B105" s="86" t="str">
        <f>IF(SP_NORTE!X104="","*",SP_NORTE!X104)</f>
        <v>*</v>
      </c>
      <c r="C105" s="86" t="str">
        <f>IF(SP_NORTE!S104="","*",SP_NORTE!S104)</f>
        <v>-</v>
      </c>
      <c r="D105" s="86" t="str">
        <f>IF(SP_NORTE!T104="","*",SP_NORTE!T104)</f>
        <v>-</v>
      </c>
      <c r="E105" s="86" t="str">
        <f>IF(SP_NORTE!D104="","*",SP_NORTE!D104)</f>
        <v>*</v>
      </c>
      <c r="F105" s="86" t="str">
        <f>IF(SP_NORTE!H104="","*",SP_NORTE!H104)</f>
        <v>*</v>
      </c>
      <c r="G105" s="86" t="str">
        <f>IF(SP_NORTE!M104="","*",SP_NORTE!M104)</f>
        <v>-</v>
      </c>
      <c r="H105" s="119" t="str">
        <f>IF(SP_NORTE!K104="","*",SP_NORTE!K104)</f>
        <v>*</v>
      </c>
      <c r="I105" s="116" t="str">
        <f>IF(SP_NORTE!O104="","*",SP_NORTE!O104)</f>
        <v>*</v>
      </c>
      <c r="J105" s="116" t="str">
        <f>IF(SP_NORTE!P104="","*",SP_NORTE!P104)</f>
        <v>*</v>
      </c>
      <c r="K105" s="86">
        <f>IF(SP_NORTE!AK104="","*",SP_NORTE!AK104)</f>
        <v>0</v>
      </c>
      <c r="L105" s="86" t="str">
        <f>IF(SP_NORTE!AM104="","*",SP_NORTE!AM104)</f>
        <v>-</v>
      </c>
      <c r="M105" s="86">
        <f>IF(SP_NORTE!AP104="","*",SP_NORTE!AP104)</f>
        <v>0</v>
      </c>
      <c r="N105" s="86" t="str">
        <f>IF(SP_NORTE!AM104="","*",SP_NORTE!AM104)</f>
        <v>-</v>
      </c>
      <c r="O105" s="113" t="str">
        <f>IF(SP_NORTE!BH104="","*",SP_NORTE!BH104)</f>
        <v>*</v>
      </c>
      <c r="P105" s="151" t="str">
        <f>IF($A$2=1,IF(SP_NORTE!BJ104="","*",SP_NORTE!BJ104),IF(SP_NORTE!BK104="","*",SP_NORTE!BK104))</f>
        <v>*</v>
      </c>
    </row>
    <row r="106" spans="1:16">
      <c r="A106" s="85" t="str">
        <f>IF(SP_NORTE!B105="","*",SP_NORTE!B105)</f>
        <v>*</v>
      </c>
      <c r="B106" s="86" t="str">
        <f>IF(SP_NORTE!X105="","*",SP_NORTE!X105)</f>
        <v>*</v>
      </c>
      <c r="C106" s="86" t="str">
        <f>IF(SP_NORTE!S105="","*",SP_NORTE!S105)</f>
        <v>-</v>
      </c>
      <c r="D106" s="86" t="str">
        <f>IF(SP_NORTE!T105="","*",SP_NORTE!T105)</f>
        <v>-</v>
      </c>
      <c r="E106" s="86" t="str">
        <f>IF(SP_NORTE!D105="","*",SP_NORTE!D105)</f>
        <v>*</v>
      </c>
      <c r="F106" s="86" t="str">
        <f>IF(SP_NORTE!H105="","*",SP_NORTE!H105)</f>
        <v>*</v>
      </c>
      <c r="G106" s="86" t="str">
        <f>IF(SP_NORTE!M105="","*",SP_NORTE!M105)</f>
        <v>-</v>
      </c>
      <c r="H106" s="119" t="str">
        <f>IF(SP_NORTE!K105="","*",SP_NORTE!K105)</f>
        <v>*</v>
      </c>
      <c r="I106" s="116" t="str">
        <f>IF(SP_NORTE!O105="","*",SP_NORTE!O105)</f>
        <v>*</v>
      </c>
      <c r="J106" s="116" t="str">
        <f>IF(SP_NORTE!P105="","*",SP_NORTE!P105)</f>
        <v>*</v>
      </c>
      <c r="K106" s="86">
        <f>IF(SP_NORTE!AK105="","*",SP_NORTE!AK105)</f>
        <v>0</v>
      </c>
      <c r="L106" s="86" t="str">
        <f>IF(SP_NORTE!AM105="","*",SP_NORTE!AM105)</f>
        <v>-</v>
      </c>
      <c r="M106" s="86">
        <f>IF(SP_NORTE!AP105="","*",SP_NORTE!AP105)</f>
        <v>0</v>
      </c>
      <c r="N106" s="86" t="str">
        <f>IF(SP_NORTE!AM105="","*",SP_NORTE!AM105)</f>
        <v>-</v>
      </c>
      <c r="O106" s="113" t="str">
        <f>IF(SP_NORTE!BH105="","*",SP_NORTE!BH105)</f>
        <v>*</v>
      </c>
      <c r="P106" s="151" t="str">
        <f>IF($A$2=1,IF(SP_NORTE!BJ105="","*",SP_NORTE!BJ105),IF(SP_NORTE!BK105="","*",SP_NORTE!BK105))</f>
        <v>*</v>
      </c>
    </row>
    <row r="107" spans="1:16">
      <c r="A107" s="85" t="str">
        <f>IF(SP_NORTE!B106="","*",SP_NORTE!B106)</f>
        <v>*</v>
      </c>
      <c r="B107" s="86" t="str">
        <f>IF(SP_NORTE!X106="","*",SP_NORTE!X106)</f>
        <v>*</v>
      </c>
      <c r="C107" s="86" t="str">
        <f>IF(SP_NORTE!S106="","*",SP_NORTE!S106)</f>
        <v>-</v>
      </c>
      <c r="D107" s="86" t="str">
        <f>IF(SP_NORTE!T106="","*",SP_NORTE!T106)</f>
        <v>-</v>
      </c>
      <c r="E107" s="86" t="str">
        <f>IF(SP_NORTE!D106="","*",SP_NORTE!D106)</f>
        <v>*</v>
      </c>
      <c r="F107" s="86" t="str">
        <f>IF(SP_NORTE!H106="","*",SP_NORTE!H106)</f>
        <v>*</v>
      </c>
      <c r="G107" s="86" t="str">
        <f>IF(SP_NORTE!M106="","*",SP_NORTE!M106)</f>
        <v>-</v>
      </c>
      <c r="H107" s="119" t="str">
        <f>IF(SP_NORTE!K106="","*",SP_NORTE!K106)</f>
        <v>*</v>
      </c>
      <c r="I107" s="116" t="str">
        <f>IF(SP_NORTE!O106="","*",SP_NORTE!O106)</f>
        <v>*</v>
      </c>
      <c r="J107" s="116" t="str">
        <f>IF(SP_NORTE!P106="","*",SP_NORTE!P106)</f>
        <v>*</v>
      </c>
      <c r="K107" s="86">
        <f>IF(SP_NORTE!AK106="","*",SP_NORTE!AK106)</f>
        <v>0</v>
      </c>
      <c r="L107" s="86" t="str">
        <f>IF(SP_NORTE!AM106="","*",SP_NORTE!AM106)</f>
        <v>-</v>
      </c>
      <c r="M107" s="86">
        <f>IF(SP_NORTE!AP106="","*",SP_NORTE!AP106)</f>
        <v>0</v>
      </c>
      <c r="N107" s="86" t="str">
        <f>IF(SP_NORTE!AM106="","*",SP_NORTE!AM106)</f>
        <v>-</v>
      </c>
      <c r="O107" s="113" t="str">
        <f>IF(SP_NORTE!BH106="","*",SP_NORTE!BH106)</f>
        <v>*</v>
      </c>
      <c r="P107" s="151" t="str">
        <f>IF($A$2=1,IF(SP_NORTE!BJ106="","*",SP_NORTE!BJ106),IF(SP_NORTE!BK106="","*",SP_NORTE!BK106))</f>
        <v>*</v>
      </c>
    </row>
    <row r="108" spans="1:16">
      <c r="A108" s="85" t="str">
        <f>IF(SP_NORTE!B107="","*",SP_NORTE!B107)</f>
        <v>*</v>
      </c>
      <c r="B108" s="86" t="str">
        <f>IF(SP_NORTE!X107="","*",SP_NORTE!X107)</f>
        <v>*</v>
      </c>
      <c r="C108" s="86" t="str">
        <f>IF(SP_NORTE!S107="","*",SP_NORTE!S107)</f>
        <v>-</v>
      </c>
      <c r="D108" s="86" t="str">
        <f>IF(SP_NORTE!T107="","*",SP_NORTE!T107)</f>
        <v>-</v>
      </c>
      <c r="E108" s="86" t="str">
        <f>IF(SP_NORTE!D107="","*",SP_NORTE!D107)</f>
        <v>*</v>
      </c>
      <c r="F108" s="86" t="str">
        <f>IF(SP_NORTE!H107="","*",SP_NORTE!H107)</f>
        <v>*</v>
      </c>
      <c r="G108" s="86" t="str">
        <f>IF(SP_NORTE!M107="","*",SP_NORTE!M107)</f>
        <v>-</v>
      </c>
      <c r="H108" s="119" t="str">
        <f>IF(SP_NORTE!K107="","*",SP_NORTE!K107)</f>
        <v>*</v>
      </c>
      <c r="I108" s="116" t="str">
        <f>IF(SP_NORTE!O107="","*",SP_NORTE!O107)</f>
        <v>*</v>
      </c>
      <c r="J108" s="116" t="str">
        <f>IF(SP_NORTE!P107="","*",SP_NORTE!P107)</f>
        <v>*</v>
      </c>
      <c r="K108" s="86">
        <f>IF(SP_NORTE!AK107="","*",SP_NORTE!AK107)</f>
        <v>0</v>
      </c>
      <c r="L108" s="86" t="str">
        <f>IF(SP_NORTE!AM107="","*",SP_NORTE!AM107)</f>
        <v>-</v>
      </c>
      <c r="M108" s="86">
        <f>IF(SP_NORTE!AP107="","*",SP_NORTE!AP107)</f>
        <v>0</v>
      </c>
      <c r="N108" s="86" t="str">
        <f>IF(SP_NORTE!AM107="","*",SP_NORTE!AM107)</f>
        <v>-</v>
      </c>
      <c r="O108" s="113" t="str">
        <f>IF(SP_NORTE!BH107="","*",SP_NORTE!BH107)</f>
        <v>*</v>
      </c>
      <c r="P108" s="151" t="str">
        <f>IF($A$2=1,IF(SP_NORTE!BJ107="","*",SP_NORTE!BJ107),IF(SP_NORTE!BK107="","*",SP_NORTE!BK107))</f>
        <v>*</v>
      </c>
    </row>
    <row r="109" spans="1:16">
      <c r="A109" s="85" t="str">
        <f>IF(SP_NORTE!B108="","*",SP_NORTE!B108)</f>
        <v>*</v>
      </c>
      <c r="B109" s="86" t="str">
        <f>IF(SP_NORTE!X108="","*",SP_NORTE!X108)</f>
        <v>*</v>
      </c>
      <c r="C109" s="86" t="str">
        <f>IF(SP_NORTE!S108="","*",SP_NORTE!S108)</f>
        <v>-</v>
      </c>
      <c r="D109" s="86" t="str">
        <f>IF(SP_NORTE!T108="","*",SP_NORTE!T108)</f>
        <v>-</v>
      </c>
      <c r="E109" s="86" t="str">
        <f>IF(SP_NORTE!D108="","*",SP_NORTE!D108)</f>
        <v>*</v>
      </c>
      <c r="F109" s="86" t="str">
        <f>IF(SP_NORTE!H108="","*",SP_NORTE!H108)</f>
        <v>*</v>
      </c>
      <c r="G109" s="86" t="str">
        <f>IF(SP_NORTE!M108="","*",SP_NORTE!M108)</f>
        <v>-</v>
      </c>
      <c r="H109" s="119" t="str">
        <f>IF(SP_NORTE!K108="","*",SP_NORTE!K108)</f>
        <v>*</v>
      </c>
      <c r="I109" s="116" t="str">
        <f>IF(SP_NORTE!O108="","*",SP_NORTE!O108)</f>
        <v>*</v>
      </c>
      <c r="J109" s="116" t="str">
        <f>IF(SP_NORTE!P108="","*",SP_NORTE!P108)</f>
        <v>*</v>
      </c>
      <c r="K109" s="86">
        <f>IF(SP_NORTE!AK108="","*",SP_NORTE!AK108)</f>
        <v>0</v>
      </c>
      <c r="L109" s="86" t="str">
        <f>IF(SP_NORTE!AM108="","*",SP_NORTE!AM108)</f>
        <v>-</v>
      </c>
      <c r="M109" s="86">
        <f>IF(SP_NORTE!AP108="","*",SP_NORTE!AP108)</f>
        <v>0</v>
      </c>
      <c r="N109" s="86" t="str">
        <f>IF(SP_NORTE!AM108="","*",SP_NORTE!AM108)</f>
        <v>-</v>
      </c>
      <c r="O109" s="113" t="str">
        <f>IF(SP_NORTE!BH108="","*",SP_NORTE!BH108)</f>
        <v>*</v>
      </c>
      <c r="P109" s="151" t="str">
        <f>IF($A$2=1,IF(SP_NORTE!BJ108="","*",SP_NORTE!BJ108),IF(SP_NORTE!BK108="","*",SP_NORTE!BK108))</f>
        <v>*</v>
      </c>
    </row>
    <row r="110" spans="1:16">
      <c r="A110" s="85" t="str">
        <f>IF(SP_NORTE!B109="","*",SP_NORTE!B109)</f>
        <v>*</v>
      </c>
      <c r="B110" s="86" t="str">
        <f>IF(SP_NORTE!X109="","*",SP_NORTE!X109)</f>
        <v>*</v>
      </c>
      <c r="C110" s="86" t="str">
        <f>IF(SP_NORTE!S109="","*",SP_NORTE!S109)</f>
        <v>-</v>
      </c>
      <c r="D110" s="86" t="str">
        <f>IF(SP_NORTE!T109="","*",SP_NORTE!T109)</f>
        <v>-</v>
      </c>
      <c r="E110" s="86" t="str">
        <f>IF(SP_NORTE!D109="","*",SP_NORTE!D109)</f>
        <v>*</v>
      </c>
      <c r="F110" s="86" t="str">
        <f>IF(SP_NORTE!H109="","*",SP_NORTE!H109)</f>
        <v>*</v>
      </c>
      <c r="G110" s="86" t="str">
        <f>IF(SP_NORTE!M109="","*",SP_NORTE!M109)</f>
        <v>-</v>
      </c>
      <c r="H110" s="119" t="str">
        <f>IF(SP_NORTE!K109="","*",SP_NORTE!K109)</f>
        <v>*</v>
      </c>
      <c r="I110" s="116" t="str">
        <f>IF(SP_NORTE!O109="","*",SP_NORTE!O109)</f>
        <v>*</v>
      </c>
      <c r="J110" s="116" t="str">
        <f>IF(SP_NORTE!P109="","*",SP_NORTE!P109)</f>
        <v>*</v>
      </c>
      <c r="K110" s="86">
        <f>IF(SP_NORTE!AK109="","*",SP_NORTE!AK109)</f>
        <v>0</v>
      </c>
      <c r="L110" s="86" t="str">
        <f>IF(SP_NORTE!AM109="","*",SP_NORTE!AM109)</f>
        <v>-</v>
      </c>
      <c r="M110" s="86">
        <f>IF(SP_NORTE!AP109="","*",SP_NORTE!AP109)</f>
        <v>0</v>
      </c>
      <c r="N110" s="86" t="str">
        <f>IF(SP_NORTE!AM109="","*",SP_NORTE!AM109)</f>
        <v>-</v>
      </c>
      <c r="O110" s="113" t="str">
        <f>IF(SP_NORTE!BH109="","*",SP_NORTE!BH109)</f>
        <v>*</v>
      </c>
      <c r="P110" s="151" t="str">
        <f>IF($A$2=1,IF(SP_NORTE!BJ109="","*",SP_NORTE!BJ109),IF(SP_NORTE!BK109="","*",SP_NORTE!BK109))</f>
        <v>*</v>
      </c>
    </row>
    <row r="111" spans="1:16">
      <c r="A111" s="85" t="str">
        <f>IF(SP_NORTE!B110="","*",SP_NORTE!B110)</f>
        <v>*</v>
      </c>
      <c r="B111" s="86" t="str">
        <f>IF(SP_NORTE!X110="","*",SP_NORTE!X110)</f>
        <v>*</v>
      </c>
      <c r="C111" s="86" t="str">
        <f>IF(SP_NORTE!S110="","*",SP_NORTE!S110)</f>
        <v>-</v>
      </c>
      <c r="D111" s="86" t="str">
        <f>IF(SP_NORTE!T110="","*",SP_NORTE!T110)</f>
        <v>-</v>
      </c>
      <c r="E111" s="86" t="str">
        <f>IF(SP_NORTE!D110="","*",SP_NORTE!D110)</f>
        <v>*</v>
      </c>
      <c r="F111" s="86" t="str">
        <f>IF(SP_NORTE!H110="","*",SP_NORTE!H110)</f>
        <v>*</v>
      </c>
      <c r="G111" s="86" t="str">
        <f>IF(SP_NORTE!M110="","*",SP_NORTE!M110)</f>
        <v>-</v>
      </c>
      <c r="H111" s="119" t="str">
        <f>IF(SP_NORTE!K110="","*",SP_NORTE!K110)</f>
        <v>*</v>
      </c>
      <c r="I111" s="116" t="str">
        <f>IF(SP_NORTE!O110="","*",SP_NORTE!O110)</f>
        <v>*</v>
      </c>
      <c r="J111" s="116" t="str">
        <f>IF(SP_NORTE!P110="","*",SP_NORTE!P110)</f>
        <v>*</v>
      </c>
      <c r="K111" s="86">
        <f>IF(SP_NORTE!AK110="","*",SP_NORTE!AK110)</f>
        <v>0</v>
      </c>
      <c r="L111" s="86" t="str">
        <f>IF(SP_NORTE!AM110="","*",SP_NORTE!AM110)</f>
        <v>-</v>
      </c>
      <c r="M111" s="86">
        <f>IF(SP_NORTE!AP110="","*",SP_NORTE!AP110)</f>
        <v>0</v>
      </c>
      <c r="N111" s="86" t="str">
        <f>IF(SP_NORTE!AM110="","*",SP_NORTE!AM110)</f>
        <v>-</v>
      </c>
      <c r="O111" s="113" t="str">
        <f>IF(SP_NORTE!BH110="","*",SP_NORTE!BH110)</f>
        <v>*</v>
      </c>
      <c r="P111" s="151" t="str">
        <f>IF($A$2=1,IF(SP_NORTE!BJ110="","*",SP_NORTE!BJ110),IF(SP_NORTE!BK110="","*",SP_NORTE!BK110))</f>
        <v>*</v>
      </c>
    </row>
    <row r="112" spans="1:16">
      <c r="A112" s="85" t="str">
        <f>IF(SP_NORTE!B111="","*",SP_NORTE!B111)</f>
        <v>*</v>
      </c>
      <c r="B112" s="86" t="str">
        <f>IF(SP_NORTE!X111="","*",SP_NORTE!X111)</f>
        <v>*</v>
      </c>
      <c r="C112" s="86" t="str">
        <f>IF(SP_NORTE!S111="","*",SP_NORTE!S111)</f>
        <v>-</v>
      </c>
      <c r="D112" s="86" t="str">
        <f>IF(SP_NORTE!T111="","*",SP_NORTE!T111)</f>
        <v>-</v>
      </c>
      <c r="E112" s="86" t="str">
        <f>IF(SP_NORTE!D111="","*",SP_NORTE!D111)</f>
        <v>*</v>
      </c>
      <c r="F112" s="86" t="str">
        <f>IF(SP_NORTE!H111="","*",SP_NORTE!H111)</f>
        <v>*</v>
      </c>
      <c r="G112" s="86" t="str">
        <f>IF(SP_NORTE!M111="","*",SP_NORTE!M111)</f>
        <v>-</v>
      </c>
      <c r="H112" s="119" t="str">
        <f>IF(SP_NORTE!K111="","*",SP_NORTE!K111)</f>
        <v>*</v>
      </c>
      <c r="I112" s="116" t="str">
        <f>IF(SP_NORTE!O111="","*",SP_NORTE!O111)</f>
        <v>*</v>
      </c>
      <c r="J112" s="116" t="str">
        <f>IF(SP_NORTE!P111="","*",SP_NORTE!P111)</f>
        <v>*</v>
      </c>
      <c r="K112" s="86">
        <f>IF(SP_NORTE!AK111="","*",SP_NORTE!AK111)</f>
        <v>0</v>
      </c>
      <c r="L112" s="86" t="str">
        <f>IF(SP_NORTE!AM111="","*",SP_NORTE!AM111)</f>
        <v>-</v>
      </c>
      <c r="M112" s="86">
        <f>IF(SP_NORTE!AP111="","*",SP_NORTE!AP111)</f>
        <v>0</v>
      </c>
      <c r="N112" s="86" t="str">
        <f>IF(SP_NORTE!AM111="","*",SP_NORTE!AM111)</f>
        <v>-</v>
      </c>
      <c r="O112" s="113" t="str">
        <f>IF(SP_NORTE!BH111="","*",SP_NORTE!BH111)</f>
        <v>*</v>
      </c>
      <c r="P112" s="151" t="str">
        <f>IF($A$2=1,IF(SP_NORTE!BJ111="","*",SP_NORTE!BJ111),IF(SP_NORTE!BK111="","*",SP_NORTE!BK111))</f>
        <v>*</v>
      </c>
    </row>
    <row r="113" spans="1:16">
      <c r="A113" s="85" t="str">
        <f>IF(SP_NORTE!B112="","*",SP_NORTE!B112)</f>
        <v>*</v>
      </c>
      <c r="B113" s="86" t="str">
        <f>IF(SP_NORTE!X112="","*",SP_NORTE!X112)</f>
        <v>*</v>
      </c>
      <c r="C113" s="86" t="str">
        <f>IF(SP_NORTE!S112="","*",SP_NORTE!S112)</f>
        <v>-</v>
      </c>
      <c r="D113" s="86" t="str">
        <f>IF(SP_NORTE!T112="","*",SP_NORTE!T112)</f>
        <v>-</v>
      </c>
      <c r="E113" s="86" t="str">
        <f>IF(SP_NORTE!D112="","*",SP_NORTE!D112)</f>
        <v>*</v>
      </c>
      <c r="F113" s="86" t="str">
        <f>IF(SP_NORTE!H112="","*",SP_NORTE!H112)</f>
        <v>*</v>
      </c>
      <c r="G113" s="86" t="str">
        <f>IF(SP_NORTE!M112="","*",SP_NORTE!M112)</f>
        <v>-</v>
      </c>
      <c r="H113" s="119" t="str">
        <f>IF(SP_NORTE!K112="","*",SP_NORTE!K112)</f>
        <v>*</v>
      </c>
      <c r="I113" s="116" t="str">
        <f>IF(SP_NORTE!O112="","*",SP_NORTE!O112)</f>
        <v>*</v>
      </c>
      <c r="J113" s="116" t="str">
        <f>IF(SP_NORTE!P112="","*",SP_NORTE!P112)</f>
        <v>*</v>
      </c>
      <c r="K113" s="86">
        <f>IF(SP_NORTE!AK112="","*",SP_NORTE!AK112)</f>
        <v>0</v>
      </c>
      <c r="L113" s="86" t="str">
        <f>IF(SP_NORTE!AM112="","*",SP_NORTE!AM112)</f>
        <v>-</v>
      </c>
      <c r="M113" s="86">
        <f>IF(SP_NORTE!AP112="","*",SP_NORTE!AP112)</f>
        <v>0</v>
      </c>
      <c r="N113" s="86" t="str">
        <f>IF(SP_NORTE!AM112="","*",SP_NORTE!AM112)</f>
        <v>-</v>
      </c>
      <c r="O113" s="113" t="str">
        <f>IF(SP_NORTE!BH112="","*",SP_NORTE!BH112)</f>
        <v>*</v>
      </c>
      <c r="P113" s="151" t="str">
        <f>IF($A$2=1,IF(SP_NORTE!BJ112="","*",SP_NORTE!BJ112),IF(SP_NORTE!BK112="","*",SP_NORTE!BK112))</f>
        <v>*</v>
      </c>
    </row>
    <row r="114" spans="1:16">
      <c r="A114" s="85" t="str">
        <f>IF(SP_NORTE!B113="","*",SP_NORTE!B113)</f>
        <v>*</v>
      </c>
      <c r="B114" s="86" t="str">
        <f>IF(SP_NORTE!X113="","*",SP_NORTE!X113)</f>
        <v>*</v>
      </c>
      <c r="C114" s="86" t="str">
        <f>IF(SP_NORTE!S113="","*",SP_NORTE!S113)</f>
        <v>-</v>
      </c>
      <c r="D114" s="86" t="str">
        <f>IF(SP_NORTE!T113="","*",SP_NORTE!T113)</f>
        <v>-</v>
      </c>
      <c r="E114" s="86" t="str">
        <f>IF(SP_NORTE!D113="","*",SP_NORTE!D113)</f>
        <v>*</v>
      </c>
      <c r="F114" s="86" t="str">
        <f>IF(SP_NORTE!H113="","*",SP_NORTE!H113)</f>
        <v>*</v>
      </c>
      <c r="G114" s="86" t="str">
        <f>IF(SP_NORTE!M113="","*",SP_NORTE!M113)</f>
        <v>-</v>
      </c>
      <c r="H114" s="119" t="str">
        <f>IF(SP_NORTE!K113="","*",SP_NORTE!K113)</f>
        <v>*</v>
      </c>
      <c r="I114" s="116" t="str">
        <f>IF(SP_NORTE!O113="","*",SP_NORTE!O113)</f>
        <v>*</v>
      </c>
      <c r="J114" s="116" t="str">
        <f>IF(SP_NORTE!P113="","*",SP_NORTE!P113)</f>
        <v>*</v>
      </c>
      <c r="K114" s="86">
        <f>IF(SP_NORTE!AK113="","*",SP_NORTE!AK113)</f>
        <v>0</v>
      </c>
      <c r="L114" s="86" t="str">
        <f>IF(SP_NORTE!AM113="","*",SP_NORTE!AM113)</f>
        <v>-</v>
      </c>
      <c r="M114" s="86">
        <f>IF(SP_NORTE!AP113="","*",SP_NORTE!AP113)</f>
        <v>0</v>
      </c>
      <c r="N114" s="86" t="str">
        <f>IF(SP_NORTE!AM113="","*",SP_NORTE!AM113)</f>
        <v>-</v>
      </c>
      <c r="O114" s="113" t="str">
        <f>IF(SP_NORTE!BH113="","*",SP_NORTE!BH113)</f>
        <v>*</v>
      </c>
      <c r="P114" s="151" t="str">
        <f>IF($A$2=1,IF(SP_NORTE!BJ113="","*",SP_NORTE!BJ113),IF(SP_NORTE!BK113="","*",SP_NORTE!BK113))</f>
        <v>*</v>
      </c>
    </row>
    <row r="115" spans="1:16">
      <c r="A115" s="85" t="str">
        <f>IF(SP_NORTE!B114="","*",SP_NORTE!B114)</f>
        <v>*</v>
      </c>
      <c r="B115" s="86" t="str">
        <f>IF(SP_NORTE!X114="","*",SP_NORTE!X114)</f>
        <v>*</v>
      </c>
      <c r="C115" s="86" t="str">
        <f>IF(SP_NORTE!S114="","*",SP_NORTE!S114)</f>
        <v>-</v>
      </c>
      <c r="D115" s="86" t="str">
        <f>IF(SP_NORTE!T114="","*",SP_NORTE!T114)</f>
        <v>-</v>
      </c>
      <c r="E115" s="86" t="str">
        <f>IF(SP_NORTE!D114="","*",SP_NORTE!D114)</f>
        <v>*</v>
      </c>
      <c r="F115" s="86" t="str">
        <f>IF(SP_NORTE!H114="","*",SP_NORTE!H114)</f>
        <v>*</v>
      </c>
      <c r="G115" s="86" t="str">
        <f>IF(SP_NORTE!M114="","*",SP_NORTE!M114)</f>
        <v>-</v>
      </c>
      <c r="H115" s="119" t="str">
        <f>IF(SP_NORTE!K114="","*",SP_NORTE!K114)</f>
        <v>*</v>
      </c>
      <c r="I115" s="116" t="str">
        <f>IF(SP_NORTE!O114="","*",SP_NORTE!O114)</f>
        <v>*</v>
      </c>
      <c r="J115" s="116" t="str">
        <f>IF(SP_NORTE!P114="","*",SP_NORTE!P114)</f>
        <v>*</v>
      </c>
      <c r="K115" s="86">
        <f>IF(SP_NORTE!AK114="","*",SP_NORTE!AK114)</f>
        <v>0</v>
      </c>
      <c r="L115" s="86" t="str">
        <f>IF(SP_NORTE!AM114="","*",SP_NORTE!AM114)</f>
        <v>-</v>
      </c>
      <c r="M115" s="86">
        <f>IF(SP_NORTE!AP114="","*",SP_NORTE!AP114)</f>
        <v>0</v>
      </c>
      <c r="N115" s="86" t="str">
        <f>IF(SP_NORTE!AM114="","*",SP_NORTE!AM114)</f>
        <v>-</v>
      </c>
      <c r="O115" s="113" t="str">
        <f>IF(SP_NORTE!BH114="","*",SP_NORTE!BH114)</f>
        <v>*</v>
      </c>
      <c r="P115" s="151" t="str">
        <f>IF($A$2=1,IF(SP_NORTE!BJ114="","*",SP_NORTE!BJ114),IF(SP_NORTE!BK114="","*",SP_NORTE!BK114))</f>
        <v>*</v>
      </c>
    </row>
    <row r="116" spans="1:16">
      <c r="A116" s="85" t="str">
        <f>IF(SP_NORTE!B115="","*",SP_NORTE!B115)</f>
        <v>*</v>
      </c>
      <c r="B116" s="86" t="str">
        <f>IF(SP_NORTE!X115="","*",SP_NORTE!X115)</f>
        <v>*</v>
      </c>
      <c r="C116" s="86" t="str">
        <f>IF(SP_NORTE!S115="","*",SP_NORTE!S115)</f>
        <v>-</v>
      </c>
      <c r="D116" s="86" t="str">
        <f>IF(SP_NORTE!T115="","*",SP_NORTE!T115)</f>
        <v>-</v>
      </c>
      <c r="E116" s="86" t="str">
        <f>IF(SP_NORTE!D115="","*",SP_NORTE!D115)</f>
        <v>*</v>
      </c>
      <c r="F116" s="86" t="str">
        <f>IF(SP_NORTE!H115="","*",SP_NORTE!H115)</f>
        <v>*</v>
      </c>
      <c r="G116" s="86" t="str">
        <f>IF(SP_NORTE!M115="","*",SP_NORTE!M115)</f>
        <v>-</v>
      </c>
      <c r="H116" s="119" t="str">
        <f>IF(SP_NORTE!K115="","*",SP_NORTE!K115)</f>
        <v>*</v>
      </c>
      <c r="I116" s="116" t="str">
        <f>IF(SP_NORTE!O115="","*",SP_NORTE!O115)</f>
        <v>*</v>
      </c>
      <c r="J116" s="116" t="str">
        <f>IF(SP_NORTE!P115="","*",SP_NORTE!P115)</f>
        <v>*</v>
      </c>
      <c r="K116" s="86">
        <f>IF(SP_NORTE!AK115="","*",SP_NORTE!AK115)</f>
        <v>0</v>
      </c>
      <c r="L116" s="86" t="str">
        <f>IF(SP_NORTE!AM115="","*",SP_NORTE!AM115)</f>
        <v>-</v>
      </c>
      <c r="M116" s="86">
        <f>IF(SP_NORTE!AP115="","*",SP_NORTE!AP115)</f>
        <v>0</v>
      </c>
      <c r="N116" s="86" t="str">
        <f>IF(SP_NORTE!AM115="","*",SP_NORTE!AM115)</f>
        <v>-</v>
      </c>
      <c r="O116" s="113" t="str">
        <f>IF(SP_NORTE!BH115="","*",SP_NORTE!BH115)</f>
        <v>*</v>
      </c>
      <c r="P116" s="151" t="str">
        <f>IF($A$2=1,IF(SP_NORTE!BJ115="","*",SP_NORTE!BJ115),IF(SP_NORTE!BK115="","*",SP_NORTE!BK115))</f>
        <v>*</v>
      </c>
    </row>
    <row r="117" spans="1:16">
      <c r="A117" s="85" t="str">
        <f>IF(SP_NORTE!B116="","*",SP_NORTE!B116)</f>
        <v>*</v>
      </c>
      <c r="B117" s="86" t="str">
        <f>IF(SP_NORTE!X116="","*",SP_NORTE!X116)</f>
        <v>*</v>
      </c>
      <c r="C117" s="86" t="str">
        <f>IF(SP_NORTE!S116="","*",SP_NORTE!S116)</f>
        <v>-</v>
      </c>
      <c r="D117" s="86" t="str">
        <f>IF(SP_NORTE!T116="","*",SP_NORTE!T116)</f>
        <v>-</v>
      </c>
      <c r="E117" s="86" t="str">
        <f>IF(SP_NORTE!D116="","*",SP_NORTE!D116)</f>
        <v>*</v>
      </c>
      <c r="F117" s="86" t="str">
        <f>IF(SP_NORTE!H116="","*",SP_NORTE!H116)</f>
        <v>*</v>
      </c>
      <c r="G117" s="86" t="str">
        <f>IF(SP_NORTE!M116="","*",SP_NORTE!M116)</f>
        <v>-</v>
      </c>
      <c r="H117" s="119" t="str">
        <f>IF(SP_NORTE!K116="","*",SP_NORTE!K116)</f>
        <v>*</v>
      </c>
      <c r="I117" s="116" t="str">
        <f>IF(SP_NORTE!O116="","*",SP_NORTE!O116)</f>
        <v>*</v>
      </c>
      <c r="J117" s="116" t="str">
        <f>IF(SP_NORTE!P116="","*",SP_NORTE!P116)</f>
        <v>*</v>
      </c>
      <c r="K117" s="86">
        <f>IF(SP_NORTE!AK116="","*",SP_NORTE!AK116)</f>
        <v>0</v>
      </c>
      <c r="L117" s="86" t="str">
        <f>IF(SP_NORTE!AM116="","*",SP_NORTE!AM116)</f>
        <v>-</v>
      </c>
      <c r="M117" s="86">
        <f>IF(SP_NORTE!AP116="","*",SP_NORTE!AP116)</f>
        <v>0</v>
      </c>
      <c r="N117" s="86" t="str">
        <f>IF(SP_NORTE!AM116="","*",SP_NORTE!AM116)</f>
        <v>-</v>
      </c>
      <c r="O117" s="113" t="str">
        <f>IF(SP_NORTE!BH116="","*",SP_NORTE!BH116)</f>
        <v>*</v>
      </c>
      <c r="P117" s="151" t="str">
        <f>IF($A$2=1,IF(SP_NORTE!BJ116="","*",SP_NORTE!BJ116),IF(SP_NORTE!BK116="","*",SP_NORTE!BK116))</f>
        <v>*</v>
      </c>
    </row>
    <row r="118" spans="1:16">
      <c r="A118" s="85" t="str">
        <f>IF(SP_NORTE!B117="","*",SP_NORTE!B117)</f>
        <v>*</v>
      </c>
      <c r="B118" s="86" t="str">
        <f>IF(SP_NORTE!X117="","*",SP_NORTE!X117)</f>
        <v>*</v>
      </c>
      <c r="C118" s="86" t="str">
        <f>IF(SP_NORTE!S117="","*",SP_NORTE!S117)</f>
        <v>-</v>
      </c>
      <c r="D118" s="86" t="str">
        <f>IF(SP_NORTE!T117="","*",SP_NORTE!T117)</f>
        <v>-</v>
      </c>
      <c r="E118" s="86" t="str">
        <f>IF(SP_NORTE!D117="","*",SP_NORTE!D117)</f>
        <v>*</v>
      </c>
      <c r="F118" s="86" t="str">
        <f>IF(SP_NORTE!H117="","*",SP_NORTE!H117)</f>
        <v>*</v>
      </c>
      <c r="G118" s="86" t="str">
        <f>IF(SP_NORTE!M117="","*",SP_NORTE!M117)</f>
        <v>-</v>
      </c>
      <c r="H118" s="119" t="str">
        <f>IF(SP_NORTE!K117="","*",SP_NORTE!K117)</f>
        <v>*</v>
      </c>
      <c r="I118" s="116" t="str">
        <f>IF(SP_NORTE!O117="","*",SP_NORTE!O117)</f>
        <v>*</v>
      </c>
      <c r="J118" s="116" t="str">
        <f>IF(SP_NORTE!P117="","*",SP_NORTE!P117)</f>
        <v>*</v>
      </c>
      <c r="K118" s="86">
        <f>IF(SP_NORTE!AK117="","*",SP_NORTE!AK117)</f>
        <v>0</v>
      </c>
      <c r="L118" s="86" t="str">
        <f>IF(SP_NORTE!AM117="","*",SP_NORTE!AM117)</f>
        <v>-</v>
      </c>
      <c r="M118" s="86">
        <f>IF(SP_NORTE!AP117="","*",SP_NORTE!AP117)</f>
        <v>0</v>
      </c>
      <c r="N118" s="86" t="str">
        <f>IF(SP_NORTE!AM117="","*",SP_NORTE!AM117)</f>
        <v>-</v>
      </c>
      <c r="O118" s="113" t="str">
        <f>IF(SP_NORTE!BH117="","*",SP_NORTE!BH117)</f>
        <v>*</v>
      </c>
      <c r="P118" s="151" t="str">
        <f>IF($A$2=1,IF(SP_NORTE!BJ117="","*",SP_NORTE!BJ117),IF(SP_NORTE!BK117="","*",SP_NORTE!BK117))</f>
        <v>*</v>
      </c>
    </row>
    <row r="119" spans="1:16">
      <c r="A119" s="85" t="str">
        <f>IF(SP_NORTE!B118="","*",SP_NORTE!B118)</f>
        <v>*</v>
      </c>
      <c r="B119" s="86" t="str">
        <f>IF(SP_NORTE!X118="","*",SP_NORTE!X118)</f>
        <v>*</v>
      </c>
      <c r="C119" s="86" t="str">
        <f>IF(SP_NORTE!S118="","*",SP_NORTE!S118)</f>
        <v>-</v>
      </c>
      <c r="D119" s="86" t="str">
        <f>IF(SP_NORTE!T118="","*",SP_NORTE!T118)</f>
        <v>-</v>
      </c>
      <c r="E119" s="86" t="str">
        <f>IF(SP_NORTE!D118="","*",SP_NORTE!D118)</f>
        <v>*</v>
      </c>
      <c r="F119" s="86" t="str">
        <f>IF(SP_NORTE!H118="","*",SP_NORTE!H118)</f>
        <v>*</v>
      </c>
      <c r="G119" s="86" t="str">
        <f>IF(SP_NORTE!M118="","*",SP_NORTE!M118)</f>
        <v>-</v>
      </c>
      <c r="H119" s="119" t="str">
        <f>IF(SP_NORTE!K118="","*",SP_NORTE!K118)</f>
        <v>*</v>
      </c>
      <c r="I119" s="116" t="str">
        <f>IF(SP_NORTE!O118="","*",SP_NORTE!O118)</f>
        <v>*</v>
      </c>
      <c r="J119" s="116" t="str">
        <f>IF(SP_NORTE!P118="","*",SP_NORTE!P118)</f>
        <v>*</v>
      </c>
      <c r="K119" s="86">
        <f>IF(SP_NORTE!AK118="","*",SP_NORTE!AK118)</f>
        <v>0</v>
      </c>
      <c r="L119" s="86" t="str">
        <f>IF(SP_NORTE!AM118="","*",SP_NORTE!AM118)</f>
        <v>-</v>
      </c>
      <c r="M119" s="86">
        <f>IF(SP_NORTE!AP118="","*",SP_NORTE!AP118)</f>
        <v>0</v>
      </c>
      <c r="N119" s="86" t="str">
        <f>IF(SP_NORTE!AM118="","*",SP_NORTE!AM118)</f>
        <v>-</v>
      </c>
      <c r="O119" s="113" t="str">
        <f>IF(SP_NORTE!BH118="","*",SP_NORTE!BH118)</f>
        <v>*</v>
      </c>
      <c r="P119" s="151" t="str">
        <f>IF($A$2=1,IF(SP_NORTE!BJ118="","*",SP_NORTE!BJ118),IF(SP_NORTE!BK118="","*",SP_NORTE!BK118))</f>
        <v>*</v>
      </c>
    </row>
    <row r="120" spans="1:16">
      <c r="A120" s="85" t="str">
        <f>IF(SP_NORTE!B119="","*",SP_NORTE!B119)</f>
        <v>*</v>
      </c>
      <c r="B120" s="86" t="str">
        <f>IF(SP_NORTE!X119="","*",SP_NORTE!X119)</f>
        <v>*</v>
      </c>
      <c r="C120" s="86" t="str">
        <f>IF(SP_NORTE!S119="","*",SP_NORTE!S119)</f>
        <v>-</v>
      </c>
      <c r="D120" s="86" t="str">
        <f>IF(SP_NORTE!T119="","*",SP_NORTE!T119)</f>
        <v>-</v>
      </c>
      <c r="E120" s="86" t="str">
        <f>IF(SP_NORTE!D119="","*",SP_NORTE!D119)</f>
        <v>*</v>
      </c>
      <c r="F120" s="86" t="str">
        <f>IF(SP_NORTE!H119="","*",SP_NORTE!H119)</f>
        <v>*</v>
      </c>
      <c r="G120" s="86" t="str">
        <f>IF(SP_NORTE!M119="","*",SP_NORTE!M119)</f>
        <v>-</v>
      </c>
      <c r="H120" s="119" t="str">
        <f>IF(SP_NORTE!K119="","*",SP_NORTE!K119)</f>
        <v>*</v>
      </c>
      <c r="I120" s="116" t="str">
        <f>IF(SP_NORTE!O119="","*",SP_NORTE!O119)</f>
        <v>*</v>
      </c>
      <c r="J120" s="116" t="str">
        <f>IF(SP_NORTE!P119="","*",SP_NORTE!P119)</f>
        <v>*</v>
      </c>
      <c r="K120" s="86">
        <f>IF(SP_NORTE!AK119="","*",SP_NORTE!AK119)</f>
        <v>0</v>
      </c>
      <c r="L120" s="86" t="str">
        <f>IF(SP_NORTE!AM119="","*",SP_NORTE!AM119)</f>
        <v>-</v>
      </c>
      <c r="M120" s="86">
        <f>IF(SP_NORTE!AP119="","*",SP_NORTE!AP119)</f>
        <v>0</v>
      </c>
      <c r="N120" s="86" t="str">
        <f>IF(SP_NORTE!AM119="","*",SP_NORTE!AM119)</f>
        <v>-</v>
      </c>
      <c r="O120" s="113" t="str">
        <f>IF(SP_NORTE!BH119="","*",SP_NORTE!BH119)</f>
        <v>*</v>
      </c>
      <c r="P120" s="151" t="str">
        <f>IF($A$2=1,IF(SP_NORTE!BJ119="","*",SP_NORTE!BJ119),IF(SP_NORTE!BK119="","*",SP_NORTE!BK119))</f>
        <v>*</v>
      </c>
    </row>
    <row r="121" spans="1:16">
      <c r="A121" s="85" t="str">
        <f>IF(SP_NORTE!B120="","*",SP_NORTE!B120)</f>
        <v>*</v>
      </c>
      <c r="B121" s="86" t="str">
        <f>IF(SP_NORTE!X120="","*",SP_NORTE!X120)</f>
        <v>*</v>
      </c>
      <c r="C121" s="86" t="str">
        <f>IF(SP_NORTE!S120="","*",SP_NORTE!S120)</f>
        <v>-</v>
      </c>
      <c r="D121" s="86" t="str">
        <f>IF(SP_NORTE!T120="","*",SP_NORTE!T120)</f>
        <v>-</v>
      </c>
      <c r="E121" s="86" t="str">
        <f>IF(SP_NORTE!D120="","*",SP_NORTE!D120)</f>
        <v>*</v>
      </c>
      <c r="F121" s="86" t="str">
        <f>IF(SP_NORTE!H120="","*",SP_NORTE!H120)</f>
        <v>*</v>
      </c>
      <c r="G121" s="86" t="str">
        <f>IF(SP_NORTE!M120="","*",SP_NORTE!M120)</f>
        <v>-</v>
      </c>
      <c r="H121" s="119" t="str">
        <f>IF(SP_NORTE!K120="","*",SP_NORTE!K120)</f>
        <v>*</v>
      </c>
      <c r="I121" s="116" t="str">
        <f>IF(SP_NORTE!O120="","*",SP_NORTE!O120)</f>
        <v>*</v>
      </c>
      <c r="J121" s="116" t="str">
        <f>IF(SP_NORTE!P120="","*",SP_NORTE!P120)</f>
        <v>*</v>
      </c>
      <c r="K121" s="86">
        <f>IF(SP_NORTE!AK120="","*",SP_NORTE!AK120)</f>
        <v>0</v>
      </c>
      <c r="L121" s="86" t="str">
        <f>IF(SP_NORTE!AM120="","*",SP_NORTE!AM120)</f>
        <v>-</v>
      </c>
      <c r="M121" s="86">
        <f>IF(SP_NORTE!AP120="","*",SP_NORTE!AP120)</f>
        <v>0</v>
      </c>
      <c r="N121" s="86" t="str">
        <f>IF(SP_NORTE!AM120="","*",SP_NORTE!AM120)</f>
        <v>-</v>
      </c>
      <c r="O121" s="113" t="str">
        <f>IF(SP_NORTE!BH120="","*",SP_NORTE!BH120)</f>
        <v>*</v>
      </c>
      <c r="P121" s="151" t="str">
        <f>IF($A$2=1,IF(SP_NORTE!BJ120="","*",SP_NORTE!BJ120),IF(SP_NORTE!BK120="","*",SP_NORTE!BK120))</f>
        <v>*</v>
      </c>
    </row>
    <row r="122" spans="1:16">
      <c r="A122" s="85" t="str">
        <f>IF(SP_NORTE!B121="","*",SP_NORTE!B121)</f>
        <v>*</v>
      </c>
      <c r="B122" s="86" t="str">
        <f>IF(SP_NORTE!X121="","*",SP_NORTE!X121)</f>
        <v>*</v>
      </c>
      <c r="C122" s="86" t="str">
        <f>IF(SP_NORTE!S121="","*",SP_NORTE!S121)</f>
        <v>-</v>
      </c>
      <c r="D122" s="86" t="str">
        <f>IF(SP_NORTE!T121="","*",SP_NORTE!T121)</f>
        <v>-</v>
      </c>
      <c r="E122" s="86" t="str">
        <f>IF(SP_NORTE!D121="","*",SP_NORTE!D121)</f>
        <v>*</v>
      </c>
      <c r="F122" s="86" t="str">
        <f>IF(SP_NORTE!H121="","*",SP_NORTE!H121)</f>
        <v>*</v>
      </c>
      <c r="G122" s="86" t="str">
        <f>IF(SP_NORTE!M121="","*",SP_NORTE!M121)</f>
        <v>-</v>
      </c>
      <c r="H122" s="119" t="str">
        <f>IF(SP_NORTE!K121="","*",SP_NORTE!K121)</f>
        <v>*</v>
      </c>
      <c r="I122" s="116" t="str">
        <f>IF(SP_NORTE!O121="","*",SP_NORTE!O121)</f>
        <v>*</v>
      </c>
      <c r="J122" s="116" t="str">
        <f>IF(SP_NORTE!P121="","*",SP_NORTE!P121)</f>
        <v>*</v>
      </c>
      <c r="K122" s="86">
        <f>IF(SP_NORTE!AK121="","*",SP_NORTE!AK121)</f>
        <v>0</v>
      </c>
      <c r="L122" s="86" t="str">
        <f>IF(SP_NORTE!AM121="","*",SP_NORTE!AM121)</f>
        <v>-</v>
      </c>
      <c r="M122" s="86">
        <f>IF(SP_NORTE!AP121="","*",SP_NORTE!AP121)</f>
        <v>0</v>
      </c>
      <c r="N122" s="86" t="str">
        <f>IF(SP_NORTE!AM121="","*",SP_NORTE!AM121)</f>
        <v>-</v>
      </c>
      <c r="O122" s="113" t="str">
        <f>IF(SP_NORTE!BH121="","*",SP_NORTE!BH121)</f>
        <v>*</v>
      </c>
      <c r="P122" s="151" t="str">
        <f>IF($A$2=1,IF(SP_NORTE!BJ121="","*",SP_NORTE!BJ121),IF(SP_NORTE!BK121="","*",SP_NORTE!BK121))</f>
        <v>*</v>
      </c>
    </row>
    <row r="123" spans="1:16">
      <c r="A123" s="85" t="str">
        <f>IF(SP_NORTE!B122="","*",SP_NORTE!B122)</f>
        <v>*</v>
      </c>
      <c r="B123" s="86" t="str">
        <f>IF(SP_NORTE!X122="","*",SP_NORTE!X122)</f>
        <v>*</v>
      </c>
      <c r="C123" s="86" t="str">
        <f>IF(SP_NORTE!S122="","*",SP_NORTE!S122)</f>
        <v>-</v>
      </c>
      <c r="D123" s="86" t="str">
        <f>IF(SP_NORTE!T122="","*",SP_NORTE!T122)</f>
        <v>-</v>
      </c>
      <c r="E123" s="86" t="str">
        <f>IF(SP_NORTE!D122="","*",SP_NORTE!D122)</f>
        <v>*</v>
      </c>
      <c r="F123" s="86" t="str">
        <f>IF(SP_NORTE!H122="","*",SP_NORTE!H122)</f>
        <v>*</v>
      </c>
      <c r="G123" s="86" t="str">
        <f>IF(SP_NORTE!M122="","*",SP_NORTE!M122)</f>
        <v>-</v>
      </c>
      <c r="H123" s="119" t="str">
        <f>IF(SP_NORTE!K122="","*",SP_NORTE!K122)</f>
        <v>*</v>
      </c>
      <c r="I123" s="116" t="str">
        <f>IF(SP_NORTE!O122="","*",SP_NORTE!O122)</f>
        <v>*</v>
      </c>
      <c r="J123" s="116" t="str">
        <f>IF(SP_NORTE!P122="","*",SP_NORTE!P122)</f>
        <v>*</v>
      </c>
      <c r="K123" s="86">
        <f>IF(SP_NORTE!AK122="","*",SP_NORTE!AK122)</f>
        <v>0</v>
      </c>
      <c r="L123" s="86" t="str">
        <f>IF(SP_NORTE!AM122="","*",SP_NORTE!AM122)</f>
        <v>-</v>
      </c>
      <c r="M123" s="86">
        <f>IF(SP_NORTE!AP122="","*",SP_NORTE!AP122)</f>
        <v>0</v>
      </c>
      <c r="N123" s="86" t="str">
        <f>IF(SP_NORTE!AM122="","*",SP_NORTE!AM122)</f>
        <v>-</v>
      </c>
      <c r="O123" s="113" t="str">
        <f>IF(SP_NORTE!BH122="","*",SP_NORTE!BH122)</f>
        <v>*</v>
      </c>
      <c r="P123" s="151" t="str">
        <f>IF($A$2=1,IF(SP_NORTE!BJ122="","*",SP_NORTE!BJ122),IF(SP_NORTE!BK122="","*",SP_NORTE!BK122))</f>
        <v>*</v>
      </c>
    </row>
    <row r="124" spans="1:16">
      <c r="A124" s="85" t="str">
        <f>IF(SP_NORTE!B123="","*",SP_NORTE!B123)</f>
        <v>*</v>
      </c>
      <c r="B124" s="86" t="str">
        <f>IF(SP_NORTE!X123="","*",SP_NORTE!X123)</f>
        <v>*</v>
      </c>
      <c r="C124" s="86" t="str">
        <f>IF(SP_NORTE!S123="","*",SP_NORTE!S123)</f>
        <v>-</v>
      </c>
      <c r="D124" s="86" t="str">
        <f>IF(SP_NORTE!T123="","*",SP_NORTE!T123)</f>
        <v>-</v>
      </c>
      <c r="E124" s="86" t="str">
        <f>IF(SP_NORTE!D123="","*",SP_NORTE!D123)</f>
        <v>*</v>
      </c>
      <c r="F124" s="86" t="str">
        <f>IF(SP_NORTE!H123="","*",SP_NORTE!H123)</f>
        <v>*</v>
      </c>
      <c r="G124" s="86" t="str">
        <f>IF(SP_NORTE!M123="","*",SP_NORTE!M123)</f>
        <v>-</v>
      </c>
      <c r="H124" s="119" t="str">
        <f>IF(SP_NORTE!K123="","*",SP_NORTE!K123)</f>
        <v>*</v>
      </c>
      <c r="I124" s="116" t="str">
        <f>IF(SP_NORTE!O123="","*",SP_NORTE!O123)</f>
        <v>*</v>
      </c>
      <c r="J124" s="116" t="str">
        <f>IF(SP_NORTE!P123="","*",SP_NORTE!P123)</f>
        <v>*</v>
      </c>
      <c r="K124" s="86">
        <f>IF(SP_NORTE!AK123="","*",SP_NORTE!AK123)</f>
        <v>0</v>
      </c>
      <c r="L124" s="86" t="str">
        <f>IF(SP_NORTE!AM123="","*",SP_NORTE!AM123)</f>
        <v>-</v>
      </c>
      <c r="M124" s="86">
        <f>IF(SP_NORTE!AP123="","*",SP_NORTE!AP123)</f>
        <v>0</v>
      </c>
      <c r="N124" s="86" t="str">
        <f>IF(SP_NORTE!AM123="","*",SP_NORTE!AM123)</f>
        <v>-</v>
      </c>
      <c r="O124" s="113" t="str">
        <f>IF(SP_NORTE!BH123="","*",SP_NORTE!BH123)</f>
        <v>*</v>
      </c>
      <c r="P124" s="151" t="str">
        <f>IF($A$2=1,IF(SP_NORTE!BJ123="","*",SP_NORTE!BJ123),IF(SP_NORTE!BK123="","*",SP_NORTE!BK123))</f>
        <v>*</v>
      </c>
    </row>
    <row r="125" spans="1:16">
      <c r="A125" s="85" t="str">
        <f>IF(SP_NORTE!B124="","*",SP_NORTE!B124)</f>
        <v>*</v>
      </c>
      <c r="B125" s="86" t="str">
        <f>IF(SP_NORTE!X124="","*",SP_NORTE!X124)</f>
        <v>*</v>
      </c>
      <c r="C125" s="86" t="str">
        <f>IF(SP_NORTE!S124="","*",SP_NORTE!S124)</f>
        <v>-</v>
      </c>
      <c r="D125" s="86" t="str">
        <f>IF(SP_NORTE!T124="","*",SP_NORTE!T124)</f>
        <v>-</v>
      </c>
      <c r="E125" s="86" t="str">
        <f>IF(SP_NORTE!D124="","*",SP_NORTE!D124)</f>
        <v>*</v>
      </c>
      <c r="F125" s="86" t="str">
        <f>IF(SP_NORTE!H124="","*",SP_NORTE!H124)</f>
        <v>*</v>
      </c>
      <c r="G125" s="86" t="str">
        <f>IF(SP_NORTE!M124="","*",SP_NORTE!M124)</f>
        <v>-</v>
      </c>
      <c r="H125" s="119" t="str">
        <f>IF(SP_NORTE!K124="","*",SP_NORTE!K124)</f>
        <v>*</v>
      </c>
      <c r="I125" s="116" t="str">
        <f>IF(SP_NORTE!O124="","*",SP_NORTE!O124)</f>
        <v>*</v>
      </c>
      <c r="J125" s="116" t="str">
        <f>IF(SP_NORTE!P124="","*",SP_NORTE!P124)</f>
        <v>*</v>
      </c>
      <c r="K125" s="86">
        <f>IF(SP_NORTE!AK124="","*",SP_NORTE!AK124)</f>
        <v>0</v>
      </c>
      <c r="L125" s="86" t="str">
        <f>IF(SP_NORTE!AM124="","*",SP_NORTE!AM124)</f>
        <v>-</v>
      </c>
      <c r="M125" s="86">
        <f>IF(SP_NORTE!AP124="","*",SP_NORTE!AP124)</f>
        <v>0</v>
      </c>
      <c r="N125" s="86" t="str">
        <f>IF(SP_NORTE!AM124="","*",SP_NORTE!AM124)</f>
        <v>-</v>
      </c>
      <c r="O125" s="113" t="str">
        <f>IF(SP_NORTE!BH124="","*",SP_NORTE!BH124)</f>
        <v>*</v>
      </c>
      <c r="P125" s="151" t="str">
        <f>IF($A$2=1,IF(SP_NORTE!BJ124="","*",SP_NORTE!BJ124),IF(SP_NORTE!BK124="","*",SP_NORTE!BK124))</f>
        <v>*</v>
      </c>
    </row>
    <row r="126" spans="1:16">
      <c r="A126" s="85" t="str">
        <f>IF(SP_NORTE!B125="","*",SP_NORTE!B125)</f>
        <v>*</v>
      </c>
      <c r="B126" s="86" t="str">
        <f>IF(SP_NORTE!X125="","*",SP_NORTE!X125)</f>
        <v>*</v>
      </c>
      <c r="C126" s="86" t="str">
        <f>IF(SP_NORTE!S125="","*",SP_NORTE!S125)</f>
        <v>-</v>
      </c>
      <c r="D126" s="86" t="str">
        <f>IF(SP_NORTE!T125="","*",SP_NORTE!T125)</f>
        <v>-</v>
      </c>
      <c r="E126" s="86" t="str">
        <f>IF(SP_NORTE!D125="","*",SP_NORTE!D125)</f>
        <v>*</v>
      </c>
      <c r="F126" s="86" t="str">
        <f>IF(SP_NORTE!H125="","*",SP_NORTE!H125)</f>
        <v>*</v>
      </c>
      <c r="G126" s="86" t="str">
        <f>IF(SP_NORTE!M125="","*",SP_NORTE!M125)</f>
        <v>-</v>
      </c>
      <c r="H126" s="119" t="str">
        <f>IF(SP_NORTE!K125="","*",SP_NORTE!K125)</f>
        <v>*</v>
      </c>
      <c r="I126" s="116" t="str">
        <f>IF(SP_NORTE!O125="","*",SP_NORTE!O125)</f>
        <v>*</v>
      </c>
      <c r="J126" s="116" t="str">
        <f>IF(SP_NORTE!P125="","*",SP_NORTE!P125)</f>
        <v>*</v>
      </c>
      <c r="K126" s="86">
        <f>IF(SP_NORTE!AK125="","*",SP_NORTE!AK125)</f>
        <v>0</v>
      </c>
      <c r="L126" s="86" t="str">
        <f>IF(SP_NORTE!AM125="","*",SP_NORTE!AM125)</f>
        <v>-</v>
      </c>
      <c r="M126" s="86">
        <f>IF(SP_NORTE!AP125="","*",SP_NORTE!AP125)</f>
        <v>0</v>
      </c>
      <c r="N126" s="86" t="str">
        <f>IF(SP_NORTE!AM125="","*",SP_NORTE!AM125)</f>
        <v>-</v>
      </c>
      <c r="O126" s="113" t="str">
        <f>IF(SP_NORTE!BH125="","*",SP_NORTE!BH125)</f>
        <v>*</v>
      </c>
      <c r="P126" s="151" t="str">
        <f>IF($A$2=1,IF(SP_NORTE!BJ125="","*",SP_NORTE!BJ125),IF(SP_NORTE!BK125="","*",SP_NORTE!BK125))</f>
        <v>*</v>
      </c>
    </row>
    <row r="127" spans="1:16">
      <c r="A127" s="85" t="str">
        <f>IF(SP_NORTE!B126="","*",SP_NORTE!B126)</f>
        <v>*</v>
      </c>
      <c r="B127" s="86" t="str">
        <f>IF(SP_NORTE!X126="","*",SP_NORTE!X126)</f>
        <v>*</v>
      </c>
      <c r="C127" s="86" t="str">
        <f>IF(SP_NORTE!S126="","*",SP_NORTE!S126)</f>
        <v>-</v>
      </c>
      <c r="D127" s="86" t="str">
        <f>IF(SP_NORTE!T126="","*",SP_NORTE!T126)</f>
        <v>-</v>
      </c>
      <c r="E127" s="86" t="str">
        <f>IF(SP_NORTE!D126="","*",SP_NORTE!D126)</f>
        <v>*</v>
      </c>
      <c r="F127" s="86" t="str">
        <f>IF(SP_NORTE!H126="","*",SP_NORTE!H126)</f>
        <v>*</v>
      </c>
      <c r="G127" s="86" t="str">
        <f>IF(SP_NORTE!M126="","*",SP_NORTE!M126)</f>
        <v>-</v>
      </c>
      <c r="H127" s="119" t="str">
        <f>IF(SP_NORTE!K126="","*",SP_NORTE!K126)</f>
        <v>*</v>
      </c>
      <c r="I127" s="116" t="str">
        <f>IF(SP_NORTE!O126="","*",SP_NORTE!O126)</f>
        <v>*</v>
      </c>
      <c r="J127" s="116" t="str">
        <f>IF(SP_NORTE!P126="","*",SP_NORTE!P126)</f>
        <v>*</v>
      </c>
      <c r="K127" s="86">
        <f>IF(SP_NORTE!AK126="","*",SP_NORTE!AK126)</f>
        <v>0</v>
      </c>
      <c r="L127" s="86" t="str">
        <f>IF(SP_NORTE!AM126="","*",SP_NORTE!AM126)</f>
        <v>-</v>
      </c>
      <c r="M127" s="86">
        <f>IF(SP_NORTE!AP126="","*",SP_NORTE!AP126)</f>
        <v>0</v>
      </c>
      <c r="N127" s="86" t="str">
        <f>IF(SP_NORTE!AM126="","*",SP_NORTE!AM126)</f>
        <v>-</v>
      </c>
      <c r="O127" s="113" t="str">
        <f>IF(SP_NORTE!BH126="","*",SP_NORTE!BH126)</f>
        <v>*</v>
      </c>
      <c r="P127" s="151" t="str">
        <f>IF($A$2=1,IF(SP_NORTE!BJ126="","*",SP_NORTE!BJ126),IF(SP_NORTE!BK126="","*",SP_NORTE!BK126))</f>
        <v>*</v>
      </c>
    </row>
    <row r="128" spans="1:16">
      <c r="A128" s="85" t="str">
        <f>IF(SP_NORTE!B127="","*",SP_NORTE!B127)</f>
        <v>*</v>
      </c>
      <c r="B128" s="86" t="str">
        <f>IF(SP_NORTE!X127="","*",SP_NORTE!X127)</f>
        <v>*</v>
      </c>
      <c r="C128" s="86" t="str">
        <f>IF(SP_NORTE!S127="","*",SP_NORTE!S127)</f>
        <v>-</v>
      </c>
      <c r="D128" s="86" t="str">
        <f>IF(SP_NORTE!T127="","*",SP_NORTE!T127)</f>
        <v>-</v>
      </c>
      <c r="E128" s="86" t="str">
        <f>IF(SP_NORTE!D127="","*",SP_NORTE!D127)</f>
        <v>*</v>
      </c>
      <c r="F128" s="86" t="str">
        <f>IF(SP_NORTE!H127="","*",SP_NORTE!H127)</f>
        <v>*</v>
      </c>
      <c r="G128" s="86" t="str">
        <f>IF(SP_NORTE!M127="","*",SP_NORTE!M127)</f>
        <v>-</v>
      </c>
      <c r="H128" s="119" t="str">
        <f>IF(SP_NORTE!K127="","*",SP_NORTE!K127)</f>
        <v>*</v>
      </c>
      <c r="I128" s="116" t="str">
        <f>IF(SP_NORTE!O127="","*",SP_NORTE!O127)</f>
        <v>*</v>
      </c>
      <c r="J128" s="116" t="str">
        <f>IF(SP_NORTE!P127="","*",SP_NORTE!P127)</f>
        <v>*</v>
      </c>
      <c r="K128" s="86">
        <f>IF(SP_NORTE!AK127="","*",SP_NORTE!AK127)</f>
        <v>0</v>
      </c>
      <c r="L128" s="86" t="str">
        <f>IF(SP_NORTE!AM127="","*",SP_NORTE!AM127)</f>
        <v>-</v>
      </c>
      <c r="M128" s="86">
        <f>IF(SP_NORTE!AP127="","*",SP_NORTE!AP127)</f>
        <v>0</v>
      </c>
      <c r="N128" s="86" t="str">
        <f>IF(SP_NORTE!AM127="","*",SP_NORTE!AM127)</f>
        <v>-</v>
      </c>
      <c r="O128" s="113" t="str">
        <f>IF(SP_NORTE!BH127="","*",SP_NORTE!BH127)</f>
        <v>*</v>
      </c>
      <c r="P128" s="151" t="str">
        <f>IF($A$2=1,IF(SP_NORTE!BJ127="","*",SP_NORTE!BJ127),IF(SP_NORTE!BK127="","*",SP_NORTE!BK127))</f>
        <v>*</v>
      </c>
    </row>
    <row r="129" spans="1:16">
      <c r="A129" s="85" t="str">
        <f>IF(SP_NORTE!B128="","*",SP_NORTE!B128)</f>
        <v>*</v>
      </c>
      <c r="B129" s="86" t="str">
        <f>IF(SP_NORTE!X128="","*",SP_NORTE!X128)</f>
        <v>*</v>
      </c>
      <c r="C129" s="86" t="str">
        <f>IF(SP_NORTE!S128="","*",SP_NORTE!S128)</f>
        <v>-</v>
      </c>
      <c r="D129" s="86" t="str">
        <f>IF(SP_NORTE!T128="","*",SP_NORTE!T128)</f>
        <v>-</v>
      </c>
      <c r="E129" s="86" t="str">
        <f>IF(SP_NORTE!D128="","*",SP_NORTE!D128)</f>
        <v>*</v>
      </c>
      <c r="F129" s="86" t="str">
        <f>IF(SP_NORTE!H128="","*",SP_NORTE!H128)</f>
        <v>*</v>
      </c>
      <c r="G129" s="86" t="str">
        <f>IF(SP_NORTE!M128="","*",SP_NORTE!M128)</f>
        <v>-</v>
      </c>
      <c r="H129" s="119" t="str">
        <f>IF(SP_NORTE!K128="","*",SP_NORTE!K128)</f>
        <v>*</v>
      </c>
      <c r="I129" s="116" t="str">
        <f>IF(SP_NORTE!O128="","*",SP_NORTE!O128)</f>
        <v>*</v>
      </c>
      <c r="J129" s="116" t="str">
        <f>IF(SP_NORTE!P128="","*",SP_NORTE!P128)</f>
        <v>*</v>
      </c>
      <c r="K129" s="86">
        <f>IF(SP_NORTE!AK128="","*",SP_NORTE!AK128)</f>
        <v>0</v>
      </c>
      <c r="L129" s="86" t="str">
        <f>IF(SP_NORTE!AM128="","*",SP_NORTE!AM128)</f>
        <v>-</v>
      </c>
      <c r="M129" s="86">
        <f>IF(SP_NORTE!AP128="","*",SP_NORTE!AP128)</f>
        <v>0</v>
      </c>
      <c r="N129" s="86" t="str">
        <f>IF(SP_NORTE!AM128="","*",SP_NORTE!AM128)</f>
        <v>-</v>
      </c>
      <c r="O129" s="113" t="str">
        <f>IF(SP_NORTE!BH128="","*",SP_NORTE!BH128)</f>
        <v>*</v>
      </c>
      <c r="P129" s="151" t="str">
        <f>IF($A$2=1,IF(SP_NORTE!BJ128="","*",SP_NORTE!BJ128),IF(SP_NORTE!BK128="","*",SP_NORTE!BK128))</f>
        <v>*</v>
      </c>
    </row>
    <row r="130" spans="1:16">
      <c r="A130" s="85" t="str">
        <f>IF(SP_NORTE!B129="","*",SP_NORTE!B129)</f>
        <v>*</v>
      </c>
      <c r="B130" s="86" t="str">
        <f>IF(SP_NORTE!X129="","*",SP_NORTE!X129)</f>
        <v>*</v>
      </c>
      <c r="C130" s="86" t="str">
        <f>IF(SP_NORTE!S129="","*",SP_NORTE!S129)</f>
        <v>-</v>
      </c>
      <c r="D130" s="86" t="str">
        <f>IF(SP_NORTE!T129="","*",SP_NORTE!T129)</f>
        <v>-</v>
      </c>
      <c r="E130" s="86" t="str">
        <f>IF(SP_NORTE!D129="","*",SP_NORTE!D129)</f>
        <v>*</v>
      </c>
      <c r="F130" s="86" t="str">
        <f>IF(SP_NORTE!H129="","*",SP_NORTE!H129)</f>
        <v>*</v>
      </c>
      <c r="G130" s="86" t="str">
        <f>IF(SP_NORTE!M129="","*",SP_NORTE!M129)</f>
        <v>-</v>
      </c>
      <c r="H130" s="119" t="str">
        <f>IF(SP_NORTE!K129="","*",SP_NORTE!K129)</f>
        <v>*</v>
      </c>
      <c r="I130" s="116" t="str">
        <f>IF(SP_NORTE!O129="","*",SP_NORTE!O129)</f>
        <v>*</v>
      </c>
      <c r="J130" s="116" t="str">
        <f>IF(SP_NORTE!P129="","*",SP_NORTE!P129)</f>
        <v>*</v>
      </c>
      <c r="K130" s="86">
        <f>IF(SP_NORTE!AK129="","*",SP_NORTE!AK129)</f>
        <v>0</v>
      </c>
      <c r="L130" s="86" t="str">
        <f>IF(SP_NORTE!AM129="","*",SP_NORTE!AM129)</f>
        <v>-</v>
      </c>
      <c r="M130" s="86">
        <f>IF(SP_NORTE!AP129="","*",SP_NORTE!AP129)</f>
        <v>0</v>
      </c>
      <c r="N130" s="86" t="str">
        <f>IF(SP_NORTE!AM129="","*",SP_NORTE!AM129)</f>
        <v>-</v>
      </c>
      <c r="O130" s="113" t="str">
        <f>IF(SP_NORTE!BH129="","*",SP_NORTE!BH129)</f>
        <v>*</v>
      </c>
      <c r="P130" s="151" t="str">
        <f>IF($A$2=1,IF(SP_NORTE!BJ129="","*",SP_NORTE!BJ129),IF(SP_NORTE!BK129="","*",SP_NORTE!BK129))</f>
        <v>*</v>
      </c>
    </row>
    <row r="131" spans="1:16">
      <c r="A131" s="85" t="str">
        <f>IF(SP_NORTE!B130="","*",SP_NORTE!B130)</f>
        <v>*</v>
      </c>
      <c r="B131" s="86" t="str">
        <f>IF(SP_NORTE!X130="","*",SP_NORTE!X130)</f>
        <v>*</v>
      </c>
      <c r="C131" s="86" t="str">
        <f>IF(SP_NORTE!S130="","*",SP_NORTE!S130)</f>
        <v>-</v>
      </c>
      <c r="D131" s="86" t="str">
        <f>IF(SP_NORTE!T130="","*",SP_NORTE!T130)</f>
        <v>-</v>
      </c>
      <c r="E131" s="86" t="str">
        <f>IF(SP_NORTE!D130="","*",SP_NORTE!D130)</f>
        <v>*</v>
      </c>
      <c r="F131" s="86" t="str">
        <f>IF(SP_NORTE!H130="","*",SP_NORTE!H130)</f>
        <v>*</v>
      </c>
      <c r="G131" s="86" t="str">
        <f>IF(SP_NORTE!M130="","*",SP_NORTE!M130)</f>
        <v>-</v>
      </c>
      <c r="H131" s="119" t="str">
        <f>IF(SP_NORTE!K130="","*",SP_NORTE!K130)</f>
        <v>*</v>
      </c>
      <c r="I131" s="116" t="str">
        <f>IF(SP_NORTE!O130="","*",SP_NORTE!O130)</f>
        <v>*</v>
      </c>
      <c r="J131" s="116" t="str">
        <f>IF(SP_NORTE!P130="","*",SP_NORTE!P130)</f>
        <v>*</v>
      </c>
      <c r="K131" s="86">
        <f>IF(SP_NORTE!AK130="","*",SP_NORTE!AK130)</f>
        <v>0</v>
      </c>
      <c r="L131" s="86" t="str">
        <f>IF(SP_NORTE!AM130="","*",SP_NORTE!AM130)</f>
        <v>-</v>
      </c>
      <c r="M131" s="86">
        <f>IF(SP_NORTE!AP130="","*",SP_NORTE!AP130)</f>
        <v>0</v>
      </c>
      <c r="N131" s="86" t="str">
        <f>IF(SP_NORTE!AM130="","*",SP_NORTE!AM130)</f>
        <v>-</v>
      </c>
      <c r="O131" s="113" t="str">
        <f>IF(SP_NORTE!BH130="","*",SP_NORTE!BH130)</f>
        <v>*</v>
      </c>
      <c r="P131" s="151" t="str">
        <f>IF($A$2=1,IF(SP_NORTE!BJ130="","*",SP_NORTE!BJ130),IF(SP_NORTE!BK130="","*",SP_NORTE!BK130))</f>
        <v>*</v>
      </c>
    </row>
    <row r="132" spans="1:16">
      <c r="A132" s="85" t="str">
        <f>IF(SP_NORTE!B131="","*",SP_NORTE!B131)</f>
        <v>*</v>
      </c>
      <c r="B132" s="86" t="str">
        <f>IF(SP_NORTE!X131="","*",SP_NORTE!X131)</f>
        <v>*</v>
      </c>
      <c r="C132" s="86" t="str">
        <f>IF(SP_NORTE!S131="","*",SP_NORTE!S131)</f>
        <v>-</v>
      </c>
      <c r="D132" s="86" t="str">
        <f>IF(SP_NORTE!T131="","*",SP_NORTE!T131)</f>
        <v>-</v>
      </c>
      <c r="E132" s="86" t="str">
        <f>IF(SP_NORTE!D131="","*",SP_NORTE!D131)</f>
        <v>*</v>
      </c>
      <c r="F132" s="86" t="str">
        <f>IF(SP_NORTE!H131="","*",SP_NORTE!H131)</f>
        <v>*</v>
      </c>
      <c r="G132" s="86" t="str">
        <f>IF(SP_NORTE!M131="","*",SP_NORTE!M131)</f>
        <v>-</v>
      </c>
      <c r="H132" s="119" t="str">
        <f>IF(SP_NORTE!K131="","*",SP_NORTE!K131)</f>
        <v>*</v>
      </c>
      <c r="I132" s="116" t="str">
        <f>IF(SP_NORTE!O131="","*",SP_NORTE!O131)</f>
        <v>*</v>
      </c>
      <c r="J132" s="116" t="str">
        <f>IF(SP_NORTE!P131="","*",SP_NORTE!P131)</f>
        <v>*</v>
      </c>
      <c r="K132" s="86">
        <f>IF(SP_NORTE!AK131="","*",SP_NORTE!AK131)</f>
        <v>0</v>
      </c>
      <c r="L132" s="86" t="str">
        <f>IF(SP_NORTE!AM131="","*",SP_NORTE!AM131)</f>
        <v>-</v>
      </c>
      <c r="M132" s="86">
        <f>IF(SP_NORTE!AP131="","*",SP_NORTE!AP131)</f>
        <v>0</v>
      </c>
      <c r="N132" s="86" t="str">
        <f>IF(SP_NORTE!AM131="","*",SP_NORTE!AM131)</f>
        <v>-</v>
      </c>
      <c r="O132" s="113" t="str">
        <f>IF(SP_NORTE!BH131="","*",SP_NORTE!BH131)</f>
        <v>*</v>
      </c>
      <c r="P132" s="151" t="str">
        <f>IF($A$2=1,IF(SP_NORTE!BJ131="","*",SP_NORTE!BJ131),IF(SP_NORTE!BK131="","*",SP_NORTE!BK131))</f>
        <v>*</v>
      </c>
    </row>
    <row r="133" spans="1:16">
      <c r="A133" s="85" t="str">
        <f>IF(SP_NORTE!B132="","*",SP_NORTE!B132)</f>
        <v>*</v>
      </c>
      <c r="B133" s="86" t="str">
        <f>IF(SP_NORTE!X132="","*",SP_NORTE!X132)</f>
        <v>*</v>
      </c>
      <c r="C133" s="86" t="str">
        <f>IF(SP_NORTE!S132="","*",SP_NORTE!S132)</f>
        <v>-</v>
      </c>
      <c r="D133" s="86" t="str">
        <f>IF(SP_NORTE!T132="","*",SP_NORTE!T132)</f>
        <v>-</v>
      </c>
      <c r="E133" s="86" t="str">
        <f>IF(SP_NORTE!D132="","*",SP_NORTE!D132)</f>
        <v>*</v>
      </c>
      <c r="F133" s="86" t="str">
        <f>IF(SP_NORTE!H132="","*",SP_NORTE!H132)</f>
        <v>*</v>
      </c>
      <c r="G133" s="86" t="str">
        <f>IF(SP_NORTE!M132="","*",SP_NORTE!M132)</f>
        <v>-</v>
      </c>
      <c r="H133" s="119" t="str">
        <f>IF(SP_NORTE!K132="","*",SP_NORTE!K132)</f>
        <v>*</v>
      </c>
      <c r="I133" s="116" t="str">
        <f>IF(SP_NORTE!O132="","*",SP_NORTE!O132)</f>
        <v>*</v>
      </c>
      <c r="J133" s="116" t="str">
        <f>IF(SP_NORTE!P132="","*",SP_NORTE!P132)</f>
        <v>*</v>
      </c>
      <c r="K133" s="86">
        <f>IF(SP_NORTE!AK132="","*",SP_NORTE!AK132)</f>
        <v>0</v>
      </c>
      <c r="L133" s="86" t="str">
        <f>IF(SP_NORTE!AM132="","*",SP_NORTE!AM132)</f>
        <v>-</v>
      </c>
      <c r="M133" s="86">
        <f>IF(SP_NORTE!AP132="","*",SP_NORTE!AP132)</f>
        <v>0</v>
      </c>
      <c r="N133" s="86" t="str">
        <f>IF(SP_NORTE!AM132="","*",SP_NORTE!AM132)</f>
        <v>-</v>
      </c>
      <c r="O133" s="113" t="str">
        <f>IF(SP_NORTE!BH132="","*",SP_NORTE!BH132)</f>
        <v>*</v>
      </c>
      <c r="P133" s="151" t="str">
        <f>IF($A$2=1,IF(SP_NORTE!BJ132="","*",SP_NORTE!BJ132),IF(SP_NORTE!BK132="","*",SP_NORTE!BK132))</f>
        <v>*</v>
      </c>
    </row>
    <row r="134" spans="1:16">
      <c r="A134" s="85" t="str">
        <f>IF(SP_NORTE!B133="","*",SP_NORTE!B133)</f>
        <v>*</v>
      </c>
      <c r="B134" s="86" t="str">
        <f>IF(SP_NORTE!X133="","*",SP_NORTE!X133)</f>
        <v>*</v>
      </c>
      <c r="C134" s="86" t="str">
        <f>IF(SP_NORTE!S133="","*",SP_NORTE!S133)</f>
        <v>-</v>
      </c>
      <c r="D134" s="86" t="str">
        <f>IF(SP_NORTE!T133="","*",SP_NORTE!T133)</f>
        <v>-</v>
      </c>
      <c r="E134" s="86" t="str">
        <f>IF(SP_NORTE!D133="","*",SP_NORTE!D133)</f>
        <v>*</v>
      </c>
      <c r="F134" s="86" t="str">
        <f>IF(SP_NORTE!H133="","*",SP_NORTE!H133)</f>
        <v>*</v>
      </c>
      <c r="G134" s="86" t="str">
        <f>IF(SP_NORTE!M133="","*",SP_NORTE!M133)</f>
        <v>-</v>
      </c>
      <c r="H134" s="119" t="str">
        <f>IF(SP_NORTE!K133="","*",SP_NORTE!K133)</f>
        <v>*</v>
      </c>
      <c r="I134" s="116" t="str">
        <f>IF(SP_NORTE!O133="","*",SP_NORTE!O133)</f>
        <v>*</v>
      </c>
      <c r="J134" s="116" t="str">
        <f>IF(SP_NORTE!P133="","*",SP_NORTE!P133)</f>
        <v>*</v>
      </c>
      <c r="K134" s="86">
        <f>IF(SP_NORTE!AK133="","*",SP_NORTE!AK133)</f>
        <v>0</v>
      </c>
      <c r="L134" s="86" t="str">
        <f>IF(SP_NORTE!AM133="","*",SP_NORTE!AM133)</f>
        <v>-</v>
      </c>
      <c r="M134" s="86">
        <f>IF(SP_NORTE!AP133="","*",SP_NORTE!AP133)</f>
        <v>0</v>
      </c>
      <c r="N134" s="86" t="str">
        <f>IF(SP_NORTE!AM133="","*",SP_NORTE!AM133)</f>
        <v>-</v>
      </c>
      <c r="O134" s="113" t="str">
        <f>IF(SP_NORTE!BH133="","*",SP_NORTE!BH133)</f>
        <v>*</v>
      </c>
      <c r="P134" s="151" t="str">
        <f>IF($A$2=1,IF(SP_NORTE!BJ133="","*",SP_NORTE!BJ133),IF(SP_NORTE!BK133="","*",SP_NORTE!BK133))</f>
        <v>*</v>
      </c>
    </row>
    <row r="135" spans="1:16">
      <c r="A135" s="85" t="str">
        <f>IF(SP_NORTE!B134="","*",SP_NORTE!B134)</f>
        <v>*</v>
      </c>
      <c r="B135" s="86" t="str">
        <f>IF(SP_NORTE!X134="","*",SP_NORTE!X134)</f>
        <v>*</v>
      </c>
      <c r="C135" s="86" t="str">
        <f>IF(SP_NORTE!S134="","*",SP_NORTE!S134)</f>
        <v>-</v>
      </c>
      <c r="D135" s="86" t="str">
        <f>IF(SP_NORTE!T134="","*",SP_NORTE!T134)</f>
        <v>-</v>
      </c>
      <c r="E135" s="86" t="str">
        <f>IF(SP_NORTE!D134="","*",SP_NORTE!D134)</f>
        <v>*</v>
      </c>
      <c r="F135" s="86" t="str">
        <f>IF(SP_NORTE!H134="","*",SP_NORTE!H134)</f>
        <v>*</v>
      </c>
      <c r="G135" s="86" t="str">
        <f>IF(SP_NORTE!M134="","*",SP_NORTE!M134)</f>
        <v>-</v>
      </c>
      <c r="H135" s="119" t="str">
        <f>IF(SP_NORTE!K134="","*",SP_NORTE!K134)</f>
        <v>*</v>
      </c>
      <c r="I135" s="116" t="str">
        <f>IF(SP_NORTE!O134="","*",SP_NORTE!O134)</f>
        <v>*</v>
      </c>
      <c r="J135" s="116" t="str">
        <f>IF(SP_NORTE!P134="","*",SP_NORTE!P134)</f>
        <v>*</v>
      </c>
      <c r="K135" s="86">
        <f>IF(SP_NORTE!AK134="","*",SP_NORTE!AK134)</f>
        <v>0</v>
      </c>
      <c r="L135" s="86" t="str">
        <f>IF(SP_NORTE!AM134="","*",SP_NORTE!AM134)</f>
        <v>-</v>
      </c>
      <c r="M135" s="86">
        <f>IF(SP_NORTE!AP134="","*",SP_NORTE!AP134)</f>
        <v>0</v>
      </c>
      <c r="N135" s="86" t="str">
        <f>IF(SP_NORTE!AM134="","*",SP_NORTE!AM134)</f>
        <v>-</v>
      </c>
      <c r="O135" s="113" t="str">
        <f>IF(SP_NORTE!BH134="","*",SP_NORTE!BH134)</f>
        <v>*</v>
      </c>
      <c r="P135" s="151" t="str">
        <f>IF($A$2=1,IF(SP_NORTE!BJ134="","*",SP_NORTE!BJ134),IF(SP_NORTE!BK134="","*",SP_NORTE!BK134))</f>
        <v>*</v>
      </c>
    </row>
    <row r="136" spans="1:16">
      <c r="A136" s="85" t="str">
        <f>IF(SP_NORTE!B135="","*",SP_NORTE!B135)</f>
        <v>*</v>
      </c>
      <c r="B136" s="86" t="str">
        <f>IF(SP_NORTE!X135="","*",SP_NORTE!X135)</f>
        <v>*</v>
      </c>
      <c r="C136" s="86" t="str">
        <f>IF(SP_NORTE!S135="","*",SP_NORTE!S135)</f>
        <v>-</v>
      </c>
      <c r="D136" s="86" t="str">
        <f>IF(SP_NORTE!T135="","*",SP_NORTE!T135)</f>
        <v>-</v>
      </c>
      <c r="E136" s="86" t="str">
        <f>IF(SP_NORTE!D135="","*",SP_NORTE!D135)</f>
        <v>*</v>
      </c>
      <c r="F136" s="86" t="str">
        <f>IF(SP_NORTE!H135="","*",SP_NORTE!H135)</f>
        <v>*</v>
      </c>
      <c r="G136" s="86" t="str">
        <f>IF(SP_NORTE!M135="","*",SP_NORTE!M135)</f>
        <v>-</v>
      </c>
      <c r="H136" s="119" t="str">
        <f>IF(SP_NORTE!K135="","*",SP_NORTE!K135)</f>
        <v>*</v>
      </c>
      <c r="I136" s="116" t="str">
        <f>IF(SP_NORTE!O135="","*",SP_NORTE!O135)</f>
        <v>*</v>
      </c>
      <c r="J136" s="116" t="str">
        <f>IF(SP_NORTE!P135="","*",SP_NORTE!P135)</f>
        <v>*</v>
      </c>
      <c r="K136" s="86">
        <f>IF(SP_NORTE!AK135="","*",SP_NORTE!AK135)</f>
        <v>0</v>
      </c>
      <c r="L136" s="86" t="str">
        <f>IF(SP_NORTE!AM135="","*",SP_NORTE!AM135)</f>
        <v>-</v>
      </c>
      <c r="M136" s="86">
        <f>IF(SP_NORTE!AP135="","*",SP_NORTE!AP135)</f>
        <v>0</v>
      </c>
      <c r="N136" s="86" t="str">
        <f>IF(SP_NORTE!AM135="","*",SP_NORTE!AM135)</f>
        <v>-</v>
      </c>
      <c r="O136" s="113" t="str">
        <f>IF(SP_NORTE!BH135="","*",SP_NORTE!BH135)</f>
        <v>*</v>
      </c>
      <c r="P136" s="151" t="str">
        <f>IF($A$2=1,IF(SP_NORTE!BJ135="","*",SP_NORTE!BJ135),IF(SP_NORTE!BK135="","*",SP_NORTE!BK135))</f>
        <v>*</v>
      </c>
    </row>
    <row r="137" spans="1:16">
      <c r="A137" s="85" t="str">
        <f>IF(SP_NORTE!B136="","*",SP_NORTE!B136)</f>
        <v>*</v>
      </c>
      <c r="B137" s="86" t="str">
        <f>IF(SP_NORTE!X136="","*",SP_NORTE!X136)</f>
        <v>*</v>
      </c>
      <c r="C137" s="86" t="str">
        <f>IF(SP_NORTE!S136="","*",SP_NORTE!S136)</f>
        <v>-</v>
      </c>
      <c r="D137" s="86" t="str">
        <f>IF(SP_NORTE!T136="","*",SP_NORTE!T136)</f>
        <v>-</v>
      </c>
      <c r="E137" s="86" t="str">
        <f>IF(SP_NORTE!D136="","*",SP_NORTE!D136)</f>
        <v>*</v>
      </c>
      <c r="F137" s="86" t="str">
        <f>IF(SP_NORTE!H136="","*",SP_NORTE!H136)</f>
        <v>*</v>
      </c>
      <c r="G137" s="86" t="str">
        <f>IF(SP_NORTE!M136="","*",SP_NORTE!M136)</f>
        <v>-</v>
      </c>
      <c r="H137" s="119" t="str">
        <f>IF(SP_NORTE!K136="","*",SP_NORTE!K136)</f>
        <v>*</v>
      </c>
      <c r="I137" s="116" t="str">
        <f>IF(SP_NORTE!O136="","*",SP_NORTE!O136)</f>
        <v>*</v>
      </c>
      <c r="J137" s="116" t="str">
        <f>IF(SP_NORTE!P136="","*",SP_NORTE!P136)</f>
        <v>*</v>
      </c>
      <c r="K137" s="86">
        <f>IF(SP_NORTE!AK136="","*",SP_NORTE!AK136)</f>
        <v>0</v>
      </c>
      <c r="L137" s="86" t="str">
        <f>IF(SP_NORTE!AM136="","*",SP_NORTE!AM136)</f>
        <v>-</v>
      </c>
      <c r="M137" s="86">
        <f>IF(SP_NORTE!AP136="","*",SP_NORTE!AP136)</f>
        <v>0</v>
      </c>
      <c r="N137" s="86" t="str">
        <f>IF(SP_NORTE!AM136="","*",SP_NORTE!AM136)</f>
        <v>-</v>
      </c>
      <c r="O137" s="113" t="str">
        <f>IF(SP_NORTE!BH136="","*",SP_NORTE!BH136)</f>
        <v>*</v>
      </c>
      <c r="P137" s="151" t="str">
        <f>IF($A$2=1,IF(SP_NORTE!BJ136="","*",SP_NORTE!BJ136),IF(SP_NORTE!BK136="","*",SP_NORTE!BK136))</f>
        <v>*</v>
      </c>
    </row>
    <row r="138" spans="1:16">
      <c r="A138" s="85" t="str">
        <f>IF(SP_NORTE!B137="","*",SP_NORTE!B137)</f>
        <v>*</v>
      </c>
      <c r="B138" s="86" t="str">
        <f>IF(SP_NORTE!X137="","*",SP_NORTE!X137)</f>
        <v>*</v>
      </c>
      <c r="C138" s="86" t="str">
        <f>IF(SP_NORTE!S137="","*",SP_NORTE!S137)</f>
        <v>-</v>
      </c>
      <c r="D138" s="86" t="str">
        <f>IF(SP_NORTE!T137="","*",SP_NORTE!T137)</f>
        <v>-</v>
      </c>
      <c r="E138" s="86" t="str">
        <f>IF(SP_NORTE!D137="","*",SP_NORTE!D137)</f>
        <v>*</v>
      </c>
      <c r="F138" s="86" t="str">
        <f>IF(SP_NORTE!H137="","*",SP_NORTE!H137)</f>
        <v>*</v>
      </c>
      <c r="G138" s="86" t="str">
        <f>IF(SP_NORTE!M137="","*",SP_NORTE!M137)</f>
        <v>-</v>
      </c>
      <c r="H138" s="119" t="str">
        <f>IF(SP_NORTE!K137="","*",SP_NORTE!K137)</f>
        <v>*</v>
      </c>
      <c r="I138" s="116" t="str">
        <f>IF(SP_NORTE!O137="","*",SP_NORTE!O137)</f>
        <v>*</v>
      </c>
      <c r="J138" s="116" t="str">
        <f>IF(SP_NORTE!P137="","*",SP_NORTE!P137)</f>
        <v>*</v>
      </c>
      <c r="K138" s="86">
        <f>IF(SP_NORTE!AK137="","*",SP_NORTE!AK137)</f>
        <v>0</v>
      </c>
      <c r="L138" s="86" t="str">
        <f>IF(SP_NORTE!AM137="","*",SP_NORTE!AM137)</f>
        <v>-</v>
      </c>
      <c r="M138" s="86">
        <f>IF(SP_NORTE!AP137="","*",SP_NORTE!AP137)</f>
        <v>0</v>
      </c>
      <c r="N138" s="86" t="str">
        <f>IF(SP_NORTE!AM137="","*",SP_NORTE!AM137)</f>
        <v>-</v>
      </c>
      <c r="O138" s="113" t="str">
        <f>IF(SP_NORTE!BH137="","*",SP_NORTE!BH137)</f>
        <v>*</v>
      </c>
      <c r="P138" s="151" t="str">
        <f>IF($A$2=1,IF(SP_NORTE!BJ137="","*",SP_NORTE!BJ137),IF(SP_NORTE!BK137="","*",SP_NORTE!BK137))</f>
        <v>*</v>
      </c>
    </row>
    <row r="139" spans="1:16">
      <c r="A139" s="85" t="str">
        <f>IF(SP_NORTE!B138="","*",SP_NORTE!B138)</f>
        <v>*</v>
      </c>
      <c r="B139" s="86" t="str">
        <f>IF(SP_NORTE!X138="","*",SP_NORTE!X138)</f>
        <v>*</v>
      </c>
      <c r="C139" s="86" t="str">
        <f>IF(SP_NORTE!S138="","*",SP_NORTE!S138)</f>
        <v>-</v>
      </c>
      <c r="D139" s="86" t="str">
        <f>IF(SP_NORTE!T138="","*",SP_NORTE!T138)</f>
        <v>-</v>
      </c>
      <c r="E139" s="86" t="str">
        <f>IF(SP_NORTE!D138="","*",SP_NORTE!D138)</f>
        <v>*</v>
      </c>
      <c r="F139" s="86" t="str">
        <f>IF(SP_NORTE!H138="","*",SP_NORTE!H138)</f>
        <v>*</v>
      </c>
      <c r="G139" s="86" t="str">
        <f>IF(SP_NORTE!M138="","*",SP_NORTE!M138)</f>
        <v>-</v>
      </c>
      <c r="H139" s="119" t="str">
        <f>IF(SP_NORTE!K138="","*",SP_NORTE!K138)</f>
        <v>*</v>
      </c>
      <c r="I139" s="116" t="str">
        <f>IF(SP_NORTE!O138="","*",SP_NORTE!O138)</f>
        <v>*</v>
      </c>
      <c r="J139" s="116" t="str">
        <f>IF(SP_NORTE!P138="","*",SP_NORTE!P138)</f>
        <v>*</v>
      </c>
      <c r="K139" s="86">
        <f>IF(SP_NORTE!AK138="","*",SP_NORTE!AK138)</f>
        <v>0</v>
      </c>
      <c r="L139" s="86" t="str">
        <f>IF(SP_NORTE!AM138="","*",SP_NORTE!AM138)</f>
        <v>-</v>
      </c>
      <c r="M139" s="86">
        <f>IF(SP_NORTE!AP138="","*",SP_NORTE!AP138)</f>
        <v>0</v>
      </c>
      <c r="N139" s="86" t="str">
        <f>IF(SP_NORTE!AM138="","*",SP_NORTE!AM138)</f>
        <v>-</v>
      </c>
      <c r="O139" s="113" t="str">
        <f>IF(SP_NORTE!BH138="","*",SP_NORTE!BH138)</f>
        <v>*</v>
      </c>
      <c r="P139" s="151" t="str">
        <f>IF($A$2=1,IF(SP_NORTE!BJ138="","*",SP_NORTE!BJ138),IF(SP_NORTE!BK138="","*",SP_NORTE!BK138))</f>
        <v>*</v>
      </c>
    </row>
    <row r="140" spans="1:16">
      <c r="A140" s="85" t="str">
        <f>IF(SP_NORTE!B139="","*",SP_NORTE!B139)</f>
        <v>*</v>
      </c>
      <c r="B140" s="86" t="str">
        <f>IF(SP_NORTE!X139="","*",SP_NORTE!X139)</f>
        <v>*</v>
      </c>
      <c r="C140" s="86" t="str">
        <f>IF(SP_NORTE!S139="","*",SP_NORTE!S139)</f>
        <v>-</v>
      </c>
      <c r="D140" s="86" t="str">
        <f>IF(SP_NORTE!T139="","*",SP_NORTE!T139)</f>
        <v>-</v>
      </c>
      <c r="E140" s="86" t="str">
        <f>IF(SP_NORTE!D139="","*",SP_NORTE!D139)</f>
        <v>*</v>
      </c>
      <c r="F140" s="86" t="str">
        <f>IF(SP_NORTE!H139="","*",SP_NORTE!H139)</f>
        <v>*</v>
      </c>
      <c r="G140" s="86" t="str">
        <f>IF(SP_NORTE!M139="","*",SP_NORTE!M139)</f>
        <v>-</v>
      </c>
      <c r="H140" s="119" t="str">
        <f>IF(SP_NORTE!K139="","*",SP_NORTE!K139)</f>
        <v>*</v>
      </c>
      <c r="I140" s="116" t="str">
        <f>IF(SP_NORTE!O139="","*",SP_NORTE!O139)</f>
        <v>*</v>
      </c>
      <c r="J140" s="116" t="str">
        <f>IF(SP_NORTE!P139="","*",SP_NORTE!P139)</f>
        <v>*</v>
      </c>
      <c r="K140" s="86">
        <f>IF(SP_NORTE!AK139="","*",SP_NORTE!AK139)</f>
        <v>0</v>
      </c>
      <c r="L140" s="86" t="str">
        <f>IF(SP_NORTE!AM139="","*",SP_NORTE!AM139)</f>
        <v>-</v>
      </c>
      <c r="M140" s="86">
        <f>IF(SP_NORTE!AP139="","*",SP_NORTE!AP139)</f>
        <v>0</v>
      </c>
      <c r="N140" s="86" t="str">
        <f>IF(SP_NORTE!AM139="","*",SP_NORTE!AM139)</f>
        <v>-</v>
      </c>
      <c r="O140" s="113" t="str">
        <f>IF(SP_NORTE!BH139="","*",SP_NORTE!BH139)</f>
        <v>*</v>
      </c>
      <c r="P140" s="151" t="str">
        <f>IF($A$2=1,IF(SP_NORTE!BJ139="","*",SP_NORTE!BJ139),IF(SP_NORTE!BK139="","*",SP_NORTE!BK139))</f>
        <v>*</v>
      </c>
    </row>
    <row r="141" spans="1:16">
      <c r="A141" s="85" t="str">
        <f>IF(SP_NORTE!B140="","*",SP_NORTE!B140)</f>
        <v>*</v>
      </c>
      <c r="B141" s="86" t="str">
        <f>IF(SP_NORTE!X140="","*",SP_NORTE!X140)</f>
        <v>*</v>
      </c>
      <c r="C141" s="86" t="str">
        <f>IF(SP_NORTE!S140="","*",SP_NORTE!S140)</f>
        <v>-</v>
      </c>
      <c r="D141" s="86" t="str">
        <f>IF(SP_NORTE!T140="","*",SP_NORTE!T140)</f>
        <v>-</v>
      </c>
      <c r="E141" s="86" t="str">
        <f>IF(SP_NORTE!D140="","*",SP_NORTE!D140)</f>
        <v>*</v>
      </c>
      <c r="F141" s="86" t="str">
        <f>IF(SP_NORTE!H140="","*",SP_NORTE!H140)</f>
        <v>*</v>
      </c>
      <c r="G141" s="86" t="str">
        <f>IF(SP_NORTE!M140="","*",SP_NORTE!M140)</f>
        <v>-</v>
      </c>
      <c r="H141" s="119" t="str">
        <f>IF(SP_NORTE!K140="","*",SP_NORTE!K140)</f>
        <v>*</v>
      </c>
      <c r="I141" s="116" t="str">
        <f>IF(SP_NORTE!O140="","*",SP_NORTE!O140)</f>
        <v>*</v>
      </c>
      <c r="J141" s="116" t="str">
        <f>IF(SP_NORTE!P140="","*",SP_NORTE!P140)</f>
        <v>*</v>
      </c>
      <c r="K141" s="86">
        <f>IF(SP_NORTE!AK140="","*",SP_NORTE!AK140)</f>
        <v>0</v>
      </c>
      <c r="L141" s="86" t="str">
        <f>IF(SP_NORTE!AM140="","*",SP_NORTE!AM140)</f>
        <v>-</v>
      </c>
      <c r="M141" s="86">
        <f>IF(SP_NORTE!AP140="","*",SP_NORTE!AP140)</f>
        <v>0</v>
      </c>
      <c r="N141" s="86" t="str">
        <f>IF(SP_NORTE!AM140="","*",SP_NORTE!AM140)</f>
        <v>-</v>
      </c>
      <c r="O141" s="113" t="str">
        <f>IF(SP_NORTE!BH140="","*",SP_NORTE!BH140)</f>
        <v>*</v>
      </c>
      <c r="P141" s="151" t="str">
        <f>IF($A$2=1,IF(SP_NORTE!BJ140="","*",SP_NORTE!BJ140),IF(SP_NORTE!BK140="","*",SP_NORTE!BK140))</f>
        <v>*</v>
      </c>
    </row>
    <row r="142" spans="1:16">
      <c r="A142" s="85" t="str">
        <f>IF(SP_NORTE!B141="","*",SP_NORTE!B141)</f>
        <v>*</v>
      </c>
      <c r="B142" s="86" t="str">
        <f>IF(SP_NORTE!X141="","*",SP_NORTE!X141)</f>
        <v>*</v>
      </c>
      <c r="C142" s="86" t="str">
        <f>IF(SP_NORTE!S141="","*",SP_NORTE!S141)</f>
        <v>-</v>
      </c>
      <c r="D142" s="86" t="str">
        <f>IF(SP_NORTE!T141="","*",SP_NORTE!T141)</f>
        <v>-</v>
      </c>
      <c r="E142" s="86" t="str">
        <f>IF(SP_NORTE!D141="","*",SP_NORTE!D141)</f>
        <v>*</v>
      </c>
      <c r="F142" s="86" t="str">
        <f>IF(SP_NORTE!H141="","*",SP_NORTE!H141)</f>
        <v>*</v>
      </c>
      <c r="G142" s="86" t="str">
        <f>IF(SP_NORTE!M141="","*",SP_NORTE!M141)</f>
        <v>-</v>
      </c>
      <c r="H142" s="119" t="str">
        <f>IF(SP_NORTE!K141="","*",SP_NORTE!K141)</f>
        <v>*</v>
      </c>
      <c r="I142" s="116" t="str">
        <f>IF(SP_NORTE!O141="","*",SP_NORTE!O141)</f>
        <v>*</v>
      </c>
      <c r="J142" s="116" t="str">
        <f>IF(SP_NORTE!P141="","*",SP_NORTE!P141)</f>
        <v>*</v>
      </c>
      <c r="K142" s="86">
        <f>IF(SP_NORTE!AK141="","*",SP_NORTE!AK141)</f>
        <v>0</v>
      </c>
      <c r="L142" s="86" t="str">
        <f>IF(SP_NORTE!AM141="","*",SP_NORTE!AM141)</f>
        <v>-</v>
      </c>
      <c r="M142" s="86">
        <f>IF(SP_NORTE!AP141="","*",SP_NORTE!AP141)</f>
        <v>0</v>
      </c>
      <c r="N142" s="86" t="str">
        <f>IF(SP_NORTE!AM141="","*",SP_NORTE!AM141)</f>
        <v>-</v>
      </c>
      <c r="O142" s="113" t="str">
        <f>IF(SP_NORTE!BH141="","*",SP_NORTE!BH141)</f>
        <v>*</v>
      </c>
      <c r="P142" s="151" t="str">
        <f>IF($A$2=1,IF(SP_NORTE!BJ141="","*",SP_NORTE!BJ141),IF(SP_NORTE!BK141="","*",SP_NORTE!BK141))</f>
        <v>*</v>
      </c>
    </row>
    <row r="143" spans="1:16">
      <c r="A143" s="85" t="str">
        <f>IF(SP_NORTE!B142="","*",SP_NORTE!B142)</f>
        <v>*</v>
      </c>
      <c r="B143" s="86" t="str">
        <f>IF(SP_NORTE!X142="","*",SP_NORTE!X142)</f>
        <v>*</v>
      </c>
      <c r="C143" s="86" t="str">
        <f>IF(SP_NORTE!S142="","*",SP_NORTE!S142)</f>
        <v>-</v>
      </c>
      <c r="D143" s="86" t="str">
        <f>IF(SP_NORTE!T142="","*",SP_NORTE!T142)</f>
        <v>-</v>
      </c>
      <c r="E143" s="86" t="str">
        <f>IF(SP_NORTE!D142="","*",SP_NORTE!D142)</f>
        <v>*</v>
      </c>
      <c r="F143" s="86" t="str">
        <f>IF(SP_NORTE!H142="","*",SP_NORTE!H142)</f>
        <v>*</v>
      </c>
      <c r="G143" s="86" t="str">
        <f>IF(SP_NORTE!M142="","*",SP_NORTE!M142)</f>
        <v>-</v>
      </c>
      <c r="H143" s="119" t="str">
        <f>IF(SP_NORTE!K142="","*",SP_NORTE!K142)</f>
        <v>*</v>
      </c>
      <c r="I143" s="116" t="str">
        <f>IF(SP_NORTE!O142="","*",SP_NORTE!O142)</f>
        <v>*</v>
      </c>
      <c r="J143" s="116" t="str">
        <f>IF(SP_NORTE!P142="","*",SP_NORTE!P142)</f>
        <v>*</v>
      </c>
      <c r="K143" s="86">
        <f>IF(SP_NORTE!AK142="","*",SP_NORTE!AK142)</f>
        <v>0</v>
      </c>
      <c r="L143" s="86" t="str">
        <f>IF(SP_NORTE!AM142="","*",SP_NORTE!AM142)</f>
        <v>-</v>
      </c>
      <c r="M143" s="86">
        <f>IF(SP_NORTE!AP142="","*",SP_NORTE!AP142)</f>
        <v>0</v>
      </c>
      <c r="N143" s="86" t="str">
        <f>IF(SP_NORTE!AM142="","*",SP_NORTE!AM142)</f>
        <v>-</v>
      </c>
      <c r="O143" s="113" t="str">
        <f>IF(SP_NORTE!BH142="","*",SP_NORTE!BH142)</f>
        <v>*</v>
      </c>
      <c r="P143" s="151" t="str">
        <f>IF($A$2=1,IF(SP_NORTE!BJ142="","*",SP_NORTE!BJ142),IF(SP_NORTE!BK142="","*",SP_NORTE!BK142))</f>
        <v>*</v>
      </c>
    </row>
    <row r="144" spans="1:16">
      <c r="A144" s="85" t="str">
        <f>IF(SP_NORTE!B143="","*",SP_NORTE!B143)</f>
        <v>*</v>
      </c>
      <c r="B144" s="86" t="str">
        <f>IF(SP_NORTE!X143="","*",SP_NORTE!X143)</f>
        <v>*</v>
      </c>
      <c r="C144" s="86" t="str">
        <f>IF(SP_NORTE!S143="","*",SP_NORTE!S143)</f>
        <v>-</v>
      </c>
      <c r="D144" s="86" t="str">
        <f>IF(SP_NORTE!T143="","*",SP_NORTE!T143)</f>
        <v>-</v>
      </c>
      <c r="E144" s="86" t="str">
        <f>IF(SP_NORTE!D143="","*",SP_NORTE!D143)</f>
        <v>*</v>
      </c>
      <c r="F144" s="86" t="str">
        <f>IF(SP_NORTE!H143="","*",SP_NORTE!H143)</f>
        <v>*</v>
      </c>
      <c r="G144" s="86" t="str">
        <f>IF(SP_NORTE!M143="","*",SP_NORTE!M143)</f>
        <v>-</v>
      </c>
      <c r="H144" s="119" t="str">
        <f>IF(SP_NORTE!K143="","*",SP_NORTE!K143)</f>
        <v>*</v>
      </c>
      <c r="I144" s="116" t="str">
        <f>IF(SP_NORTE!O143="","*",SP_NORTE!O143)</f>
        <v>*</v>
      </c>
      <c r="J144" s="116" t="str">
        <f>IF(SP_NORTE!P143="","*",SP_NORTE!P143)</f>
        <v>*</v>
      </c>
      <c r="K144" s="86">
        <f>IF(SP_NORTE!AK143="","*",SP_NORTE!AK143)</f>
        <v>0</v>
      </c>
      <c r="L144" s="86" t="str">
        <f>IF(SP_NORTE!AM143="","*",SP_NORTE!AM143)</f>
        <v>-</v>
      </c>
      <c r="M144" s="86">
        <f>IF(SP_NORTE!AP143="","*",SP_NORTE!AP143)</f>
        <v>0</v>
      </c>
      <c r="N144" s="86" t="str">
        <f>IF(SP_NORTE!AM143="","*",SP_NORTE!AM143)</f>
        <v>-</v>
      </c>
      <c r="O144" s="113" t="str">
        <f>IF(SP_NORTE!BH143="","*",SP_NORTE!BH143)</f>
        <v>*</v>
      </c>
      <c r="P144" s="151" t="str">
        <f>IF($A$2=1,IF(SP_NORTE!BJ143="","*",SP_NORTE!BJ143),IF(SP_NORTE!BK143="","*",SP_NORTE!BK143))</f>
        <v>*</v>
      </c>
    </row>
    <row r="145" spans="1:16">
      <c r="A145" s="85" t="str">
        <f>IF(SP_NORTE!B144="","*",SP_NORTE!B144)</f>
        <v>*</v>
      </c>
      <c r="B145" s="86" t="str">
        <f>IF(SP_NORTE!X144="","*",SP_NORTE!X144)</f>
        <v>*</v>
      </c>
      <c r="C145" s="86" t="str">
        <f>IF(SP_NORTE!S144="","*",SP_NORTE!S144)</f>
        <v>-</v>
      </c>
      <c r="D145" s="86" t="str">
        <f>IF(SP_NORTE!T144="","*",SP_NORTE!T144)</f>
        <v>-</v>
      </c>
      <c r="E145" s="86" t="str">
        <f>IF(SP_NORTE!D144="","*",SP_NORTE!D144)</f>
        <v>*</v>
      </c>
      <c r="F145" s="86" t="str">
        <f>IF(SP_NORTE!H144="","*",SP_NORTE!H144)</f>
        <v>*</v>
      </c>
      <c r="G145" s="86" t="str">
        <f>IF(SP_NORTE!M144="","*",SP_NORTE!M144)</f>
        <v>-</v>
      </c>
      <c r="H145" s="119" t="str">
        <f>IF(SP_NORTE!K144="","*",SP_NORTE!K144)</f>
        <v>*</v>
      </c>
      <c r="I145" s="116" t="str">
        <f>IF(SP_NORTE!O144="","*",SP_NORTE!O144)</f>
        <v>*</v>
      </c>
      <c r="J145" s="116" t="str">
        <f>IF(SP_NORTE!P144="","*",SP_NORTE!P144)</f>
        <v>*</v>
      </c>
      <c r="K145" s="86">
        <f>IF(SP_NORTE!AK144="","*",SP_NORTE!AK144)</f>
        <v>0</v>
      </c>
      <c r="L145" s="86" t="str">
        <f>IF(SP_NORTE!AM144="","*",SP_NORTE!AM144)</f>
        <v>-</v>
      </c>
      <c r="M145" s="86">
        <f>IF(SP_NORTE!AP144="","*",SP_NORTE!AP144)</f>
        <v>0</v>
      </c>
      <c r="N145" s="86" t="str">
        <f>IF(SP_NORTE!AM144="","*",SP_NORTE!AM144)</f>
        <v>-</v>
      </c>
      <c r="O145" s="113" t="str">
        <f>IF(SP_NORTE!BH144="","*",SP_NORTE!BH144)</f>
        <v>*</v>
      </c>
      <c r="P145" s="151" t="str">
        <f>IF($A$2=1,IF(SP_NORTE!BJ144="","*",SP_NORTE!BJ144),IF(SP_NORTE!BK144="","*",SP_NORTE!BK144))</f>
        <v>*</v>
      </c>
    </row>
    <row r="146" spans="1:16">
      <c r="A146" s="85" t="str">
        <f>IF(SP_NORTE!B145="","*",SP_NORTE!B145)</f>
        <v>*</v>
      </c>
      <c r="B146" s="86" t="str">
        <f>IF(SP_NORTE!X145="","*",SP_NORTE!X145)</f>
        <v>*</v>
      </c>
      <c r="C146" s="86" t="str">
        <f>IF(SP_NORTE!S145="","*",SP_NORTE!S145)</f>
        <v>-</v>
      </c>
      <c r="D146" s="86" t="str">
        <f>IF(SP_NORTE!T145="","*",SP_NORTE!T145)</f>
        <v>-</v>
      </c>
      <c r="E146" s="86" t="str">
        <f>IF(SP_NORTE!D145="","*",SP_NORTE!D145)</f>
        <v>*</v>
      </c>
      <c r="F146" s="86" t="str">
        <f>IF(SP_NORTE!H145="","*",SP_NORTE!H145)</f>
        <v>*</v>
      </c>
      <c r="G146" s="86" t="str">
        <f>IF(SP_NORTE!M145="","*",SP_NORTE!M145)</f>
        <v>-</v>
      </c>
      <c r="H146" s="119" t="str">
        <f>IF(SP_NORTE!K145="","*",SP_NORTE!K145)</f>
        <v>*</v>
      </c>
      <c r="I146" s="116" t="str">
        <f>IF(SP_NORTE!O145="","*",SP_NORTE!O145)</f>
        <v>*</v>
      </c>
      <c r="J146" s="116" t="str">
        <f>IF(SP_NORTE!P145="","*",SP_NORTE!P145)</f>
        <v>*</v>
      </c>
      <c r="K146" s="86">
        <f>IF(SP_NORTE!AK145="","*",SP_NORTE!AK145)</f>
        <v>0</v>
      </c>
      <c r="L146" s="86" t="str">
        <f>IF(SP_NORTE!AM145="","*",SP_NORTE!AM145)</f>
        <v>-</v>
      </c>
      <c r="M146" s="86">
        <f>IF(SP_NORTE!AP145="","*",SP_NORTE!AP145)</f>
        <v>0</v>
      </c>
      <c r="N146" s="86" t="str">
        <f>IF(SP_NORTE!AM145="","*",SP_NORTE!AM145)</f>
        <v>-</v>
      </c>
      <c r="O146" s="113" t="str">
        <f>IF(SP_NORTE!BH145="","*",SP_NORTE!BH145)</f>
        <v>*</v>
      </c>
      <c r="P146" s="151" t="str">
        <f>IF($A$2=1,IF(SP_NORTE!BJ145="","*",SP_NORTE!BJ145),IF(SP_NORTE!BK145="","*",SP_NORTE!BK145))</f>
        <v>*</v>
      </c>
    </row>
    <row r="147" spans="1:16">
      <c r="A147" s="85" t="str">
        <f>IF(SP_NORTE!B146="","*",SP_NORTE!B146)</f>
        <v>*</v>
      </c>
      <c r="B147" s="86" t="str">
        <f>IF(SP_NORTE!X146="","*",SP_NORTE!X146)</f>
        <v>*</v>
      </c>
      <c r="C147" s="86" t="str">
        <f>IF(SP_NORTE!S146="","*",SP_NORTE!S146)</f>
        <v>-</v>
      </c>
      <c r="D147" s="86" t="str">
        <f>IF(SP_NORTE!T146="","*",SP_NORTE!T146)</f>
        <v>-</v>
      </c>
      <c r="E147" s="86" t="str">
        <f>IF(SP_NORTE!D146="","*",SP_NORTE!D146)</f>
        <v>*</v>
      </c>
      <c r="F147" s="86" t="str">
        <f>IF(SP_NORTE!H146="","*",SP_NORTE!H146)</f>
        <v>*</v>
      </c>
      <c r="G147" s="86" t="str">
        <f>IF(SP_NORTE!M146="","*",SP_NORTE!M146)</f>
        <v>-</v>
      </c>
      <c r="H147" s="119" t="str">
        <f>IF(SP_NORTE!K146="","*",SP_NORTE!K146)</f>
        <v>*</v>
      </c>
      <c r="I147" s="116" t="str">
        <f>IF(SP_NORTE!O146="","*",SP_NORTE!O146)</f>
        <v>*</v>
      </c>
      <c r="J147" s="116" t="str">
        <f>IF(SP_NORTE!P146="","*",SP_NORTE!P146)</f>
        <v>*</v>
      </c>
      <c r="K147" s="86">
        <f>IF(SP_NORTE!AK146="","*",SP_NORTE!AK146)</f>
        <v>0</v>
      </c>
      <c r="L147" s="86" t="str">
        <f>IF(SP_NORTE!AM146="","*",SP_NORTE!AM146)</f>
        <v>-</v>
      </c>
      <c r="M147" s="86">
        <f>IF(SP_NORTE!AP146="","*",SP_NORTE!AP146)</f>
        <v>0</v>
      </c>
      <c r="N147" s="86" t="str">
        <f>IF(SP_NORTE!AM146="","*",SP_NORTE!AM146)</f>
        <v>-</v>
      </c>
      <c r="O147" s="113" t="str">
        <f>IF(SP_NORTE!BH146="","*",SP_NORTE!BH146)</f>
        <v>*</v>
      </c>
      <c r="P147" s="151" t="str">
        <f>IF($A$2=1,IF(SP_NORTE!BJ146="","*",SP_NORTE!BJ146),IF(SP_NORTE!BK146="","*",SP_NORTE!BK146))</f>
        <v>*</v>
      </c>
    </row>
    <row r="148" spans="1:16">
      <c r="A148" s="85" t="str">
        <f>IF(SP_NORTE!B147="","*",SP_NORTE!B147)</f>
        <v>*</v>
      </c>
      <c r="B148" s="86" t="str">
        <f>IF(SP_NORTE!X147="","*",SP_NORTE!X147)</f>
        <v>*</v>
      </c>
      <c r="C148" s="86" t="str">
        <f>IF(SP_NORTE!S147="","*",SP_NORTE!S147)</f>
        <v>-</v>
      </c>
      <c r="D148" s="86" t="str">
        <f>IF(SP_NORTE!T147="","*",SP_NORTE!T147)</f>
        <v>-</v>
      </c>
      <c r="E148" s="86" t="str">
        <f>IF(SP_NORTE!D147="","*",SP_NORTE!D147)</f>
        <v>*</v>
      </c>
      <c r="F148" s="86" t="str">
        <f>IF(SP_NORTE!H147="","*",SP_NORTE!H147)</f>
        <v>*</v>
      </c>
      <c r="G148" s="86" t="str">
        <f>IF(SP_NORTE!M147="","*",SP_NORTE!M147)</f>
        <v>-</v>
      </c>
      <c r="H148" s="119" t="str">
        <f>IF(SP_NORTE!K147="","*",SP_NORTE!K147)</f>
        <v>*</v>
      </c>
      <c r="I148" s="116" t="str">
        <f>IF(SP_NORTE!O147="","*",SP_NORTE!O147)</f>
        <v>*</v>
      </c>
      <c r="J148" s="116" t="str">
        <f>IF(SP_NORTE!P147="","*",SP_NORTE!P147)</f>
        <v>*</v>
      </c>
      <c r="K148" s="86">
        <f>IF(SP_NORTE!AK147="","*",SP_NORTE!AK147)</f>
        <v>0</v>
      </c>
      <c r="L148" s="86" t="str">
        <f>IF(SP_NORTE!AM147="","*",SP_NORTE!AM147)</f>
        <v>-</v>
      </c>
      <c r="M148" s="86">
        <f>IF(SP_NORTE!AP147="","*",SP_NORTE!AP147)</f>
        <v>0</v>
      </c>
      <c r="N148" s="86" t="str">
        <f>IF(SP_NORTE!AM147="","*",SP_NORTE!AM147)</f>
        <v>-</v>
      </c>
      <c r="O148" s="113" t="str">
        <f>IF(SP_NORTE!BH147="","*",SP_NORTE!BH147)</f>
        <v>*</v>
      </c>
      <c r="P148" s="151" t="str">
        <f>IF($A$2=1,IF(SP_NORTE!BJ147="","*",SP_NORTE!BJ147),IF(SP_NORTE!BK147="","*",SP_NORTE!BK147))</f>
        <v>*</v>
      </c>
    </row>
    <row r="149" spans="1:16">
      <c r="A149" s="85" t="str">
        <f>IF(SP_NORTE!B148="","*",SP_NORTE!B148)</f>
        <v>*</v>
      </c>
      <c r="B149" s="86" t="str">
        <f>IF(SP_NORTE!X148="","*",SP_NORTE!X148)</f>
        <v>*</v>
      </c>
      <c r="C149" s="86" t="str">
        <f>IF(SP_NORTE!S148="","*",SP_NORTE!S148)</f>
        <v>-</v>
      </c>
      <c r="D149" s="86" t="str">
        <f>IF(SP_NORTE!T148="","*",SP_NORTE!T148)</f>
        <v>-</v>
      </c>
      <c r="E149" s="86" t="str">
        <f>IF(SP_NORTE!D148="","*",SP_NORTE!D148)</f>
        <v>*</v>
      </c>
      <c r="F149" s="86" t="str">
        <f>IF(SP_NORTE!H148="","*",SP_NORTE!H148)</f>
        <v>*</v>
      </c>
      <c r="G149" s="86" t="str">
        <f>IF(SP_NORTE!M148="","*",SP_NORTE!M148)</f>
        <v>-</v>
      </c>
      <c r="H149" s="119" t="str">
        <f>IF(SP_NORTE!K148="","*",SP_NORTE!K148)</f>
        <v>*</v>
      </c>
      <c r="I149" s="116" t="str">
        <f>IF(SP_NORTE!O148="","*",SP_NORTE!O148)</f>
        <v>*</v>
      </c>
      <c r="J149" s="116" t="str">
        <f>IF(SP_NORTE!P148="","*",SP_NORTE!P148)</f>
        <v>*</v>
      </c>
      <c r="K149" s="86">
        <f>IF(SP_NORTE!AK148="","*",SP_NORTE!AK148)</f>
        <v>0</v>
      </c>
      <c r="L149" s="86" t="str">
        <f>IF(SP_NORTE!AM148="","*",SP_NORTE!AM148)</f>
        <v>-</v>
      </c>
      <c r="M149" s="86">
        <f>IF(SP_NORTE!AP148="","*",SP_NORTE!AP148)</f>
        <v>0</v>
      </c>
      <c r="N149" s="86" t="str">
        <f>IF(SP_NORTE!AM148="","*",SP_NORTE!AM148)</f>
        <v>-</v>
      </c>
      <c r="O149" s="113" t="str">
        <f>IF(SP_NORTE!BH148="","*",SP_NORTE!BH148)</f>
        <v>*</v>
      </c>
      <c r="P149" s="151" t="str">
        <f>IF($A$2=1,IF(SP_NORTE!BJ148="","*",SP_NORTE!BJ148),IF(SP_NORTE!BK148="","*",SP_NORTE!BK148))</f>
        <v>*</v>
      </c>
    </row>
    <row r="150" spans="1:16">
      <c r="A150" s="85" t="str">
        <f>IF(SP_NORTE!B149="","*",SP_NORTE!B149)</f>
        <v>*</v>
      </c>
      <c r="B150" s="86" t="str">
        <f>IF(SP_NORTE!X149="","*",SP_NORTE!X149)</f>
        <v>*</v>
      </c>
      <c r="C150" s="86" t="str">
        <f>IF(SP_NORTE!S149="","*",SP_NORTE!S149)</f>
        <v>-</v>
      </c>
      <c r="D150" s="86" t="str">
        <f>IF(SP_NORTE!T149="","*",SP_NORTE!T149)</f>
        <v>-</v>
      </c>
      <c r="E150" s="86" t="str">
        <f>IF(SP_NORTE!D149="","*",SP_NORTE!D149)</f>
        <v>*</v>
      </c>
      <c r="F150" s="86" t="str">
        <f>IF(SP_NORTE!H149="","*",SP_NORTE!H149)</f>
        <v>*</v>
      </c>
      <c r="G150" s="86" t="str">
        <f>IF(SP_NORTE!M149="","*",SP_NORTE!M149)</f>
        <v>-</v>
      </c>
      <c r="H150" s="119" t="str">
        <f>IF(SP_NORTE!K149="","*",SP_NORTE!K149)</f>
        <v>*</v>
      </c>
      <c r="I150" s="116" t="str">
        <f>IF(SP_NORTE!O149="","*",SP_NORTE!O149)</f>
        <v>*</v>
      </c>
      <c r="J150" s="116" t="str">
        <f>IF(SP_NORTE!P149="","*",SP_NORTE!P149)</f>
        <v>*</v>
      </c>
      <c r="K150" s="86">
        <f>IF(SP_NORTE!AK149="","*",SP_NORTE!AK149)</f>
        <v>0</v>
      </c>
      <c r="L150" s="86" t="str">
        <f>IF(SP_NORTE!AM149="","*",SP_NORTE!AM149)</f>
        <v>-</v>
      </c>
      <c r="M150" s="86">
        <f>IF(SP_NORTE!AP149="","*",SP_NORTE!AP149)</f>
        <v>0</v>
      </c>
      <c r="N150" s="86" t="str">
        <f>IF(SP_NORTE!AM149="","*",SP_NORTE!AM149)</f>
        <v>-</v>
      </c>
      <c r="O150" s="113" t="str">
        <f>IF(SP_NORTE!BH149="","*",SP_NORTE!BH149)</f>
        <v>*</v>
      </c>
      <c r="P150" s="151" t="str">
        <f>IF($A$2=1,IF(SP_NORTE!BJ149="","*",SP_NORTE!BJ149),IF(SP_NORTE!BK149="","*",SP_NORTE!BK149))</f>
        <v>*</v>
      </c>
    </row>
    <row r="151" spans="1:16">
      <c r="A151" s="85" t="str">
        <f>IF(SP_NORTE!B150="","*",SP_NORTE!B150)</f>
        <v>*</v>
      </c>
      <c r="B151" s="86" t="str">
        <f>IF(SP_NORTE!X150="","*",SP_NORTE!X150)</f>
        <v>*</v>
      </c>
      <c r="C151" s="86" t="str">
        <f>IF(SP_NORTE!S150="","*",SP_NORTE!S150)</f>
        <v>-</v>
      </c>
      <c r="D151" s="86" t="str">
        <f>IF(SP_NORTE!T150="","*",SP_NORTE!T150)</f>
        <v>-</v>
      </c>
      <c r="E151" s="86" t="str">
        <f>IF(SP_NORTE!D150="","*",SP_NORTE!D150)</f>
        <v>*</v>
      </c>
      <c r="F151" s="86" t="str">
        <f>IF(SP_NORTE!H150="","*",SP_NORTE!H150)</f>
        <v>*</v>
      </c>
      <c r="G151" s="86" t="str">
        <f>IF(SP_NORTE!M150="","*",SP_NORTE!M150)</f>
        <v>-</v>
      </c>
      <c r="H151" s="119" t="str">
        <f>IF(SP_NORTE!K150="","*",SP_NORTE!K150)</f>
        <v>*</v>
      </c>
      <c r="I151" s="116" t="str">
        <f>IF(SP_NORTE!O150="","*",SP_NORTE!O150)</f>
        <v>*</v>
      </c>
      <c r="J151" s="116" t="str">
        <f>IF(SP_NORTE!P150="","*",SP_NORTE!P150)</f>
        <v>*</v>
      </c>
      <c r="K151" s="86">
        <f>IF(SP_NORTE!AK150="","*",SP_NORTE!AK150)</f>
        <v>0</v>
      </c>
      <c r="L151" s="86" t="str">
        <f>IF(SP_NORTE!AM150="","*",SP_NORTE!AM150)</f>
        <v>-</v>
      </c>
      <c r="M151" s="86">
        <f>IF(SP_NORTE!AP150="","*",SP_NORTE!AP150)</f>
        <v>0</v>
      </c>
      <c r="N151" s="86" t="str">
        <f>IF(SP_NORTE!AM150="","*",SP_NORTE!AM150)</f>
        <v>-</v>
      </c>
      <c r="O151" s="113" t="str">
        <f>IF(SP_NORTE!BH150="","*",SP_NORTE!BH150)</f>
        <v>*</v>
      </c>
      <c r="P151" s="151" t="str">
        <f>IF($A$2=1,IF(SP_NORTE!BJ150="","*",SP_NORTE!BJ150),IF(SP_NORTE!BK150="","*",SP_NORTE!BK150))</f>
        <v>*</v>
      </c>
    </row>
    <row r="152" spans="1:16">
      <c r="A152" s="85" t="str">
        <f>IF(SP_NORTE!B151="","*",SP_NORTE!B151)</f>
        <v>*</v>
      </c>
      <c r="B152" s="86" t="str">
        <f>IF(SP_NORTE!X151="","*",SP_NORTE!X151)</f>
        <v>*</v>
      </c>
      <c r="C152" s="86" t="str">
        <f>IF(SP_NORTE!S151="","*",SP_NORTE!S151)</f>
        <v>-</v>
      </c>
      <c r="D152" s="86" t="str">
        <f>IF(SP_NORTE!T151="","*",SP_NORTE!T151)</f>
        <v>-</v>
      </c>
      <c r="E152" s="86" t="str">
        <f>IF(SP_NORTE!D151="","*",SP_NORTE!D151)</f>
        <v>*</v>
      </c>
      <c r="F152" s="86" t="str">
        <f>IF(SP_NORTE!H151="","*",SP_NORTE!H151)</f>
        <v>*</v>
      </c>
      <c r="G152" s="86" t="str">
        <f>IF(SP_NORTE!M151="","*",SP_NORTE!M151)</f>
        <v>-</v>
      </c>
      <c r="H152" s="119" t="str">
        <f>IF(SP_NORTE!K151="","*",SP_NORTE!K151)</f>
        <v>*</v>
      </c>
      <c r="I152" s="116" t="str">
        <f>IF(SP_NORTE!O151="","*",SP_NORTE!O151)</f>
        <v>*</v>
      </c>
      <c r="J152" s="116" t="str">
        <f>IF(SP_NORTE!P151="","*",SP_NORTE!P151)</f>
        <v>*</v>
      </c>
      <c r="K152" s="86">
        <f>IF(SP_NORTE!AK151="","*",SP_NORTE!AK151)</f>
        <v>0</v>
      </c>
      <c r="L152" s="86" t="str">
        <f>IF(SP_NORTE!AM151="","*",SP_NORTE!AM151)</f>
        <v>-</v>
      </c>
      <c r="M152" s="86">
        <f>IF(SP_NORTE!AP151="","*",SP_NORTE!AP151)</f>
        <v>0</v>
      </c>
      <c r="N152" s="86" t="str">
        <f>IF(SP_NORTE!AM151="","*",SP_NORTE!AM151)</f>
        <v>-</v>
      </c>
      <c r="O152" s="113" t="str">
        <f>IF(SP_NORTE!BH151="","*",SP_NORTE!BH151)</f>
        <v>*</v>
      </c>
      <c r="P152" s="151" t="str">
        <f>IF($A$2=1,IF(SP_NORTE!BJ151="","*",SP_NORTE!BJ151),IF(SP_NORTE!BK151="","*",SP_NORTE!BK151))</f>
        <v>*</v>
      </c>
    </row>
    <row r="153" spans="1:16">
      <c r="A153" s="85" t="str">
        <f>IF(SP_NORTE!B152="","*",SP_NORTE!B152)</f>
        <v>*</v>
      </c>
      <c r="B153" s="86" t="str">
        <f>IF(SP_NORTE!X152="","*",SP_NORTE!X152)</f>
        <v>*</v>
      </c>
      <c r="C153" s="86" t="str">
        <f>IF(SP_NORTE!S152="","*",SP_NORTE!S152)</f>
        <v>-</v>
      </c>
      <c r="D153" s="86" t="str">
        <f>IF(SP_NORTE!T152="","*",SP_NORTE!T152)</f>
        <v>-</v>
      </c>
      <c r="E153" s="86" t="str">
        <f>IF(SP_NORTE!D152="","*",SP_NORTE!D152)</f>
        <v>*</v>
      </c>
      <c r="F153" s="86" t="str">
        <f>IF(SP_NORTE!H152="","*",SP_NORTE!H152)</f>
        <v>*</v>
      </c>
      <c r="G153" s="86" t="str">
        <f>IF(SP_NORTE!M152="","*",SP_NORTE!M152)</f>
        <v>-</v>
      </c>
      <c r="H153" s="119" t="str">
        <f>IF(SP_NORTE!K152="","*",SP_NORTE!K152)</f>
        <v>*</v>
      </c>
      <c r="I153" s="116" t="str">
        <f>IF(SP_NORTE!O152="","*",SP_NORTE!O152)</f>
        <v>*</v>
      </c>
      <c r="J153" s="116" t="str">
        <f>IF(SP_NORTE!P152="","*",SP_NORTE!P152)</f>
        <v>*</v>
      </c>
      <c r="K153" s="86">
        <f>IF(SP_NORTE!AK152="","*",SP_NORTE!AK152)</f>
        <v>0</v>
      </c>
      <c r="L153" s="86" t="str">
        <f>IF(SP_NORTE!AM152="","*",SP_NORTE!AM152)</f>
        <v>-</v>
      </c>
      <c r="M153" s="86">
        <f>IF(SP_NORTE!AP152="","*",SP_NORTE!AP152)</f>
        <v>0</v>
      </c>
      <c r="N153" s="86" t="str">
        <f>IF(SP_NORTE!AM152="","*",SP_NORTE!AM152)</f>
        <v>-</v>
      </c>
      <c r="O153" s="113" t="str">
        <f>IF(SP_NORTE!BH152="","*",SP_NORTE!BH152)</f>
        <v>*</v>
      </c>
      <c r="P153" s="151" t="str">
        <f>IF($A$2=1,IF(SP_NORTE!BJ152="","*",SP_NORTE!BJ152),IF(SP_NORTE!BK152="","*",SP_NORTE!BK152))</f>
        <v>*</v>
      </c>
    </row>
    <row r="154" spans="1:16">
      <c r="A154" s="85" t="str">
        <f>IF(SP_NORTE!B153="","*",SP_NORTE!B153)</f>
        <v>*</v>
      </c>
      <c r="B154" s="86" t="str">
        <f>IF(SP_NORTE!X153="","*",SP_NORTE!X153)</f>
        <v>*</v>
      </c>
      <c r="C154" s="86" t="str">
        <f>IF(SP_NORTE!S153="","*",SP_NORTE!S153)</f>
        <v>-</v>
      </c>
      <c r="D154" s="86" t="str">
        <f>IF(SP_NORTE!T153="","*",SP_NORTE!T153)</f>
        <v>-</v>
      </c>
      <c r="E154" s="86" t="str">
        <f>IF(SP_NORTE!D153="","*",SP_NORTE!D153)</f>
        <v>*</v>
      </c>
      <c r="F154" s="86" t="str">
        <f>IF(SP_NORTE!H153="","*",SP_NORTE!H153)</f>
        <v>*</v>
      </c>
      <c r="G154" s="86" t="str">
        <f>IF(SP_NORTE!M153="","*",SP_NORTE!M153)</f>
        <v>-</v>
      </c>
      <c r="H154" s="119" t="str">
        <f>IF(SP_NORTE!K153="","*",SP_NORTE!K153)</f>
        <v>*</v>
      </c>
      <c r="I154" s="116" t="str">
        <f>IF(SP_NORTE!O153="","*",SP_NORTE!O153)</f>
        <v>*</v>
      </c>
      <c r="J154" s="116" t="str">
        <f>IF(SP_NORTE!P153="","*",SP_NORTE!P153)</f>
        <v>*</v>
      </c>
      <c r="K154" s="86">
        <f>IF(SP_NORTE!AK153="","*",SP_NORTE!AK153)</f>
        <v>0</v>
      </c>
      <c r="L154" s="86" t="str">
        <f>IF(SP_NORTE!AM153="","*",SP_NORTE!AM153)</f>
        <v>-</v>
      </c>
      <c r="M154" s="86">
        <f>IF(SP_NORTE!AP153="","*",SP_NORTE!AP153)</f>
        <v>0</v>
      </c>
      <c r="N154" s="86" t="str">
        <f>IF(SP_NORTE!AM153="","*",SP_NORTE!AM153)</f>
        <v>-</v>
      </c>
      <c r="O154" s="113" t="str">
        <f>IF(SP_NORTE!BH153="","*",SP_NORTE!BH153)</f>
        <v>*</v>
      </c>
      <c r="P154" s="151" t="str">
        <f>IF($A$2=1,IF(SP_NORTE!BJ153="","*",SP_NORTE!BJ153),IF(SP_NORTE!BK153="","*",SP_NORTE!BK153))</f>
        <v>*</v>
      </c>
    </row>
    <row r="155" spans="1:16">
      <c r="A155" s="85" t="str">
        <f>IF(SP_NORTE!B154="","*",SP_NORTE!B154)</f>
        <v>*</v>
      </c>
      <c r="B155" s="86" t="str">
        <f>IF(SP_NORTE!X154="","*",SP_NORTE!X154)</f>
        <v>*</v>
      </c>
      <c r="C155" s="86" t="str">
        <f>IF(SP_NORTE!S154="","*",SP_NORTE!S154)</f>
        <v>-</v>
      </c>
      <c r="D155" s="86" t="str">
        <f>IF(SP_NORTE!T154="","*",SP_NORTE!T154)</f>
        <v>-</v>
      </c>
      <c r="E155" s="86" t="str">
        <f>IF(SP_NORTE!D154="","*",SP_NORTE!D154)</f>
        <v>*</v>
      </c>
      <c r="F155" s="86" t="str">
        <f>IF(SP_NORTE!H154="","*",SP_NORTE!H154)</f>
        <v>*</v>
      </c>
      <c r="G155" s="86" t="str">
        <f>IF(SP_NORTE!M154="","*",SP_NORTE!M154)</f>
        <v>-</v>
      </c>
      <c r="H155" s="119" t="str">
        <f>IF(SP_NORTE!K154="","*",SP_NORTE!K154)</f>
        <v>*</v>
      </c>
      <c r="I155" s="116" t="str">
        <f>IF(SP_NORTE!O154="","*",SP_NORTE!O154)</f>
        <v>*</v>
      </c>
      <c r="J155" s="116" t="str">
        <f>IF(SP_NORTE!P154="","*",SP_NORTE!P154)</f>
        <v>*</v>
      </c>
      <c r="K155" s="86">
        <f>IF(SP_NORTE!AK154="","*",SP_NORTE!AK154)</f>
        <v>0</v>
      </c>
      <c r="L155" s="86" t="str">
        <f>IF(SP_NORTE!AM154="","*",SP_NORTE!AM154)</f>
        <v>-</v>
      </c>
      <c r="M155" s="86">
        <f>IF(SP_NORTE!AP154="","*",SP_NORTE!AP154)</f>
        <v>0</v>
      </c>
      <c r="N155" s="86" t="str">
        <f>IF(SP_NORTE!AM154="","*",SP_NORTE!AM154)</f>
        <v>-</v>
      </c>
      <c r="O155" s="113" t="str">
        <f>IF(SP_NORTE!BH154="","*",SP_NORTE!BH154)</f>
        <v>*</v>
      </c>
      <c r="P155" s="151" t="str">
        <f>IF($A$2=1,IF(SP_NORTE!BJ154="","*",SP_NORTE!BJ154),IF(SP_NORTE!BK154="","*",SP_NORTE!BK154))</f>
        <v>*</v>
      </c>
    </row>
    <row r="156" spans="1:16">
      <c r="A156" s="85" t="str">
        <f>IF(SP_NORTE!B155="","*",SP_NORTE!B155)</f>
        <v>*</v>
      </c>
      <c r="B156" s="86" t="str">
        <f>IF(SP_NORTE!X155="","*",SP_NORTE!X155)</f>
        <v>*</v>
      </c>
      <c r="C156" s="86" t="str">
        <f>IF(SP_NORTE!S155="","*",SP_NORTE!S155)</f>
        <v>-</v>
      </c>
      <c r="D156" s="86" t="str">
        <f>IF(SP_NORTE!T155="","*",SP_NORTE!T155)</f>
        <v>-</v>
      </c>
      <c r="E156" s="86" t="str">
        <f>IF(SP_NORTE!D155="","*",SP_NORTE!D155)</f>
        <v>*</v>
      </c>
      <c r="F156" s="86" t="str">
        <f>IF(SP_NORTE!H155="","*",SP_NORTE!H155)</f>
        <v>*</v>
      </c>
      <c r="G156" s="86" t="str">
        <f>IF(SP_NORTE!M155="","*",SP_NORTE!M155)</f>
        <v>-</v>
      </c>
      <c r="H156" s="119" t="str">
        <f>IF(SP_NORTE!K155="","*",SP_NORTE!K155)</f>
        <v>*</v>
      </c>
      <c r="I156" s="116" t="str">
        <f>IF(SP_NORTE!O155="","*",SP_NORTE!O155)</f>
        <v>*</v>
      </c>
      <c r="J156" s="116" t="str">
        <f>IF(SP_NORTE!P155="","*",SP_NORTE!P155)</f>
        <v>*</v>
      </c>
      <c r="K156" s="86">
        <f>IF(SP_NORTE!AK155="","*",SP_NORTE!AK155)</f>
        <v>0</v>
      </c>
      <c r="L156" s="86" t="str">
        <f>IF(SP_NORTE!AM155="","*",SP_NORTE!AM155)</f>
        <v>-</v>
      </c>
      <c r="M156" s="86">
        <f>IF(SP_NORTE!AP155="","*",SP_NORTE!AP155)</f>
        <v>0</v>
      </c>
      <c r="N156" s="86" t="str">
        <f>IF(SP_NORTE!AM155="","*",SP_NORTE!AM155)</f>
        <v>-</v>
      </c>
      <c r="O156" s="113" t="str">
        <f>IF(SP_NORTE!BH155="","*",SP_NORTE!BH155)</f>
        <v>*</v>
      </c>
      <c r="P156" s="151" t="str">
        <f>IF($A$2=1,IF(SP_NORTE!BJ155="","*",SP_NORTE!BJ155),IF(SP_NORTE!BK155="","*",SP_NORTE!BK155))</f>
        <v>*</v>
      </c>
    </row>
    <row r="157" spans="1:16">
      <c r="A157" s="85" t="str">
        <f>IF(SP_NORTE!B156="","*",SP_NORTE!B156)</f>
        <v>*</v>
      </c>
      <c r="B157" s="86" t="str">
        <f>IF(SP_NORTE!X156="","*",SP_NORTE!X156)</f>
        <v>*</v>
      </c>
      <c r="C157" s="86" t="str">
        <f>IF(SP_NORTE!S156="","*",SP_NORTE!S156)</f>
        <v>-</v>
      </c>
      <c r="D157" s="86" t="str">
        <f>IF(SP_NORTE!T156="","*",SP_NORTE!T156)</f>
        <v>-</v>
      </c>
      <c r="E157" s="86" t="str">
        <f>IF(SP_NORTE!D156="","*",SP_NORTE!D156)</f>
        <v>*</v>
      </c>
      <c r="F157" s="86" t="str">
        <f>IF(SP_NORTE!H156="","*",SP_NORTE!H156)</f>
        <v>*</v>
      </c>
      <c r="G157" s="86" t="str">
        <f>IF(SP_NORTE!M156="","*",SP_NORTE!M156)</f>
        <v>-</v>
      </c>
      <c r="H157" s="119" t="str">
        <f>IF(SP_NORTE!K156="","*",SP_NORTE!K156)</f>
        <v>*</v>
      </c>
      <c r="I157" s="116" t="str">
        <f>IF(SP_NORTE!O156="","*",SP_NORTE!O156)</f>
        <v>*</v>
      </c>
      <c r="J157" s="116" t="str">
        <f>IF(SP_NORTE!P156="","*",SP_NORTE!P156)</f>
        <v>*</v>
      </c>
      <c r="K157" s="86">
        <f>IF(SP_NORTE!AK156="","*",SP_NORTE!AK156)</f>
        <v>0</v>
      </c>
      <c r="L157" s="86" t="str">
        <f>IF(SP_NORTE!AM156="","*",SP_NORTE!AM156)</f>
        <v>-</v>
      </c>
      <c r="M157" s="86">
        <f>IF(SP_NORTE!AP156="","*",SP_NORTE!AP156)</f>
        <v>0</v>
      </c>
      <c r="N157" s="86" t="str">
        <f>IF(SP_NORTE!AM156="","*",SP_NORTE!AM156)</f>
        <v>-</v>
      </c>
      <c r="O157" s="113" t="str">
        <f>IF(SP_NORTE!BH156="","*",SP_NORTE!BH156)</f>
        <v>*</v>
      </c>
      <c r="P157" s="151" t="str">
        <f>IF($A$2=1,IF(SP_NORTE!BJ156="","*",SP_NORTE!BJ156),IF(SP_NORTE!BK156="","*",SP_NORTE!BK156))</f>
        <v>*</v>
      </c>
    </row>
    <row r="158" spans="1:16">
      <c r="A158" s="85" t="str">
        <f>IF(SP_NORTE!B157="","*",SP_NORTE!B157)</f>
        <v>*</v>
      </c>
      <c r="B158" s="86" t="str">
        <f>IF(SP_NORTE!X157="","*",SP_NORTE!X157)</f>
        <v>*</v>
      </c>
      <c r="C158" s="86" t="str">
        <f>IF(SP_NORTE!S157="","*",SP_NORTE!S157)</f>
        <v>-</v>
      </c>
      <c r="D158" s="86" t="str">
        <f>IF(SP_NORTE!T157="","*",SP_NORTE!T157)</f>
        <v>-</v>
      </c>
      <c r="E158" s="86" t="str">
        <f>IF(SP_NORTE!D157="","*",SP_NORTE!D157)</f>
        <v>*</v>
      </c>
      <c r="F158" s="86" t="str">
        <f>IF(SP_NORTE!H157="","*",SP_NORTE!H157)</f>
        <v>*</v>
      </c>
      <c r="G158" s="86" t="str">
        <f>IF(SP_NORTE!M157="","*",SP_NORTE!M157)</f>
        <v>-</v>
      </c>
      <c r="H158" s="119" t="str">
        <f>IF(SP_NORTE!K157="","*",SP_NORTE!K157)</f>
        <v>*</v>
      </c>
      <c r="I158" s="116" t="str">
        <f>IF(SP_NORTE!O157="","*",SP_NORTE!O157)</f>
        <v>*</v>
      </c>
      <c r="J158" s="116" t="str">
        <f>IF(SP_NORTE!P157="","*",SP_NORTE!P157)</f>
        <v>*</v>
      </c>
      <c r="K158" s="86">
        <f>IF(SP_NORTE!AK157="","*",SP_NORTE!AK157)</f>
        <v>0</v>
      </c>
      <c r="L158" s="86" t="str">
        <f>IF(SP_NORTE!AM157="","*",SP_NORTE!AM157)</f>
        <v>-</v>
      </c>
      <c r="M158" s="86">
        <f>IF(SP_NORTE!AP157="","*",SP_NORTE!AP157)</f>
        <v>0</v>
      </c>
      <c r="N158" s="86" t="str">
        <f>IF(SP_NORTE!AM157="","*",SP_NORTE!AM157)</f>
        <v>-</v>
      </c>
      <c r="O158" s="113" t="str">
        <f>IF(SP_NORTE!BH157="","*",SP_NORTE!BH157)</f>
        <v>*</v>
      </c>
      <c r="P158" s="151" t="str">
        <f>IF($A$2=1,IF(SP_NORTE!BJ157="","*",SP_NORTE!BJ157),IF(SP_NORTE!BK157="","*",SP_NORTE!BK157))</f>
        <v>*</v>
      </c>
    </row>
    <row r="159" spans="1:16">
      <c r="A159" s="85" t="str">
        <f>IF(SP_NORTE!B158="","*",SP_NORTE!B158)</f>
        <v>*</v>
      </c>
      <c r="B159" s="86" t="str">
        <f>IF(SP_NORTE!X158="","*",SP_NORTE!X158)</f>
        <v>*</v>
      </c>
      <c r="C159" s="86" t="str">
        <f>IF(SP_NORTE!S158="","*",SP_NORTE!S158)</f>
        <v>-</v>
      </c>
      <c r="D159" s="86" t="str">
        <f>IF(SP_NORTE!T158="","*",SP_NORTE!T158)</f>
        <v>-</v>
      </c>
      <c r="E159" s="86" t="str">
        <f>IF(SP_NORTE!D158="","*",SP_NORTE!D158)</f>
        <v>*</v>
      </c>
      <c r="F159" s="86" t="str">
        <f>IF(SP_NORTE!H158="","*",SP_NORTE!H158)</f>
        <v>*</v>
      </c>
      <c r="G159" s="86" t="str">
        <f>IF(SP_NORTE!M158="","*",SP_NORTE!M158)</f>
        <v>-</v>
      </c>
      <c r="H159" s="119" t="str">
        <f>IF(SP_NORTE!K158="","*",SP_NORTE!K158)</f>
        <v>*</v>
      </c>
      <c r="I159" s="116" t="str">
        <f>IF(SP_NORTE!O158="","*",SP_NORTE!O158)</f>
        <v>*</v>
      </c>
      <c r="J159" s="116" t="str">
        <f>IF(SP_NORTE!P158="","*",SP_NORTE!P158)</f>
        <v>*</v>
      </c>
      <c r="K159" s="86">
        <f>IF(SP_NORTE!AK158="","*",SP_NORTE!AK158)</f>
        <v>0</v>
      </c>
      <c r="L159" s="86" t="str">
        <f>IF(SP_NORTE!AM158="","*",SP_NORTE!AM158)</f>
        <v>-</v>
      </c>
      <c r="M159" s="86">
        <f>IF(SP_NORTE!AP158="","*",SP_NORTE!AP158)</f>
        <v>0</v>
      </c>
      <c r="N159" s="86" t="str">
        <f>IF(SP_NORTE!AM158="","*",SP_NORTE!AM158)</f>
        <v>-</v>
      </c>
      <c r="O159" s="113" t="str">
        <f>IF(SP_NORTE!BH158="","*",SP_NORTE!BH158)</f>
        <v>*</v>
      </c>
      <c r="P159" s="151" t="str">
        <f>IF($A$2=1,IF(SP_NORTE!BJ158="","*",SP_NORTE!BJ158),IF(SP_NORTE!BK158="","*",SP_NORTE!BK158))</f>
        <v>*</v>
      </c>
    </row>
    <row r="160" spans="1:16">
      <c r="A160" s="85" t="str">
        <f>IF(SP_NORTE!B159="","*",SP_NORTE!B159)</f>
        <v>*</v>
      </c>
      <c r="B160" s="86" t="str">
        <f>IF(SP_NORTE!X159="","*",SP_NORTE!X159)</f>
        <v>*</v>
      </c>
      <c r="C160" s="86" t="str">
        <f>IF(SP_NORTE!S159="","*",SP_NORTE!S159)</f>
        <v>-</v>
      </c>
      <c r="D160" s="86" t="str">
        <f>IF(SP_NORTE!T159="","*",SP_NORTE!T159)</f>
        <v>-</v>
      </c>
      <c r="E160" s="86" t="str">
        <f>IF(SP_NORTE!D159="","*",SP_NORTE!D159)</f>
        <v>*</v>
      </c>
      <c r="F160" s="86" t="str">
        <f>IF(SP_NORTE!H159="","*",SP_NORTE!H159)</f>
        <v>*</v>
      </c>
      <c r="G160" s="86" t="str">
        <f>IF(SP_NORTE!M159="","*",SP_NORTE!M159)</f>
        <v>-</v>
      </c>
      <c r="H160" s="119" t="str">
        <f>IF(SP_NORTE!K159="","*",SP_NORTE!K159)</f>
        <v>*</v>
      </c>
      <c r="I160" s="116" t="str">
        <f>IF(SP_NORTE!O159="","*",SP_NORTE!O159)</f>
        <v>*</v>
      </c>
      <c r="J160" s="116" t="str">
        <f>IF(SP_NORTE!P159="","*",SP_NORTE!P159)</f>
        <v>*</v>
      </c>
      <c r="K160" s="86">
        <f>IF(SP_NORTE!AK159="","*",SP_NORTE!AK159)</f>
        <v>0</v>
      </c>
      <c r="L160" s="86" t="str">
        <f>IF(SP_NORTE!AM159="","*",SP_NORTE!AM159)</f>
        <v>-</v>
      </c>
      <c r="M160" s="86">
        <f>IF(SP_NORTE!AP159="","*",SP_NORTE!AP159)</f>
        <v>0</v>
      </c>
      <c r="N160" s="86" t="str">
        <f>IF(SP_NORTE!AM159="","*",SP_NORTE!AM159)</f>
        <v>-</v>
      </c>
      <c r="O160" s="113" t="str">
        <f>IF(SP_NORTE!BH159="","*",SP_NORTE!BH159)</f>
        <v>*</v>
      </c>
      <c r="P160" s="151" t="str">
        <f>IF($A$2=1,IF(SP_NORTE!BJ159="","*",SP_NORTE!BJ159),IF(SP_NORTE!BK159="","*",SP_NORTE!BK159))</f>
        <v>*</v>
      </c>
    </row>
    <row r="161" spans="1:16">
      <c r="A161" s="85" t="str">
        <f>IF(SP_NORTE!B160="","*",SP_NORTE!B160)</f>
        <v>*</v>
      </c>
      <c r="B161" s="86" t="str">
        <f>IF(SP_NORTE!X160="","*",SP_NORTE!X160)</f>
        <v>*</v>
      </c>
      <c r="C161" s="86" t="str">
        <f>IF(SP_NORTE!S160="","*",SP_NORTE!S160)</f>
        <v>-</v>
      </c>
      <c r="D161" s="86" t="str">
        <f>IF(SP_NORTE!T160="","*",SP_NORTE!T160)</f>
        <v>-</v>
      </c>
      <c r="E161" s="86" t="str">
        <f>IF(SP_NORTE!D160="","*",SP_NORTE!D160)</f>
        <v>*</v>
      </c>
      <c r="F161" s="86" t="str">
        <f>IF(SP_NORTE!H160="","*",SP_NORTE!H160)</f>
        <v>*</v>
      </c>
      <c r="G161" s="86" t="str">
        <f>IF(SP_NORTE!M160="","*",SP_NORTE!M160)</f>
        <v>-</v>
      </c>
      <c r="H161" s="119" t="str">
        <f>IF(SP_NORTE!K160="","*",SP_NORTE!K160)</f>
        <v>*</v>
      </c>
      <c r="I161" s="116" t="str">
        <f>IF(SP_NORTE!O160="","*",SP_NORTE!O160)</f>
        <v>*</v>
      </c>
      <c r="J161" s="116" t="str">
        <f>IF(SP_NORTE!P160="","*",SP_NORTE!P160)</f>
        <v>*</v>
      </c>
      <c r="K161" s="86">
        <f>IF(SP_NORTE!AK160="","*",SP_NORTE!AK160)</f>
        <v>0</v>
      </c>
      <c r="L161" s="86" t="str">
        <f>IF(SP_NORTE!AM160="","*",SP_NORTE!AM160)</f>
        <v>-</v>
      </c>
      <c r="M161" s="86">
        <f>IF(SP_NORTE!AP160="","*",SP_NORTE!AP160)</f>
        <v>0</v>
      </c>
      <c r="N161" s="86" t="str">
        <f>IF(SP_NORTE!AM160="","*",SP_NORTE!AM160)</f>
        <v>-</v>
      </c>
      <c r="O161" s="113" t="str">
        <f>IF(SP_NORTE!BH160="","*",SP_NORTE!BH160)</f>
        <v>*</v>
      </c>
      <c r="P161" s="151" t="str">
        <f>IF($A$2=1,IF(SP_NORTE!BJ160="","*",SP_NORTE!BJ160),IF(SP_NORTE!BK160="","*",SP_NORTE!BK160))</f>
        <v>*</v>
      </c>
    </row>
    <row r="162" spans="1:16">
      <c r="A162" s="85" t="str">
        <f>IF(SP_NORTE!B161="","*",SP_NORTE!B161)</f>
        <v>*</v>
      </c>
      <c r="B162" s="86" t="str">
        <f>IF(SP_NORTE!X161="","*",SP_NORTE!X161)</f>
        <v>*</v>
      </c>
      <c r="C162" s="86" t="str">
        <f>IF(SP_NORTE!S161="","*",SP_NORTE!S161)</f>
        <v>-</v>
      </c>
      <c r="D162" s="86" t="str">
        <f>IF(SP_NORTE!T161="","*",SP_NORTE!T161)</f>
        <v>-</v>
      </c>
      <c r="E162" s="86" t="str">
        <f>IF(SP_NORTE!D161="","*",SP_NORTE!D161)</f>
        <v>*</v>
      </c>
      <c r="F162" s="86" t="str">
        <f>IF(SP_NORTE!H161="","*",SP_NORTE!H161)</f>
        <v>*</v>
      </c>
      <c r="G162" s="86" t="str">
        <f>IF(SP_NORTE!M161="","*",SP_NORTE!M161)</f>
        <v>-</v>
      </c>
      <c r="H162" s="119" t="str">
        <f>IF(SP_NORTE!K161="","*",SP_NORTE!K161)</f>
        <v>*</v>
      </c>
      <c r="I162" s="116" t="str">
        <f>IF(SP_NORTE!O161="","*",SP_NORTE!O161)</f>
        <v>*</v>
      </c>
      <c r="J162" s="116" t="str">
        <f>IF(SP_NORTE!P161="","*",SP_NORTE!P161)</f>
        <v>*</v>
      </c>
      <c r="K162" s="86">
        <f>IF(SP_NORTE!AK161="","*",SP_NORTE!AK161)</f>
        <v>0</v>
      </c>
      <c r="L162" s="86" t="str">
        <f>IF(SP_NORTE!AM161="","*",SP_NORTE!AM161)</f>
        <v>-</v>
      </c>
      <c r="M162" s="86">
        <f>IF(SP_NORTE!AP161="","*",SP_NORTE!AP161)</f>
        <v>0</v>
      </c>
      <c r="N162" s="86" t="str">
        <f>IF(SP_NORTE!AM161="","*",SP_NORTE!AM161)</f>
        <v>-</v>
      </c>
      <c r="O162" s="113" t="str">
        <f>IF(SP_NORTE!BH161="","*",SP_NORTE!BH161)</f>
        <v>*</v>
      </c>
      <c r="P162" s="151" t="str">
        <f>IF($A$2=1,IF(SP_NORTE!BJ161="","*",SP_NORTE!BJ161),IF(SP_NORTE!BK161="","*",SP_NORTE!BK161))</f>
        <v>*</v>
      </c>
    </row>
    <row r="163" spans="1:16">
      <c r="A163" s="85" t="str">
        <f>IF(SP_NORTE!B162="","*",SP_NORTE!B162)</f>
        <v>*</v>
      </c>
      <c r="B163" s="86" t="str">
        <f>IF(SP_NORTE!X162="","*",SP_NORTE!X162)</f>
        <v>*</v>
      </c>
      <c r="C163" s="86" t="str">
        <f>IF(SP_NORTE!S162="","*",SP_NORTE!S162)</f>
        <v>-</v>
      </c>
      <c r="D163" s="86" t="str">
        <f>IF(SP_NORTE!T162="","*",SP_NORTE!T162)</f>
        <v>-</v>
      </c>
      <c r="E163" s="86" t="str">
        <f>IF(SP_NORTE!D162="","*",SP_NORTE!D162)</f>
        <v>*</v>
      </c>
      <c r="F163" s="86" t="str">
        <f>IF(SP_NORTE!H162="","*",SP_NORTE!H162)</f>
        <v>*</v>
      </c>
      <c r="G163" s="86" t="str">
        <f>IF(SP_NORTE!M162="","*",SP_NORTE!M162)</f>
        <v>-</v>
      </c>
      <c r="H163" s="119" t="str">
        <f>IF(SP_NORTE!K162="","*",SP_NORTE!K162)</f>
        <v>*</v>
      </c>
      <c r="I163" s="116" t="str">
        <f>IF(SP_NORTE!O162="","*",SP_NORTE!O162)</f>
        <v>*</v>
      </c>
      <c r="J163" s="116" t="str">
        <f>IF(SP_NORTE!P162="","*",SP_NORTE!P162)</f>
        <v>*</v>
      </c>
      <c r="K163" s="86">
        <f>IF(SP_NORTE!AK162="","*",SP_NORTE!AK162)</f>
        <v>0</v>
      </c>
      <c r="L163" s="86" t="str">
        <f>IF(SP_NORTE!AM162="","*",SP_NORTE!AM162)</f>
        <v>-</v>
      </c>
      <c r="M163" s="86">
        <f>IF(SP_NORTE!AP162="","*",SP_NORTE!AP162)</f>
        <v>0</v>
      </c>
      <c r="N163" s="86" t="str">
        <f>IF(SP_NORTE!AM162="","*",SP_NORTE!AM162)</f>
        <v>-</v>
      </c>
      <c r="O163" s="113" t="str">
        <f>IF(SP_NORTE!BH162="","*",SP_NORTE!BH162)</f>
        <v>*</v>
      </c>
      <c r="P163" s="151" t="str">
        <f>IF($A$2=1,IF(SP_NORTE!BJ162="","*",SP_NORTE!BJ162),IF(SP_NORTE!BK162="","*",SP_NORTE!BK162))</f>
        <v>*</v>
      </c>
    </row>
    <row r="164" spans="1:16">
      <c r="A164" s="85" t="str">
        <f>IF(SP_NORTE!B163="","*",SP_NORTE!B163)</f>
        <v>*</v>
      </c>
      <c r="B164" s="86" t="str">
        <f>IF(SP_NORTE!X163="","*",SP_NORTE!X163)</f>
        <v>*</v>
      </c>
      <c r="C164" s="86" t="str">
        <f>IF(SP_NORTE!S163="","*",SP_NORTE!S163)</f>
        <v>-</v>
      </c>
      <c r="D164" s="86" t="str">
        <f>IF(SP_NORTE!T163="","*",SP_NORTE!T163)</f>
        <v>-</v>
      </c>
      <c r="E164" s="86" t="str">
        <f>IF(SP_NORTE!D163="","*",SP_NORTE!D163)</f>
        <v>*</v>
      </c>
      <c r="F164" s="86" t="str">
        <f>IF(SP_NORTE!H163="","*",SP_NORTE!H163)</f>
        <v>*</v>
      </c>
      <c r="G164" s="86" t="str">
        <f>IF(SP_NORTE!M163="","*",SP_NORTE!M163)</f>
        <v>-</v>
      </c>
      <c r="H164" s="119" t="str">
        <f>IF(SP_NORTE!K163="","*",SP_NORTE!K163)</f>
        <v>*</v>
      </c>
      <c r="I164" s="116" t="str">
        <f>IF(SP_NORTE!O163="","*",SP_NORTE!O163)</f>
        <v>*</v>
      </c>
      <c r="J164" s="116" t="str">
        <f>IF(SP_NORTE!P163="","*",SP_NORTE!P163)</f>
        <v>*</v>
      </c>
      <c r="K164" s="86">
        <f>IF(SP_NORTE!AK163="","*",SP_NORTE!AK163)</f>
        <v>0</v>
      </c>
      <c r="L164" s="86" t="str">
        <f>IF(SP_NORTE!AM163="","*",SP_NORTE!AM163)</f>
        <v>-</v>
      </c>
      <c r="M164" s="86">
        <f>IF(SP_NORTE!AP163="","*",SP_NORTE!AP163)</f>
        <v>0</v>
      </c>
      <c r="N164" s="86" t="str">
        <f>IF(SP_NORTE!AM163="","*",SP_NORTE!AM163)</f>
        <v>-</v>
      </c>
      <c r="O164" s="113" t="str">
        <f>IF(SP_NORTE!BH163="","*",SP_NORTE!BH163)</f>
        <v>*</v>
      </c>
      <c r="P164" s="151" t="str">
        <f>IF($A$2=1,IF(SP_NORTE!BJ163="","*",SP_NORTE!BJ163),IF(SP_NORTE!BK163="","*",SP_NORTE!BK163))</f>
        <v>*</v>
      </c>
    </row>
    <row r="165" spans="1:16">
      <c r="A165" s="85" t="str">
        <f>IF(SP_NORTE!B164="","*",SP_NORTE!B164)</f>
        <v>*</v>
      </c>
      <c r="B165" s="86" t="str">
        <f>IF(SP_NORTE!X164="","*",SP_NORTE!X164)</f>
        <v>*</v>
      </c>
      <c r="C165" s="86" t="str">
        <f>IF(SP_NORTE!S164="","*",SP_NORTE!S164)</f>
        <v>-</v>
      </c>
      <c r="D165" s="86" t="str">
        <f>IF(SP_NORTE!T164="","*",SP_NORTE!T164)</f>
        <v>-</v>
      </c>
      <c r="E165" s="86" t="str">
        <f>IF(SP_NORTE!D164="","*",SP_NORTE!D164)</f>
        <v>*</v>
      </c>
      <c r="F165" s="86" t="str">
        <f>IF(SP_NORTE!H164="","*",SP_NORTE!H164)</f>
        <v>*</v>
      </c>
      <c r="G165" s="86" t="str">
        <f>IF(SP_NORTE!M164="","*",SP_NORTE!M164)</f>
        <v>-</v>
      </c>
      <c r="H165" s="119" t="str">
        <f>IF(SP_NORTE!K164="","*",SP_NORTE!K164)</f>
        <v>*</v>
      </c>
      <c r="I165" s="116" t="str">
        <f>IF(SP_NORTE!O164="","*",SP_NORTE!O164)</f>
        <v>*</v>
      </c>
      <c r="J165" s="116" t="str">
        <f>IF(SP_NORTE!P164="","*",SP_NORTE!P164)</f>
        <v>*</v>
      </c>
      <c r="K165" s="86">
        <f>IF(SP_NORTE!AK164="","*",SP_NORTE!AK164)</f>
        <v>0</v>
      </c>
      <c r="L165" s="86" t="str">
        <f>IF(SP_NORTE!AM164="","*",SP_NORTE!AM164)</f>
        <v>-</v>
      </c>
      <c r="M165" s="86">
        <f>IF(SP_NORTE!AP164="","*",SP_NORTE!AP164)</f>
        <v>0</v>
      </c>
      <c r="N165" s="86" t="str">
        <f>IF(SP_NORTE!AM164="","*",SP_NORTE!AM164)</f>
        <v>-</v>
      </c>
      <c r="O165" s="113" t="str">
        <f>IF(SP_NORTE!BH164="","*",SP_NORTE!BH164)</f>
        <v>*</v>
      </c>
      <c r="P165" s="151" t="str">
        <f>IF($A$2=1,IF(SP_NORTE!BJ164="","*",SP_NORTE!BJ164),IF(SP_NORTE!BK164="","*",SP_NORTE!BK164))</f>
        <v>*</v>
      </c>
    </row>
    <row r="166" spans="1:16">
      <c r="A166" s="85" t="str">
        <f>IF(SP_NORTE!B165="","*",SP_NORTE!B165)</f>
        <v>*</v>
      </c>
      <c r="B166" s="86" t="str">
        <f>IF(SP_NORTE!X165="","*",SP_NORTE!X165)</f>
        <v>*</v>
      </c>
      <c r="C166" s="86" t="str">
        <f>IF(SP_NORTE!S165="","*",SP_NORTE!S165)</f>
        <v>-</v>
      </c>
      <c r="D166" s="86" t="str">
        <f>IF(SP_NORTE!T165="","*",SP_NORTE!T165)</f>
        <v>-</v>
      </c>
      <c r="E166" s="86" t="str">
        <f>IF(SP_NORTE!D165="","*",SP_NORTE!D165)</f>
        <v>*</v>
      </c>
      <c r="F166" s="86" t="str">
        <f>IF(SP_NORTE!H165="","*",SP_NORTE!H165)</f>
        <v>*</v>
      </c>
      <c r="G166" s="86" t="str">
        <f>IF(SP_NORTE!M165="","*",SP_NORTE!M165)</f>
        <v>-</v>
      </c>
      <c r="H166" s="119" t="str">
        <f>IF(SP_NORTE!K165="","*",SP_NORTE!K165)</f>
        <v>*</v>
      </c>
      <c r="I166" s="116" t="str">
        <f>IF(SP_NORTE!O165="","*",SP_NORTE!O165)</f>
        <v>*</v>
      </c>
      <c r="J166" s="116" t="str">
        <f>IF(SP_NORTE!P165="","*",SP_NORTE!P165)</f>
        <v>*</v>
      </c>
      <c r="K166" s="86">
        <f>IF(SP_NORTE!AK165="","*",SP_NORTE!AK165)</f>
        <v>0</v>
      </c>
      <c r="L166" s="86" t="str">
        <f>IF(SP_NORTE!AM165="","*",SP_NORTE!AM165)</f>
        <v>-</v>
      </c>
      <c r="M166" s="86">
        <f>IF(SP_NORTE!AP165="","*",SP_NORTE!AP165)</f>
        <v>0</v>
      </c>
      <c r="N166" s="86" t="str">
        <f>IF(SP_NORTE!AM165="","*",SP_NORTE!AM165)</f>
        <v>-</v>
      </c>
      <c r="O166" s="113" t="str">
        <f>IF(SP_NORTE!BH165="","*",SP_NORTE!BH165)</f>
        <v>*</v>
      </c>
      <c r="P166" s="151" t="str">
        <f>IF($A$2=1,IF(SP_NORTE!BJ165="","*",SP_NORTE!BJ165),IF(SP_NORTE!BK165="","*",SP_NORTE!BK165))</f>
        <v>*</v>
      </c>
    </row>
    <row r="167" spans="1:16">
      <c r="A167" s="85" t="str">
        <f>IF(SP_NORTE!B166="","*",SP_NORTE!B166)</f>
        <v>*</v>
      </c>
      <c r="B167" s="86" t="str">
        <f>IF(SP_NORTE!X166="","*",SP_NORTE!X166)</f>
        <v>*</v>
      </c>
      <c r="C167" s="86" t="str">
        <f>IF(SP_NORTE!S166="","*",SP_NORTE!S166)</f>
        <v>-</v>
      </c>
      <c r="D167" s="86" t="str">
        <f>IF(SP_NORTE!T166="","*",SP_NORTE!T166)</f>
        <v>-</v>
      </c>
      <c r="E167" s="86" t="str">
        <f>IF(SP_NORTE!D166="","*",SP_NORTE!D166)</f>
        <v>*</v>
      </c>
      <c r="F167" s="86" t="str">
        <f>IF(SP_NORTE!H166="","*",SP_NORTE!H166)</f>
        <v>*</v>
      </c>
      <c r="G167" s="86" t="str">
        <f>IF(SP_NORTE!M166="","*",SP_NORTE!M166)</f>
        <v>-</v>
      </c>
      <c r="H167" s="119" t="str">
        <f>IF(SP_NORTE!K166="","*",SP_NORTE!K166)</f>
        <v>*</v>
      </c>
      <c r="I167" s="116" t="str">
        <f>IF(SP_NORTE!O166="","*",SP_NORTE!O166)</f>
        <v>*</v>
      </c>
      <c r="J167" s="116" t="str">
        <f>IF(SP_NORTE!P166="","*",SP_NORTE!P166)</f>
        <v>*</v>
      </c>
      <c r="K167" s="86">
        <f>IF(SP_NORTE!AK166="","*",SP_NORTE!AK166)</f>
        <v>0</v>
      </c>
      <c r="L167" s="86" t="str">
        <f>IF(SP_NORTE!AM166="","*",SP_NORTE!AM166)</f>
        <v>-</v>
      </c>
      <c r="M167" s="86">
        <f>IF(SP_NORTE!AP166="","*",SP_NORTE!AP166)</f>
        <v>0</v>
      </c>
      <c r="N167" s="86" t="str">
        <f>IF(SP_NORTE!AM166="","*",SP_NORTE!AM166)</f>
        <v>-</v>
      </c>
      <c r="O167" s="113" t="str">
        <f>IF(SP_NORTE!BH166="","*",SP_NORTE!BH166)</f>
        <v>*</v>
      </c>
      <c r="P167" s="151" t="str">
        <f>IF($A$2=1,IF(SP_NORTE!BJ166="","*",SP_NORTE!BJ166),IF(SP_NORTE!BK166="","*",SP_NORTE!BK166))</f>
        <v>*</v>
      </c>
    </row>
    <row r="168" spans="1:16">
      <c r="A168" s="85" t="str">
        <f>IF(SP_NORTE!B167="","*",SP_NORTE!B167)</f>
        <v>*</v>
      </c>
      <c r="B168" s="86" t="str">
        <f>IF(SP_NORTE!X167="","*",SP_NORTE!X167)</f>
        <v>*</v>
      </c>
      <c r="C168" s="86" t="str">
        <f>IF(SP_NORTE!S167="","*",SP_NORTE!S167)</f>
        <v>-</v>
      </c>
      <c r="D168" s="86" t="str">
        <f>IF(SP_NORTE!T167="","*",SP_NORTE!T167)</f>
        <v>-</v>
      </c>
      <c r="E168" s="86" t="str">
        <f>IF(SP_NORTE!D167="","*",SP_NORTE!D167)</f>
        <v>*</v>
      </c>
      <c r="F168" s="86" t="str">
        <f>IF(SP_NORTE!H167="","*",SP_NORTE!H167)</f>
        <v>*</v>
      </c>
      <c r="G168" s="86" t="str">
        <f>IF(SP_NORTE!M167="","*",SP_NORTE!M167)</f>
        <v>-</v>
      </c>
      <c r="H168" s="119" t="str">
        <f>IF(SP_NORTE!K167="","*",SP_NORTE!K167)</f>
        <v>*</v>
      </c>
      <c r="I168" s="116" t="str">
        <f>IF(SP_NORTE!O167="","*",SP_NORTE!O167)</f>
        <v>*</v>
      </c>
      <c r="J168" s="116" t="str">
        <f>IF(SP_NORTE!P167="","*",SP_NORTE!P167)</f>
        <v>*</v>
      </c>
      <c r="K168" s="86">
        <f>IF(SP_NORTE!AK167="","*",SP_NORTE!AK167)</f>
        <v>0</v>
      </c>
      <c r="L168" s="86" t="str">
        <f>IF(SP_NORTE!AM167="","*",SP_NORTE!AM167)</f>
        <v>-</v>
      </c>
      <c r="M168" s="86">
        <f>IF(SP_NORTE!AP167="","*",SP_NORTE!AP167)</f>
        <v>0</v>
      </c>
      <c r="N168" s="86" t="str">
        <f>IF(SP_NORTE!AM167="","*",SP_NORTE!AM167)</f>
        <v>-</v>
      </c>
      <c r="O168" s="113" t="str">
        <f>IF(SP_NORTE!BH167="","*",SP_NORTE!BH167)</f>
        <v>*</v>
      </c>
      <c r="P168" s="151" t="str">
        <f>IF($A$2=1,IF(SP_NORTE!BJ167="","*",SP_NORTE!BJ167),IF(SP_NORTE!BK167="","*",SP_NORTE!BK167))</f>
        <v>*</v>
      </c>
    </row>
    <row r="169" spans="1:16">
      <c r="A169" s="85" t="str">
        <f>IF(SP_NORTE!B168="","*",SP_NORTE!B168)</f>
        <v>*</v>
      </c>
      <c r="B169" s="86" t="str">
        <f>IF(SP_NORTE!X168="","*",SP_NORTE!X168)</f>
        <v>*</v>
      </c>
      <c r="C169" s="86" t="str">
        <f>IF(SP_NORTE!S168="","*",SP_NORTE!S168)</f>
        <v>-</v>
      </c>
      <c r="D169" s="86" t="str">
        <f>IF(SP_NORTE!T168="","*",SP_NORTE!T168)</f>
        <v>-</v>
      </c>
      <c r="E169" s="86" t="str">
        <f>IF(SP_NORTE!D168="","*",SP_NORTE!D168)</f>
        <v>*</v>
      </c>
      <c r="F169" s="86" t="str">
        <f>IF(SP_NORTE!H168="","*",SP_NORTE!H168)</f>
        <v>*</v>
      </c>
      <c r="G169" s="86" t="str">
        <f>IF(SP_NORTE!M168="","*",SP_NORTE!M168)</f>
        <v>-</v>
      </c>
      <c r="H169" s="119" t="str">
        <f>IF(SP_NORTE!K168="","*",SP_NORTE!K168)</f>
        <v>*</v>
      </c>
      <c r="I169" s="116" t="str">
        <f>IF(SP_NORTE!O168="","*",SP_NORTE!O168)</f>
        <v>*</v>
      </c>
      <c r="J169" s="116" t="str">
        <f>IF(SP_NORTE!P168="","*",SP_NORTE!P168)</f>
        <v>*</v>
      </c>
      <c r="K169" s="86">
        <f>IF(SP_NORTE!AK168="","*",SP_NORTE!AK168)</f>
        <v>0</v>
      </c>
      <c r="L169" s="86" t="str">
        <f>IF(SP_NORTE!AM168="","*",SP_NORTE!AM168)</f>
        <v>-</v>
      </c>
      <c r="M169" s="86">
        <f>IF(SP_NORTE!AP168="","*",SP_NORTE!AP168)</f>
        <v>0</v>
      </c>
      <c r="N169" s="86" t="str">
        <f>IF(SP_NORTE!AM168="","*",SP_NORTE!AM168)</f>
        <v>-</v>
      </c>
      <c r="O169" s="113" t="str">
        <f>IF(SP_NORTE!BH168="","*",SP_NORTE!BH168)</f>
        <v>*</v>
      </c>
      <c r="P169" s="151" t="str">
        <f>IF($A$2=1,IF(SP_NORTE!BJ168="","*",SP_NORTE!BJ168),IF(SP_NORTE!BK168="","*",SP_NORTE!BK168))</f>
        <v>*</v>
      </c>
    </row>
    <row r="170" spans="1:16">
      <c r="A170" s="85" t="str">
        <f>IF(SP_NORTE!B169="","*",SP_NORTE!B169)</f>
        <v>*</v>
      </c>
      <c r="B170" s="86" t="str">
        <f>IF(SP_NORTE!X169="","*",SP_NORTE!X169)</f>
        <v>*</v>
      </c>
      <c r="C170" s="86" t="str">
        <f>IF(SP_NORTE!S169="","*",SP_NORTE!S169)</f>
        <v>-</v>
      </c>
      <c r="D170" s="86" t="str">
        <f>IF(SP_NORTE!T169="","*",SP_NORTE!T169)</f>
        <v>-</v>
      </c>
      <c r="E170" s="86" t="str">
        <f>IF(SP_NORTE!D169="","*",SP_NORTE!D169)</f>
        <v>*</v>
      </c>
      <c r="F170" s="86" t="str">
        <f>IF(SP_NORTE!H169="","*",SP_NORTE!H169)</f>
        <v>*</v>
      </c>
      <c r="G170" s="86" t="str">
        <f>IF(SP_NORTE!M169="","*",SP_NORTE!M169)</f>
        <v>-</v>
      </c>
      <c r="H170" s="119" t="str">
        <f>IF(SP_NORTE!K169="","*",SP_NORTE!K169)</f>
        <v>*</v>
      </c>
      <c r="I170" s="116" t="str">
        <f>IF(SP_NORTE!O169="","*",SP_NORTE!O169)</f>
        <v>*</v>
      </c>
      <c r="J170" s="116" t="str">
        <f>IF(SP_NORTE!P169="","*",SP_NORTE!P169)</f>
        <v>*</v>
      </c>
      <c r="K170" s="86">
        <f>IF(SP_NORTE!AK169="","*",SP_NORTE!AK169)</f>
        <v>0</v>
      </c>
      <c r="L170" s="86" t="str">
        <f>IF(SP_NORTE!AM169="","*",SP_NORTE!AM169)</f>
        <v>-</v>
      </c>
      <c r="M170" s="86">
        <f>IF(SP_NORTE!AP169="","*",SP_NORTE!AP169)</f>
        <v>0</v>
      </c>
      <c r="N170" s="86" t="str">
        <f>IF(SP_NORTE!AM169="","*",SP_NORTE!AM169)</f>
        <v>-</v>
      </c>
      <c r="O170" s="113" t="str">
        <f>IF(SP_NORTE!BH169="","*",SP_NORTE!BH169)</f>
        <v>*</v>
      </c>
      <c r="P170" s="151" t="str">
        <f>IF($A$2=1,IF(SP_NORTE!BJ169="","*",SP_NORTE!BJ169),IF(SP_NORTE!BK169="","*",SP_NORTE!BK169))</f>
        <v>*</v>
      </c>
    </row>
    <row r="171" spans="1:16">
      <c r="A171" s="85" t="str">
        <f>IF(SP_NORTE!B170="","*",SP_NORTE!B170)</f>
        <v>*</v>
      </c>
      <c r="B171" s="86" t="str">
        <f>IF(SP_NORTE!X170="","*",SP_NORTE!X170)</f>
        <v>*</v>
      </c>
      <c r="C171" s="86" t="str">
        <f>IF(SP_NORTE!S170="","*",SP_NORTE!S170)</f>
        <v>-</v>
      </c>
      <c r="D171" s="86" t="str">
        <f>IF(SP_NORTE!T170="","*",SP_NORTE!T170)</f>
        <v>-</v>
      </c>
      <c r="E171" s="86" t="str">
        <f>IF(SP_NORTE!D170="","*",SP_NORTE!D170)</f>
        <v>*</v>
      </c>
      <c r="F171" s="86" t="str">
        <f>IF(SP_NORTE!H170="","*",SP_NORTE!H170)</f>
        <v>*</v>
      </c>
      <c r="G171" s="86" t="str">
        <f>IF(SP_NORTE!M170="","*",SP_NORTE!M170)</f>
        <v>-</v>
      </c>
      <c r="H171" s="119" t="str">
        <f>IF(SP_NORTE!K170="","*",SP_NORTE!K170)</f>
        <v>*</v>
      </c>
      <c r="I171" s="116" t="str">
        <f>IF(SP_NORTE!O170="","*",SP_NORTE!O170)</f>
        <v>*</v>
      </c>
      <c r="J171" s="116" t="str">
        <f>IF(SP_NORTE!P170="","*",SP_NORTE!P170)</f>
        <v>*</v>
      </c>
      <c r="K171" s="86">
        <f>IF(SP_NORTE!AK170="","*",SP_NORTE!AK170)</f>
        <v>0</v>
      </c>
      <c r="L171" s="86" t="str">
        <f>IF(SP_NORTE!AM170="","*",SP_NORTE!AM170)</f>
        <v>-</v>
      </c>
      <c r="M171" s="86">
        <f>IF(SP_NORTE!AP170="","*",SP_NORTE!AP170)</f>
        <v>0</v>
      </c>
      <c r="N171" s="86" t="str">
        <f>IF(SP_NORTE!AM170="","*",SP_NORTE!AM170)</f>
        <v>-</v>
      </c>
      <c r="O171" s="113" t="str">
        <f>IF(SP_NORTE!BH170="","*",SP_NORTE!BH170)</f>
        <v>*</v>
      </c>
      <c r="P171" s="151" t="str">
        <f>IF($A$2=1,IF(SP_NORTE!BJ170="","*",SP_NORTE!BJ170),IF(SP_NORTE!BK170="","*",SP_NORTE!BK170))</f>
        <v>*</v>
      </c>
    </row>
    <row r="172" spans="1:16">
      <c r="A172" s="85" t="str">
        <f>IF(SP_NORTE!B171="","*",SP_NORTE!B171)</f>
        <v>*</v>
      </c>
      <c r="B172" s="86" t="str">
        <f>IF(SP_NORTE!X171="","*",SP_NORTE!X171)</f>
        <v>*</v>
      </c>
      <c r="C172" s="86" t="str">
        <f>IF(SP_NORTE!S171="","*",SP_NORTE!S171)</f>
        <v>-</v>
      </c>
      <c r="D172" s="86" t="str">
        <f>IF(SP_NORTE!T171="","*",SP_NORTE!T171)</f>
        <v>-</v>
      </c>
      <c r="E172" s="86" t="str">
        <f>IF(SP_NORTE!D171="","*",SP_NORTE!D171)</f>
        <v>*</v>
      </c>
      <c r="F172" s="86" t="str">
        <f>IF(SP_NORTE!H171="","*",SP_NORTE!H171)</f>
        <v>*</v>
      </c>
      <c r="G172" s="86" t="str">
        <f>IF(SP_NORTE!M171="","*",SP_NORTE!M171)</f>
        <v>-</v>
      </c>
      <c r="H172" s="119" t="str">
        <f>IF(SP_NORTE!K171="","*",SP_NORTE!K171)</f>
        <v>*</v>
      </c>
      <c r="I172" s="116" t="str">
        <f>IF(SP_NORTE!O171="","*",SP_NORTE!O171)</f>
        <v>*</v>
      </c>
      <c r="J172" s="116" t="str">
        <f>IF(SP_NORTE!P171="","*",SP_NORTE!P171)</f>
        <v>*</v>
      </c>
      <c r="K172" s="86">
        <f>IF(SP_NORTE!AK171="","*",SP_NORTE!AK171)</f>
        <v>0</v>
      </c>
      <c r="L172" s="86" t="str">
        <f>IF(SP_NORTE!AM171="","*",SP_NORTE!AM171)</f>
        <v>-</v>
      </c>
      <c r="M172" s="86">
        <f>IF(SP_NORTE!AP171="","*",SP_NORTE!AP171)</f>
        <v>0</v>
      </c>
      <c r="N172" s="86" t="str">
        <f>IF(SP_NORTE!AM171="","*",SP_NORTE!AM171)</f>
        <v>-</v>
      </c>
      <c r="O172" s="113" t="str">
        <f>IF(SP_NORTE!BH171="","*",SP_NORTE!BH171)</f>
        <v>*</v>
      </c>
      <c r="P172" s="151" t="str">
        <f>IF($A$2=1,IF(SP_NORTE!BJ171="","*",SP_NORTE!BJ171),IF(SP_NORTE!BK171="","*",SP_NORTE!BK171))</f>
        <v>*</v>
      </c>
    </row>
    <row r="173" spans="1:16">
      <c r="A173" s="85" t="str">
        <f>IF(SP_NORTE!B172="","*",SP_NORTE!B172)</f>
        <v>*</v>
      </c>
      <c r="B173" s="86" t="str">
        <f>IF(SP_NORTE!X172="","*",SP_NORTE!X172)</f>
        <v>*</v>
      </c>
      <c r="C173" s="86" t="str">
        <f>IF(SP_NORTE!S172="","*",SP_NORTE!S172)</f>
        <v>-</v>
      </c>
      <c r="D173" s="86" t="str">
        <f>IF(SP_NORTE!T172="","*",SP_NORTE!T172)</f>
        <v>-</v>
      </c>
      <c r="E173" s="86" t="str">
        <f>IF(SP_NORTE!D172="","*",SP_NORTE!D172)</f>
        <v>*</v>
      </c>
      <c r="F173" s="86" t="str">
        <f>IF(SP_NORTE!H172="","*",SP_NORTE!H172)</f>
        <v>*</v>
      </c>
      <c r="G173" s="86" t="str">
        <f>IF(SP_NORTE!M172="","*",SP_NORTE!M172)</f>
        <v>-</v>
      </c>
      <c r="H173" s="119" t="str">
        <f>IF(SP_NORTE!K172="","*",SP_NORTE!K172)</f>
        <v>*</v>
      </c>
      <c r="I173" s="116" t="str">
        <f>IF(SP_NORTE!O172="","*",SP_NORTE!O172)</f>
        <v>*</v>
      </c>
      <c r="J173" s="116" t="str">
        <f>IF(SP_NORTE!P172="","*",SP_NORTE!P172)</f>
        <v>*</v>
      </c>
      <c r="K173" s="86">
        <f>IF(SP_NORTE!AK172="","*",SP_NORTE!AK172)</f>
        <v>0</v>
      </c>
      <c r="L173" s="86" t="str">
        <f>IF(SP_NORTE!AM172="","*",SP_NORTE!AM172)</f>
        <v>-</v>
      </c>
      <c r="M173" s="86">
        <f>IF(SP_NORTE!AP172="","*",SP_NORTE!AP172)</f>
        <v>0</v>
      </c>
      <c r="N173" s="86" t="str">
        <f>IF(SP_NORTE!AM172="","*",SP_NORTE!AM172)</f>
        <v>-</v>
      </c>
      <c r="O173" s="113" t="str">
        <f>IF(SP_NORTE!BH172="","*",SP_NORTE!BH172)</f>
        <v>*</v>
      </c>
      <c r="P173" s="151" t="str">
        <f>IF($A$2=1,IF(SP_NORTE!BJ172="","*",SP_NORTE!BJ172),IF(SP_NORTE!BK172="","*",SP_NORTE!BK172))</f>
        <v>*</v>
      </c>
    </row>
    <row r="174" spans="1:16">
      <c r="A174" s="85" t="str">
        <f>IF(SP_NORTE!B173="","*",SP_NORTE!B173)</f>
        <v>*</v>
      </c>
      <c r="B174" s="86" t="str">
        <f>IF(SP_NORTE!X173="","*",SP_NORTE!X173)</f>
        <v>*</v>
      </c>
      <c r="C174" s="86" t="str">
        <f>IF(SP_NORTE!S173="","*",SP_NORTE!S173)</f>
        <v>-</v>
      </c>
      <c r="D174" s="86" t="str">
        <f>IF(SP_NORTE!T173="","*",SP_NORTE!T173)</f>
        <v>-</v>
      </c>
      <c r="E174" s="86" t="str">
        <f>IF(SP_NORTE!D173="","*",SP_NORTE!D173)</f>
        <v>*</v>
      </c>
      <c r="F174" s="86" t="str">
        <f>IF(SP_NORTE!H173="","*",SP_NORTE!H173)</f>
        <v>*</v>
      </c>
      <c r="G174" s="86" t="str">
        <f>IF(SP_NORTE!M173="","*",SP_NORTE!M173)</f>
        <v>-</v>
      </c>
      <c r="H174" s="119" t="str">
        <f>IF(SP_NORTE!K173="","*",SP_NORTE!K173)</f>
        <v>*</v>
      </c>
      <c r="I174" s="116" t="str">
        <f>IF(SP_NORTE!O173="","*",SP_NORTE!O173)</f>
        <v>*</v>
      </c>
      <c r="J174" s="116" t="str">
        <f>IF(SP_NORTE!P173="","*",SP_NORTE!P173)</f>
        <v>*</v>
      </c>
      <c r="K174" s="86">
        <f>IF(SP_NORTE!AK173="","*",SP_NORTE!AK173)</f>
        <v>0</v>
      </c>
      <c r="L174" s="86" t="str">
        <f>IF(SP_NORTE!AM173="","*",SP_NORTE!AM173)</f>
        <v>-</v>
      </c>
      <c r="M174" s="86">
        <f>IF(SP_NORTE!AP173="","*",SP_NORTE!AP173)</f>
        <v>0</v>
      </c>
      <c r="N174" s="86" t="str">
        <f>IF(SP_NORTE!AM173="","*",SP_NORTE!AM173)</f>
        <v>-</v>
      </c>
      <c r="O174" s="113" t="str">
        <f>IF(SP_NORTE!BH173="","*",SP_NORTE!BH173)</f>
        <v>*</v>
      </c>
      <c r="P174" s="151" t="str">
        <f>IF($A$2=1,IF(SP_NORTE!BJ173="","*",SP_NORTE!BJ173),IF(SP_NORTE!BK173="","*",SP_NORTE!BK173))</f>
        <v>*</v>
      </c>
    </row>
    <row r="175" spans="1:16">
      <c r="A175" s="85" t="str">
        <f>IF(SP_NORTE!B174="","*",SP_NORTE!B174)</f>
        <v>*</v>
      </c>
      <c r="B175" s="86" t="str">
        <f>IF(SP_NORTE!X174="","*",SP_NORTE!X174)</f>
        <v>*</v>
      </c>
      <c r="C175" s="86" t="str">
        <f>IF(SP_NORTE!S174="","*",SP_NORTE!S174)</f>
        <v>-</v>
      </c>
      <c r="D175" s="86" t="str">
        <f>IF(SP_NORTE!T174="","*",SP_NORTE!T174)</f>
        <v>-</v>
      </c>
      <c r="E175" s="86" t="str">
        <f>IF(SP_NORTE!D174="","*",SP_NORTE!D174)</f>
        <v>*</v>
      </c>
      <c r="F175" s="86" t="str">
        <f>IF(SP_NORTE!H174="","*",SP_NORTE!H174)</f>
        <v>*</v>
      </c>
      <c r="G175" s="86" t="str">
        <f>IF(SP_NORTE!M174="","*",SP_NORTE!M174)</f>
        <v>-</v>
      </c>
      <c r="H175" s="119" t="str">
        <f>IF(SP_NORTE!K174="","*",SP_NORTE!K174)</f>
        <v>*</v>
      </c>
      <c r="I175" s="116" t="str">
        <f>IF(SP_NORTE!O174="","*",SP_NORTE!O174)</f>
        <v>*</v>
      </c>
      <c r="J175" s="116" t="str">
        <f>IF(SP_NORTE!P174="","*",SP_NORTE!P174)</f>
        <v>*</v>
      </c>
      <c r="K175" s="86">
        <f>IF(SP_NORTE!AK174="","*",SP_NORTE!AK174)</f>
        <v>0</v>
      </c>
      <c r="L175" s="86" t="str">
        <f>IF(SP_NORTE!AM174="","*",SP_NORTE!AM174)</f>
        <v>-</v>
      </c>
      <c r="M175" s="86">
        <f>IF(SP_NORTE!AP174="","*",SP_NORTE!AP174)</f>
        <v>0</v>
      </c>
      <c r="N175" s="86" t="str">
        <f>IF(SP_NORTE!AM174="","*",SP_NORTE!AM174)</f>
        <v>-</v>
      </c>
      <c r="O175" s="113" t="str">
        <f>IF(SP_NORTE!BH174="","*",SP_NORTE!BH174)</f>
        <v>*</v>
      </c>
      <c r="P175" s="151" t="str">
        <f>IF($A$2=1,IF(SP_NORTE!BJ174="","*",SP_NORTE!BJ174),IF(SP_NORTE!BK174="","*",SP_NORTE!BK174))</f>
        <v>*</v>
      </c>
    </row>
    <row r="176" spans="1:16">
      <c r="A176" s="85" t="str">
        <f>IF(SP_NORTE!B175="","*",SP_NORTE!B175)</f>
        <v>*</v>
      </c>
      <c r="B176" s="86" t="str">
        <f>IF(SP_NORTE!X175="","*",SP_NORTE!X175)</f>
        <v>*</v>
      </c>
      <c r="C176" s="86" t="str">
        <f>IF(SP_NORTE!S175="","*",SP_NORTE!S175)</f>
        <v>-</v>
      </c>
      <c r="D176" s="86" t="str">
        <f>IF(SP_NORTE!T175="","*",SP_NORTE!T175)</f>
        <v>-</v>
      </c>
      <c r="E176" s="86" t="str">
        <f>IF(SP_NORTE!D175="","*",SP_NORTE!D175)</f>
        <v>*</v>
      </c>
      <c r="F176" s="86" t="str">
        <f>IF(SP_NORTE!H175="","*",SP_NORTE!H175)</f>
        <v>*</v>
      </c>
      <c r="G176" s="86" t="str">
        <f>IF(SP_NORTE!M175="","*",SP_NORTE!M175)</f>
        <v>-</v>
      </c>
      <c r="H176" s="119" t="str">
        <f>IF(SP_NORTE!K175="","*",SP_NORTE!K175)</f>
        <v>*</v>
      </c>
      <c r="I176" s="116" t="str">
        <f>IF(SP_NORTE!O175="","*",SP_NORTE!O175)</f>
        <v>*</v>
      </c>
      <c r="J176" s="116" t="str">
        <f>IF(SP_NORTE!P175="","*",SP_NORTE!P175)</f>
        <v>*</v>
      </c>
      <c r="K176" s="86">
        <f>IF(SP_NORTE!AK175="","*",SP_NORTE!AK175)</f>
        <v>0</v>
      </c>
      <c r="L176" s="86" t="str">
        <f>IF(SP_NORTE!AM175="","*",SP_NORTE!AM175)</f>
        <v>-</v>
      </c>
      <c r="M176" s="86">
        <f>IF(SP_NORTE!AP175="","*",SP_NORTE!AP175)</f>
        <v>0</v>
      </c>
      <c r="N176" s="86" t="str">
        <f>IF(SP_NORTE!AM175="","*",SP_NORTE!AM175)</f>
        <v>-</v>
      </c>
      <c r="O176" s="113" t="str">
        <f>IF(SP_NORTE!BH175="","*",SP_NORTE!BH175)</f>
        <v>*</v>
      </c>
      <c r="P176" s="151" t="str">
        <f>IF($A$2=1,IF(SP_NORTE!BJ175="","*",SP_NORTE!BJ175),IF(SP_NORTE!BK175="","*",SP_NORTE!BK175))</f>
        <v>*</v>
      </c>
    </row>
    <row r="177" spans="1:16">
      <c r="A177" s="85" t="str">
        <f>IF(SP_NORTE!B176="","*",SP_NORTE!B176)</f>
        <v>*</v>
      </c>
      <c r="B177" s="86" t="str">
        <f>IF(SP_NORTE!X176="","*",SP_NORTE!X176)</f>
        <v>*</v>
      </c>
      <c r="C177" s="86" t="str">
        <f>IF(SP_NORTE!S176="","*",SP_NORTE!S176)</f>
        <v>-</v>
      </c>
      <c r="D177" s="86" t="str">
        <f>IF(SP_NORTE!T176="","*",SP_NORTE!T176)</f>
        <v>-</v>
      </c>
      <c r="E177" s="86" t="str">
        <f>IF(SP_NORTE!D176="","*",SP_NORTE!D176)</f>
        <v>*</v>
      </c>
      <c r="F177" s="86" t="str">
        <f>IF(SP_NORTE!H176="","*",SP_NORTE!H176)</f>
        <v>*</v>
      </c>
      <c r="G177" s="86" t="str">
        <f>IF(SP_NORTE!M176="","*",SP_NORTE!M176)</f>
        <v>-</v>
      </c>
      <c r="H177" s="119" t="str">
        <f>IF(SP_NORTE!K176="","*",SP_NORTE!K176)</f>
        <v>*</v>
      </c>
      <c r="I177" s="116" t="str">
        <f>IF(SP_NORTE!O176="","*",SP_NORTE!O176)</f>
        <v>*</v>
      </c>
      <c r="J177" s="116" t="str">
        <f>IF(SP_NORTE!P176="","*",SP_NORTE!P176)</f>
        <v>*</v>
      </c>
      <c r="K177" s="86">
        <f>IF(SP_NORTE!AK176="","*",SP_NORTE!AK176)</f>
        <v>0</v>
      </c>
      <c r="L177" s="86" t="str">
        <f>IF(SP_NORTE!AM176="","*",SP_NORTE!AM176)</f>
        <v>-</v>
      </c>
      <c r="M177" s="86">
        <f>IF(SP_NORTE!AP176="","*",SP_NORTE!AP176)</f>
        <v>0</v>
      </c>
      <c r="N177" s="86" t="str">
        <f>IF(SP_NORTE!AM176="","*",SP_NORTE!AM176)</f>
        <v>-</v>
      </c>
      <c r="O177" s="113" t="str">
        <f>IF(SP_NORTE!BH176="","*",SP_NORTE!BH176)</f>
        <v>*</v>
      </c>
      <c r="P177" s="151" t="str">
        <f>IF($A$2=1,IF(SP_NORTE!BJ176="","*",SP_NORTE!BJ176),IF(SP_NORTE!BK176="","*",SP_NORTE!BK176))</f>
        <v>*</v>
      </c>
    </row>
    <row r="178" spans="1:16">
      <c r="A178" s="85" t="str">
        <f>IF(SP_NORTE!B177="","*",SP_NORTE!B177)</f>
        <v>*</v>
      </c>
      <c r="B178" s="86" t="str">
        <f>IF(SP_NORTE!X177="","*",SP_NORTE!X177)</f>
        <v>*</v>
      </c>
      <c r="C178" s="86" t="str">
        <f>IF(SP_NORTE!S177="","*",SP_NORTE!S177)</f>
        <v>-</v>
      </c>
      <c r="D178" s="86" t="str">
        <f>IF(SP_NORTE!T177="","*",SP_NORTE!T177)</f>
        <v>-</v>
      </c>
      <c r="E178" s="86" t="str">
        <f>IF(SP_NORTE!D177="","*",SP_NORTE!D177)</f>
        <v>*</v>
      </c>
      <c r="F178" s="86" t="str">
        <f>IF(SP_NORTE!H177="","*",SP_NORTE!H177)</f>
        <v>*</v>
      </c>
      <c r="G178" s="86" t="str">
        <f>IF(SP_NORTE!M177="","*",SP_NORTE!M177)</f>
        <v>-</v>
      </c>
      <c r="H178" s="119" t="str">
        <f>IF(SP_NORTE!K177="","*",SP_NORTE!K177)</f>
        <v>*</v>
      </c>
      <c r="I178" s="116" t="str">
        <f>IF(SP_NORTE!O177="","*",SP_NORTE!O177)</f>
        <v>*</v>
      </c>
      <c r="J178" s="116" t="str">
        <f>IF(SP_NORTE!P177="","*",SP_NORTE!P177)</f>
        <v>*</v>
      </c>
      <c r="K178" s="86">
        <f>IF(SP_NORTE!AK177="","*",SP_NORTE!AK177)</f>
        <v>0</v>
      </c>
      <c r="L178" s="86" t="str">
        <f>IF(SP_NORTE!AM177="","*",SP_NORTE!AM177)</f>
        <v>-</v>
      </c>
      <c r="M178" s="86">
        <f>IF(SP_NORTE!AP177="","*",SP_NORTE!AP177)</f>
        <v>0</v>
      </c>
      <c r="N178" s="86" t="str">
        <f>IF(SP_NORTE!AM177="","*",SP_NORTE!AM177)</f>
        <v>-</v>
      </c>
      <c r="O178" s="113" t="str">
        <f>IF(SP_NORTE!BH177="","*",SP_NORTE!BH177)</f>
        <v>*</v>
      </c>
      <c r="P178" s="151" t="str">
        <f>IF($A$2=1,IF(SP_NORTE!BJ177="","*",SP_NORTE!BJ177),IF(SP_NORTE!BK177="","*",SP_NORTE!BK177))</f>
        <v>*</v>
      </c>
    </row>
    <row r="179" spans="1:16">
      <c r="A179" s="85" t="str">
        <f>IF(SP_NORTE!B178="","*",SP_NORTE!B178)</f>
        <v>*</v>
      </c>
      <c r="B179" s="86" t="str">
        <f>IF(SP_NORTE!X178="","*",SP_NORTE!X178)</f>
        <v>*</v>
      </c>
      <c r="C179" s="86" t="str">
        <f>IF(SP_NORTE!S178="","*",SP_NORTE!S178)</f>
        <v>-</v>
      </c>
      <c r="D179" s="86" t="str">
        <f>IF(SP_NORTE!T178="","*",SP_NORTE!T178)</f>
        <v>-</v>
      </c>
      <c r="E179" s="86" t="str">
        <f>IF(SP_NORTE!D178="","*",SP_NORTE!D178)</f>
        <v>*</v>
      </c>
      <c r="F179" s="86" t="str">
        <f>IF(SP_NORTE!H178="","*",SP_NORTE!H178)</f>
        <v>*</v>
      </c>
      <c r="G179" s="86" t="str">
        <f>IF(SP_NORTE!M178="","*",SP_NORTE!M178)</f>
        <v>-</v>
      </c>
      <c r="H179" s="119" t="str">
        <f>IF(SP_NORTE!K178="","*",SP_NORTE!K178)</f>
        <v>*</v>
      </c>
      <c r="I179" s="116" t="str">
        <f>IF(SP_NORTE!O178="","*",SP_NORTE!O178)</f>
        <v>*</v>
      </c>
      <c r="J179" s="116" t="str">
        <f>IF(SP_NORTE!P178="","*",SP_NORTE!P178)</f>
        <v>*</v>
      </c>
      <c r="K179" s="86">
        <f>IF(SP_NORTE!AK178="","*",SP_NORTE!AK178)</f>
        <v>0</v>
      </c>
      <c r="L179" s="86" t="str">
        <f>IF(SP_NORTE!AM178="","*",SP_NORTE!AM178)</f>
        <v>-</v>
      </c>
      <c r="M179" s="86">
        <f>IF(SP_NORTE!AP178="","*",SP_NORTE!AP178)</f>
        <v>0</v>
      </c>
      <c r="N179" s="86" t="str">
        <f>IF(SP_NORTE!AM178="","*",SP_NORTE!AM178)</f>
        <v>-</v>
      </c>
      <c r="O179" s="113" t="str">
        <f>IF(SP_NORTE!BH178="","*",SP_NORTE!BH178)</f>
        <v>*</v>
      </c>
      <c r="P179" s="151" t="str">
        <f>IF($A$2=1,IF(SP_NORTE!BJ178="","*",SP_NORTE!BJ178),IF(SP_NORTE!BK178="","*",SP_NORTE!BK178))</f>
        <v>*</v>
      </c>
    </row>
    <row r="180" spans="1:16">
      <c r="A180" s="85" t="str">
        <f>IF(SP_NORTE!B179="","*",SP_NORTE!B179)</f>
        <v>*</v>
      </c>
      <c r="B180" s="86" t="str">
        <f>IF(SP_NORTE!X179="","*",SP_NORTE!X179)</f>
        <v>*</v>
      </c>
      <c r="C180" s="86" t="str">
        <f>IF(SP_NORTE!S179="","*",SP_NORTE!S179)</f>
        <v>-</v>
      </c>
      <c r="D180" s="86" t="str">
        <f>IF(SP_NORTE!T179="","*",SP_NORTE!T179)</f>
        <v>-</v>
      </c>
      <c r="E180" s="86" t="str">
        <f>IF(SP_NORTE!D179="","*",SP_NORTE!D179)</f>
        <v>*</v>
      </c>
      <c r="F180" s="86" t="str">
        <f>IF(SP_NORTE!H179="","*",SP_NORTE!H179)</f>
        <v>*</v>
      </c>
      <c r="G180" s="86" t="str">
        <f>IF(SP_NORTE!M179="","*",SP_NORTE!M179)</f>
        <v>-</v>
      </c>
      <c r="H180" s="119" t="str">
        <f>IF(SP_NORTE!K179="","*",SP_NORTE!K179)</f>
        <v>*</v>
      </c>
      <c r="I180" s="116" t="str">
        <f>IF(SP_NORTE!O179="","*",SP_NORTE!O179)</f>
        <v>*</v>
      </c>
      <c r="J180" s="116" t="str">
        <f>IF(SP_NORTE!P179="","*",SP_NORTE!P179)</f>
        <v>*</v>
      </c>
      <c r="K180" s="86">
        <f>IF(SP_NORTE!AK179="","*",SP_NORTE!AK179)</f>
        <v>0</v>
      </c>
      <c r="L180" s="86" t="str">
        <f>IF(SP_NORTE!AM179="","*",SP_NORTE!AM179)</f>
        <v>-</v>
      </c>
      <c r="M180" s="86">
        <f>IF(SP_NORTE!AP179="","*",SP_NORTE!AP179)</f>
        <v>0</v>
      </c>
      <c r="N180" s="86" t="str">
        <f>IF(SP_NORTE!AM179="","*",SP_NORTE!AM179)</f>
        <v>-</v>
      </c>
      <c r="O180" s="113" t="str">
        <f>IF(SP_NORTE!BH179="","*",SP_NORTE!BH179)</f>
        <v>*</v>
      </c>
      <c r="P180" s="151" t="str">
        <f>IF($A$2=1,IF(SP_NORTE!BJ179="","*",SP_NORTE!BJ179),IF(SP_NORTE!BK179="","*",SP_NORTE!BK179))</f>
        <v>*</v>
      </c>
    </row>
    <row r="181" spans="1:16">
      <c r="A181" s="85" t="str">
        <f>IF(SP_NORTE!B180="","*",SP_NORTE!B180)</f>
        <v>*</v>
      </c>
      <c r="B181" s="86" t="str">
        <f>IF(SP_NORTE!X180="","*",SP_NORTE!X180)</f>
        <v>*</v>
      </c>
      <c r="C181" s="86" t="str">
        <f>IF(SP_NORTE!S180="","*",SP_NORTE!S180)</f>
        <v>-</v>
      </c>
      <c r="D181" s="86" t="str">
        <f>IF(SP_NORTE!T180="","*",SP_NORTE!T180)</f>
        <v>-</v>
      </c>
      <c r="E181" s="86" t="str">
        <f>IF(SP_NORTE!D180="","*",SP_NORTE!D180)</f>
        <v>*</v>
      </c>
      <c r="F181" s="86" t="str">
        <f>IF(SP_NORTE!H180="","*",SP_NORTE!H180)</f>
        <v>*</v>
      </c>
      <c r="G181" s="86" t="str">
        <f>IF(SP_NORTE!M180="","*",SP_NORTE!M180)</f>
        <v>-</v>
      </c>
      <c r="H181" s="119" t="str">
        <f>IF(SP_NORTE!K180="","*",SP_NORTE!K180)</f>
        <v>*</v>
      </c>
      <c r="I181" s="116" t="str">
        <f>IF(SP_NORTE!O180="","*",SP_NORTE!O180)</f>
        <v>*</v>
      </c>
      <c r="J181" s="116" t="str">
        <f>IF(SP_NORTE!P180="","*",SP_NORTE!P180)</f>
        <v>*</v>
      </c>
      <c r="K181" s="86">
        <f>IF(SP_NORTE!AK180="","*",SP_NORTE!AK180)</f>
        <v>0</v>
      </c>
      <c r="L181" s="86" t="str">
        <f>IF(SP_NORTE!AM180="","*",SP_NORTE!AM180)</f>
        <v>-</v>
      </c>
      <c r="M181" s="86">
        <f>IF(SP_NORTE!AP180="","*",SP_NORTE!AP180)</f>
        <v>0</v>
      </c>
      <c r="N181" s="86" t="str">
        <f>IF(SP_NORTE!AM180="","*",SP_NORTE!AM180)</f>
        <v>-</v>
      </c>
      <c r="O181" s="113" t="str">
        <f>IF(SP_NORTE!BH180="","*",SP_NORTE!BH180)</f>
        <v>*</v>
      </c>
      <c r="P181" s="151" t="str">
        <f>IF($A$2=1,IF(SP_NORTE!BJ180="","*",SP_NORTE!BJ180),IF(SP_NORTE!BK180="","*",SP_NORTE!BK180))</f>
        <v>*</v>
      </c>
    </row>
    <row r="182" spans="1:16">
      <c r="A182" s="85" t="str">
        <f>IF(SP_NORTE!B181="","*",SP_NORTE!B181)</f>
        <v>*</v>
      </c>
      <c r="B182" s="86" t="str">
        <f>IF(SP_NORTE!X181="","*",SP_NORTE!X181)</f>
        <v>*</v>
      </c>
      <c r="C182" s="86" t="str">
        <f>IF(SP_NORTE!S181="","*",SP_NORTE!S181)</f>
        <v>-</v>
      </c>
      <c r="D182" s="86" t="str">
        <f>IF(SP_NORTE!T181="","*",SP_NORTE!T181)</f>
        <v>-</v>
      </c>
      <c r="E182" s="86" t="str">
        <f>IF(SP_NORTE!D181="","*",SP_NORTE!D181)</f>
        <v>*</v>
      </c>
      <c r="F182" s="86" t="str">
        <f>IF(SP_NORTE!H181="","*",SP_NORTE!H181)</f>
        <v>*</v>
      </c>
      <c r="G182" s="86" t="str">
        <f>IF(SP_NORTE!M181="","*",SP_NORTE!M181)</f>
        <v>-</v>
      </c>
      <c r="H182" s="119" t="str">
        <f>IF(SP_NORTE!K181="","*",SP_NORTE!K181)</f>
        <v>*</v>
      </c>
      <c r="I182" s="116" t="str">
        <f>IF(SP_NORTE!O181="","*",SP_NORTE!O181)</f>
        <v>*</v>
      </c>
      <c r="J182" s="116" t="str">
        <f>IF(SP_NORTE!P181="","*",SP_NORTE!P181)</f>
        <v>*</v>
      </c>
      <c r="K182" s="86">
        <f>IF(SP_NORTE!AK181="","*",SP_NORTE!AK181)</f>
        <v>0</v>
      </c>
      <c r="L182" s="86" t="str">
        <f>IF(SP_NORTE!AM181="","*",SP_NORTE!AM181)</f>
        <v>-</v>
      </c>
      <c r="M182" s="86">
        <f>IF(SP_NORTE!AP181="","*",SP_NORTE!AP181)</f>
        <v>0</v>
      </c>
      <c r="N182" s="86" t="str">
        <f>IF(SP_NORTE!AM181="","*",SP_NORTE!AM181)</f>
        <v>-</v>
      </c>
      <c r="O182" s="113" t="str">
        <f>IF(SP_NORTE!BH181="","*",SP_NORTE!BH181)</f>
        <v>*</v>
      </c>
      <c r="P182" s="151" t="str">
        <f>IF($A$2=1,IF(SP_NORTE!BJ181="","*",SP_NORTE!BJ181),IF(SP_NORTE!BK181="","*",SP_NORTE!BK181))</f>
        <v>*</v>
      </c>
    </row>
    <row r="183" spans="1:16">
      <c r="A183" s="85" t="str">
        <f>IF(SP_NORTE!B182="","*",SP_NORTE!B182)</f>
        <v>*</v>
      </c>
      <c r="B183" s="86" t="str">
        <f>IF(SP_NORTE!X182="","*",SP_NORTE!X182)</f>
        <v>*</v>
      </c>
      <c r="C183" s="86" t="str">
        <f>IF(SP_NORTE!S182="","*",SP_NORTE!S182)</f>
        <v>-</v>
      </c>
      <c r="D183" s="86" t="str">
        <f>IF(SP_NORTE!T182="","*",SP_NORTE!T182)</f>
        <v>-</v>
      </c>
      <c r="E183" s="86" t="str">
        <f>IF(SP_NORTE!D182="","*",SP_NORTE!D182)</f>
        <v>*</v>
      </c>
      <c r="F183" s="86" t="str">
        <f>IF(SP_NORTE!H182="","*",SP_NORTE!H182)</f>
        <v>*</v>
      </c>
      <c r="G183" s="86" t="str">
        <f>IF(SP_NORTE!M182="","*",SP_NORTE!M182)</f>
        <v>-</v>
      </c>
      <c r="H183" s="119" t="str">
        <f>IF(SP_NORTE!K182="","*",SP_NORTE!K182)</f>
        <v>*</v>
      </c>
      <c r="I183" s="116" t="str">
        <f>IF(SP_NORTE!O182="","*",SP_NORTE!O182)</f>
        <v>*</v>
      </c>
      <c r="J183" s="116" t="str">
        <f>IF(SP_NORTE!P182="","*",SP_NORTE!P182)</f>
        <v>*</v>
      </c>
      <c r="K183" s="86">
        <f>IF(SP_NORTE!AK182="","*",SP_NORTE!AK182)</f>
        <v>0</v>
      </c>
      <c r="L183" s="86" t="str">
        <f>IF(SP_NORTE!AM182="","*",SP_NORTE!AM182)</f>
        <v>-</v>
      </c>
      <c r="M183" s="86">
        <f>IF(SP_NORTE!AP182="","*",SP_NORTE!AP182)</f>
        <v>0</v>
      </c>
      <c r="N183" s="86" t="str">
        <f>IF(SP_NORTE!AM182="","*",SP_NORTE!AM182)</f>
        <v>-</v>
      </c>
      <c r="O183" s="113" t="str">
        <f>IF(SP_NORTE!BH182="","*",SP_NORTE!BH182)</f>
        <v>*</v>
      </c>
      <c r="P183" s="151" t="str">
        <f>IF($A$2=1,IF(SP_NORTE!BJ182="","*",SP_NORTE!BJ182),IF(SP_NORTE!BK182="","*",SP_NORTE!BK182))</f>
        <v>*</v>
      </c>
    </row>
    <row r="184" spans="1:16">
      <c r="A184" s="85" t="str">
        <f>IF(SP_NORTE!B183="","*",SP_NORTE!B183)</f>
        <v>*</v>
      </c>
      <c r="B184" s="86" t="str">
        <f>IF(SP_NORTE!X183="","*",SP_NORTE!X183)</f>
        <v>*</v>
      </c>
      <c r="C184" s="86" t="str">
        <f>IF(SP_NORTE!S183="","*",SP_NORTE!S183)</f>
        <v>-</v>
      </c>
      <c r="D184" s="86" t="str">
        <f>IF(SP_NORTE!T183="","*",SP_NORTE!T183)</f>
        <v>-</v>
      </c>
      <c r="E184" s="86" t="str">
        <f>IF(SP_NORTE!D183="","*",SP_NORTE!D183)</f>
        <v>*</v>
      </c>
      <c r="F184" s="86" t="str">
        <f>IF(SP_NORTE!H183="","*",SP_NORTE!H183)</f>
        <v>*</v>
      </c>
      <c r="G184" s="86" t="str">
        <f>IF(SP_NORTE!M183="","*",SP_NORTE!M183)</f>
        <v>-</v>
      </c>
      <c r="H184" s="119" t="str">
        <f>IF(SP_NORTE!K183="","*",SP_NORTE!K183)</f>
        <v>*</v>
      </c>
      <c r="I184" s="116" t="str">
        <f>IF(SP_NORTE!O183="","*",SP_NORTE!O183)</f>
        <v>*</v>
      </c>
      <c r="J184" s="116" t="str">
        <f>IF(SP_NORTE!P183="","*",SP_NORTE!P183)</f>
        <v>*</v>
      </c>
      <c r="K184" s="86">
        <f>IF(SP_NORTE!AK183="","*",SP_NORTE!AK183)</f>
        <v>0</v>
      </c>
      <c r="L184" s="86" t="str">
        <f>IF(SP_NORTE!AM183="","*",SP_NORTE!AM183)</f>
        <v>-</v>
      </c>
      <c r="M184" s="86">
        <f>IF(SP_NORTE!AP183="","*",SP_NORTE!AP183)</f>
        <v>0</v>
      </c>
      <c r="N184" s="86" t="str">
        <f>IF(SP_NORTE!AM183="","*",SP_NORTE!AM183)</f>
        <v>-</v>
      </c>
      <c r="O184" s="113" t="str">
        <f>IF(SP_NORTE!BH183="","*",SP_NORTE!BH183)</f>
        <v>*</v>
      </c>
      <c r="P184" s="151" t="str">
        <f>IF($A$2=1,IF(SP_NORTE!BJ183="","*",SP_NORTE!BJ183),IF(SP_NORTE!BK183="","*",SP_NORTE!BK183))</f>
        <v>*</v>
      </c>
    </row>
    <row r="185" spans="1:16">
      <c r="A185" s="85" t="str">
        <f>IF(SP_NORTE!B184="","*",SP_NORTE!B184)</f>
        <v>*</v>
      </c>
      <c r="B185" s="86" t="str">
        <f>IF(SP_NORTE!X184="","*",SP_NORTE!X184)</f>
        <v>*</v>
      </c>
      <c r="C185" s="86" t="str">
        <f>IF(SP_NORTE!S184="","*",SP_NORTE!S184)</f>
        <v>-</v>
      </c>
      <c r="D185" s="86" t="str">
        <f>IF(SP_NORTE!T184="","*",SP_NORTE!T184)</f>
        <v>-</v>
      </c>
      <c r="E185" s="86" t="str">
        <f>IF(SP_NORTE!D184="","*",SP_NORTE!D184)</f>
        <v>*</v>
      </c>
      <c r="F185" s="86" t="str">
        <f>IF(SP_NORTE!H184="","*",SP_NORTE!H184)</f>
        <v>*</v>
      </c>
      <c r="G185" s="86" t="str">
        <f>IF(SP_NORTE!M184="","*",SP_NORTE!M184)</f>
        <v>-</v>
      </c>
      <c r="H185" s="119" t="str">
        <f>IF(SP_NORTE!K184="","*",SP_NORTE!K184)</f>
        <v>*</v>
      </c>
      <c r="I185" s="116" t="str">
        <f>IF(SP_NORTE!O184="","*",SP_NORTE!O184)</f>
        <v>*</v>
      </c>
      <c r="J185" s="116" t="str">
        <f>IF(SP_NORTE!P184="","*",SP_NORTE!P184)</f>
        <v>*</v>
      </c>
      <c r="K185" s="86">
        <f>IF(SP_NORTE!AK184="","*",SP_NORTE!AK184)</f>
        <v>0</v>
      </c>
      <c r="L185" s="86" t="str">
        <f>IF(SP_NORTE!AM184="","*",SP_NORTE!AM184)</f>
        <v>-</v>
      </c>
      <c r="M185" s="86">
        <f>IF(SP_NORTE!AP184="","*",SP_NORTE!AP184)</f>
        <v>0</v>
      </c>
      <c r="N185" s="86" t="str">
        <f>IF(SP_NORTE!AM184="","*",SP_NORTE!AM184)</f>
        <v>-</v>
      </c>
      <c r="O185" s="113" t="str">
        <f>IF(SP_NORTE!BH184="","*",SP_NORTE!BH184)</f>
        <v>*</v>
      </c>
      <c r="P185" s="151" t="str">
        <f>IF($A$2=1,IF(SP_NORTE!BJ184="","*",SP_NORTE!BJ184),IF(SP_NORTE!BK184="","*",SP_NORTE!BK184))</f>
        <v>*</v>
      </c>
    </row>
    <row r="186" spans="1:16">
      <c r="A186" s="85" t="str">
        <f>IF(SP_NORTE!B185="","*",SP_NORTE!B185)</f>
        <v>*</v>
      </c>
      <c r="B186" s="86" t="str">
        <f>IF(SP_NORTE!X185="","*",SP_NORTE!X185)</f>
        <v>*</v>
      </c>
      <c r="C186" s="86" t="str">
        <f>IF(SP_NORTE!S185="","*",SP_NORTE!S185)</f>
        <v>-</v>
      </c>
      <c r="D186" s="86" t="str">
        <f>IF(SP_NORTE!T185="","*",SP_NORTE!T185)</f>
        <v>-</v>
      </c>
      <c r="E186" s="86" t="str">
        <f>IF(SP_NORTE!D185="","*",SP_NORTE!D185)</f>
        <v>*</v>
      </c>
      <c r="F186" s="86" t="str">
        <f>IF(SP_NORTE!H185="","*",SP_NORTE!H185)</f>
        <v>*</v>
      </c>
      <c r="G186" s="86" t="str">
        <f>IF(SP_NORTE!M185="","*",SP_NORTE!M185)</f>
        <v>-</v>
      </c>
      <c r="H186" s="119" t="str">
        <f>IF(SP_NORTE!K185="","*",SP_NORTE!K185)</f>
        <v>*</v>
      </c>
      <c r="I186" s="116" t="str">
        <f>IF(SP_NORTE!O185="","*",SP_NORTE!O185)</f>
        <v>*</v>
      </c>
      <c r="J186" s="116" t="str">
        <f>IF(SP_NORTE!P185="","*",SP_NORTE!P185)</f>
        <v>*</v>
      </c>
      <c r="K186" s="86">
        <f>IF(SP_NORTE!AK185="","*",SP_NORTE!AK185)</f>
        <v>0</v>
      </c>
      <c r="L186" s="86" t="str">
        <f>IF(SP_NORTE!AM185="","*",SP_NORTE!AM185)</f>
        <v>-</v>
      </c>
      <c r="M186" s="86">
        <f>IF(SP_NORTE!AP185="","*",SP_NORTE!AP185)</f>
        <v>0</v>
      </c>
      <c r="N186" s="86" t="str">
        <f>IF(SP_NORTE!AM185="","*",SP_NORTE!AM185)</f>
        <v>-</v>
      </c>
      <c r="O186" s="113" t="str">
        <f>IF(SP_NORTE!BH185="","*",SP_NORTE!BH185)</f>
        <v>*</v>
      </c>
      <c r="P186" s="151" t="str">
        <f>IF($A$2=1,IF(SP_NORTE!BJ185="","*",SP_NORTE!BJ185),IF(SP_NORTE!BK185="","*",SP_NORTE!BK185))</f>
        <v>*</v>
      </c>
    </row>
    <row r="187" spans="1:16">
      <c r="A187" s="85" t="str">
        <f>IF(SP_NORTE!B186="","*",SP_NORTE!B186)</f>
        <v>*</v>
      </c>
      <c r="B187" s="86" t="str">
        <f>IF(SP_NORTE!X186="","*",SP_NORTE!X186)</f>
        <v>*</v>
      </c>
      <c r="C187" s="86" t="str">
        <f>IF(SP_NORTE!S186="","*",SP_NORTE!S186)</f>
        <v>-</v>
      </c>
      <c r="D187" s="86" t="str">
        <f>IF(SP_NORTE!T186="","*",SP_NORTE!T186)</f>
        <v>-</v>
      </c>
      <c r="E187" s="86" t="str">
        <f>IF(SP_NORTE!D186="","*",SP_NORTE!D186)</f>
        <v>*</v>
      </c>
      <c r="F187" s="86" t="str">
        <f>IF(SP_NORTE!H186="","*",SP_NORTE!H186)</f>
        <v>*</v>
      </c>
      <c r="G187" s="86" t="str">
        <f>IF(SP_NORTE!M186="","*",SP_NORTE!M186)</f>
        <v>-</v>
      </c>
      <c r="H187" s="119" t="str">
        <f>IF(SP_NORTE!K186="","*",SP_NORTE!K186)</f>
        <v>*</v>
      </c>
      <c r="I187" s="116" t="str">
        <f>IF(SP_NORTE!O186="","*",SP_NORTE!O186)</f>
        <v>*</v>
      </c>
      <c r="J187" s="116" t="str">
        <f>IF(SP_NORTE!P186="","*",SP_NORTE!P186)</f>
        <v>*</v>
      </c>
      <c r="K187" s="86">
        <f>IF(SP_NORTE!AK186="","*",SP_NORTE!AK186)</f>
        <v>0</v>
      </c>
      <c r="L187" s="86" t="str">
        <f>IF(SP_NORTE!AM186="","*",SP_NORTE!AM186)</f>
        <v>-</v>
      </c>
      <c r="M187" s="86">
        <f>IF(SP_NORTE!AP186="","*",SP_NORTE!AP186)</f>
        <v>0</v>
      </c>
      <c r="N187" s="86" t="str">
        <f>IF(SP_NORTE!AM186="","*",SP_NORTE!AM186)</f>
        <v>-</v>
      </c>
      <c r="O187" s="113" t="str">
        <f>IF(SP_NORTE!BH186="","*",SP_NORTE!BH186)</f>
        <v>*</v>
      </c>
      <c r="P187" s="151" t="str">
        <f>IF($A$2=1,IF(SP_NORTE!BJ186="","*",SP_NORTE!BJ186),IF(SP_NORTE!BK186="","*",SP_NORTE!BK186))</f>
        <v>*</v>
      </c>
    </row>
    <row r="188" spans="1:16">
      <c r="A188" s="85" t="str">
        <f>IF(SP_NORTE!B187="","*",SP_NORTE!B187)</f>
        <v>*</v>
      </c>
      <c r="B188" s="86" t="str">
        <f>IF(SP_NORTE!X187="","*",SP_NORTE!X187)</f>
        <v>*</v>
      </c>
      <c r="C188" s="86" t="str">
        <f>IF(SP_NORTE!S187="","*",SP_NORTE!S187)</f>
        <v>-</v>
      </c>
      <c r="D188" s="86" t="str">
        <f>IF(SP_NORTE!T187="","*",SP_NORTE!T187)</f>
        <v>-</v>
      </c>
      <c r="E188" s="86" t="str">
        <f>IF(SP_NORTE!D187="","*",SP_NORTE!D187)</f>
        <v>*</v>
      </c>
      <c r="F188" s="86" t="str">
        <f>IF(SP_NORTE!H187="","*",SP_NORTE!H187)</f>
        <v>*</v>
      </c>
      <c r="G188" s="86" t="str">
        <f>IF(SP_NORTE!M187="","*",SP_NORTE!M187)</f>
        <v>-</v>
      </c>
      <c r="H188" s="119" t="str">
        <f>IF(SP_NORTE!K187="","*",SP_NORTE!K187)</f>
        <v>*</v>
      </c>
      <c r="I188" s="116" t="str">
        <f>IF(SP_NORTE!O187="","*",SP_NORTE!O187)</f>
        <v>*</v>
      </c>
      <c r="J188" s="116" t="str">
        <f>IF(SP_NORTE!P187="","*",SP_NORTE!P187)</f>
        <v>*</v>
      </c>
      <c r="K188" s="86">
        <f>IF(SP_NORTE!AK187="","*",SP_NORTE!AK187)</f>
        <v>0</v>
      </c>
      <c r="L188" s="86" t="str">
        <f>IF(SP_NORTE!AM187="","*",SP_NORTE!AM187)</f>
        <v>-</v>
      </c>
      <c r="M188" s="86">
        <f>IF(SP_NORTE!AP187="","*",SP_NORTE!AP187)</f>
        <v>0</v>
      </c>
      <c r="N188" s="86" t="str">
        <f>IF(SP_NORTE!AM187="","*",SP_NORTE!AM187)</f>
        <v>-</v>
      </c>
      <c r="O188" s="113" t="str">
        <f>IF(SP_NORTE!BH187="","*",SP_NORTE!BH187)</f>
        <v>*</v>
      </c>
      <c r="P188" s="151" t="str">
        <f>IF($A$2=1,IF(SP_NORTE!BJ187="","*",SP_NORTE!BJ187),IF(SP_NORTE!BK187="","*",SP_NORTE!BK187))</f>
        <v>*</v>
      </c>
    </row>
    <row r="189" spans="1:16">
      <c r="A189" s="85" t="str">
        <f>IF(SP_NORTE!B188="","*",SP_NORTE!B188)</f>
        <v>*</v>
      </c>
      <c r="B189" s="86" t="str">
        <f>IF(SP_NORTE!X188="","*",SP_NORTE!X188)</f>
        <v>*</v>
      </c>
      <c r="C189" s="86" t="str">
        <f>IF(SP_NORTE!S188="","*",SP_NORTE!S188)</f>
        <v>-</v>
      </c>
      <c r="D189" s="86" t="str">
        <f>IF(SP_NORTE!T188="","*",SP_NORTE!T188)</f>
        <v>-</v>
      </c>
      <c r="E189" s="86" t="str">
        <f>IF(SP_NORTE!D188="","*",SP_NORTE!D188)</f>
        <v>*</v>
      </c>
      <c r="F189" s="86" t="str">
        <f>IF(SP_NORTE!H188="","*",SP_NORTE!H188)</f>
        <v>*</v>
      </c>
      <c r="G189" s="86" t="str">
        <f>IF(SP_NORTE!M188="","*",SP_NORTE!M188)</f>
        <v>-</v>
      </c>
      <c r="H189" s="119" t="str">
        <f>IF(SP_NORTE!K188="","*",SP_NORTE!K188)</f>
        <v>*</v>
      </c>
      <c r="I189" s="116" t="str">
        <f>IF(SP_NORTE!O188="","*",SP_NORTE!O188)</f>
        <v>*</v>
      </c>
      <c r="J189" s="116" t="str">
        <f>IF(SP_NORTE!P188="","*",SP_NORTE!P188)</f>
        <v>*</v>
      </c>
      <c r="K189" s="86">
        <f>IF(SP_NORTE!AK188="","*",SP_NORTE!AK188)</f>
        <v>0</v>
      </c>
      <c r="L189" s="86" t="str">
        <f>IF(SP_NORTE!AM188="","*",SP_NORTE!AM188)</f>
        <v>-</v>
      </c>
      <c r="M189" s="86">
        <f>IF(SP_NORTE!AP188="","*",SP_NORTE!AP188)</f>
        <v>0</v>
      </c>
      <c r="N189" s="86" t="str">
        <f>IF(SP_NORTE!AM188="","*",SP_NORTE!AM188)</f>
        <v>-</v>
      </c>
      <c r="O189" s="113" t="str">
        <f>IF(SP_NORTE!BH188="","*",SP_NORTE!BH188)</f>
        <v>*</v>
      </c>
      <c r="P189" s="151" t="str">
        <f>IF($A$2=1,IF(SP_NORTE!BJ188="","*",SP_NORTE!BJ188),IF(SP_NORTE!BK188="","*",SP_NORTE!BK188))</f>
        <v>*</v>
      </c>
    </row>
    <row r="190" spans="1:16">
      <c r="A190" s="85" t="str">
        <f>IF(SP_NORTE!B189="","*",SP_NORTE!B189)</f>
        <v>*</v>
      </c>
      <c r="B190" s="86" t="str">
        <f>IF(SP_NORTE!X189="","*",SP_NORTE!X189)</f>
        <v>*</v>
      </c>
      <c r="C190" s="86" t="str">
        <f>IF(SP_NORTE!S189="","*",SP_NORTE!S189)</f>
        <v>-</v>
      </c>
      <c r="D190" s="86" t="str">
        <f>IF(SP_NORTE!T189="","*",SP_NORTE!T189)</f>
        <v>-</v>
      </c>
      <c r="E190" s="86" t="str">
        <f>IF(SP_NORTE!D189="","*",SP_NORTE!D189)</f>
        <v>*</v>
      </c>
      <c r="F190" s="86" t="str">
        <f>IF(SP_NORTE!H189="","*",SP_NORTE!H189)</f>
        <v>*</v>
      </c>
      <c r="G190" s="86" t="str">
        <f>IF(SP_NORTE!M189="","*",SP_NORTE!M189)</f>
        <v>-</v>
      </c>
      <c r="H190" s="119" t="str">
        <f>IF(SP_NORTE!K189="","*",SP_NORTE!K189)</f>
        <v>*</v>
      </c>
      <c r="I190" s="116" t="str">
        <f>IF(SP_NORTE!O189="","*",SP_NORTE!O189)</f>
        <v>*</v>
      </c>
      <c r="J190" s="116" t="str">
        <f>IF(SP_NORTE!P189="","*",SP_NORTE!P189)</f>
        <v>*</v>
      </c>
      <c r="K190" s="86">
        <f>IF(SP_NORTE!AK189="","*",SP_NORTE!AK189)</f>
        <v>0</v>
      </c>
      <c r="L190" s="86" t="str">
        <f>IF(SP_NORTE!AM189="","*",SP_NORTE!AM189)</f>
        <v>-</v>
      </c>
      <c r="M190" s="86">
        <f>IF(SP_NORTE!AP189="","*",SP_NORTE!AP189)</f>
        <v>0</v>
      </c>
      <c r="N190" s="86" t="str">
        <f>IF(SP_NORTE!AM189="","*",SP_NORTE!AM189)</f>
        <v>-</v>
      </c>
      <c r="O190" s="113" t="str">
        <f>IF(SP_NORTE!BH189="","*",SP_NORTE!BH189)</f>
        <v>*</v>
      </c>
      <c r="P190" s="151" t="str">
        <f>IF($A$2=1,IF(SP_NORTE!BJ189="","*",SP_NORTE!BJ189),IF(SP_NORTE!BK189="","*",SP_NORTE!BK189))</f>
        <v>*</v>
      </c>
    </row>
    <row r="191" spans="1:16">
      <c r="A191" s="85" t="str">
        <f>IF(SP_NORTE!B190="","*",SP_NORTE!B190)</f>
        <v>*</v>
      </c>
      <c r="B191" s="86" t="str">
        <f>IF(SP_NORTE!X190="","*",SP_NORTE!X190)</f>
        <v>*</v>
      </c>
      <c r="C191" s="86" t="str">
        <f>IF(SP_NORTE!S190="","*",SP_NORTE!S190)</f>
        <v>-</v>
      </c>
      <c r="D191" s="86" t="str">
        <f>IF(SP_NORTE!T190="","*",SP_NORTE!T190)</f>
        <v>-</v>
      </c>
      <c r="E191" s="86" t="str">
        <f>IF(SP_NORTE!D190="","*",SP_NORTE!D190)</f>
        <v>*</v>
      </c>
      <c r="F191" s="86" t="str">
        <f>IF(SP_NORTE!H190="","*",SP_NORTE!H190)</f>
        <v>*</v>
      </c>
      <c r="G191" s="86" t="str">
        <f>IF(SP_NORTE!M190="","*",SP_NORTE!M190)</f>
        <v>-</v>
      </c>
      <c r="H191" s="119" t="str">
        <f>IF(SP_NORTE!K190="","*",SP_NORTE!K190)</f>
        <v>*</v>
      </c>
      <c r="I191" s="116" t="str">
        <f>IF(SP_NORTE!O190="","*",SP_NORTE!O190)</f>
        <v>*</v>
      </c>
      <c r="J191" s="116" t="str">
        <f>IF(SP_NORTE!P190="","*",SP_NORTE!P190)</f>
        <v>*</v>
      </c>
      <c r="K191" s="86">
        <f>IF(SP_NORTE!AK190="","*",SP_NORTE!AK190)</f>
        <v>0</v>
      </c>
      <c r="L191" s="86" t="str">
        <f>IF(SP_NORTE!AM190="","*",SP_NORTE!AM190)</f>
        <v>-</v>
      </c>
      <c r="M191" s="86">
        <f>IF(SP_NORTE!AP190="","*",SP_NORTE!AP190)</f>
        <v>0</v>
      </c>
      <c r="N191" s="86" t="str">
        <f>IF(SP_NORTE!AM190="","*",SP_NORTE!AM190)</f>
        <v>-</v>
      </c>
      <c r="O191" s="113" t="str">
        <f>IF(SP_NORTE!BH190="","*",SP_NORTE!BH190)</f>
        <v>*</v>
      </c>
      <c r="P191" s="151" t="str">
        <f>IF($A$2=1,IF(SP_NORTE!BJ190="","*",SP_NORTE!BJ190),IF(SP_NORTE!BK190="","*",SP_NORTE!BK190))</f>
        <v>*</v>
      </c>
    </row>
    <row r="192" spans="1:16">
      <c r="A192" s="85" t="str">
        <f>IF(SP_NORTE!B191="","*",SP_NORTE!B191)</f>
        <v>*</v>
      </c>
      <c r="B192" s="86" t="str">
        <f>IF(SP_NORTE!X191="","*",SP_NORTE!X191)</f>
        <v>*</v>
      </c>
      <c r="C192" s="86" t="str">
        <f>IF(SP_NORTE!S191="","*",SP_NORTE!S191)</f>
        <v>-</v>
      </c>
      <c r="D192" s="86" t="str">
        <f>IF(SP_NORTE!T191="","*",SP_NORTE!T191)</f>
        <v>-</v>
      </c>
      <c r="E192" s="86" t="str">
        <f>IF(SP_NORTE!D191="","*",SP_NORTE!D191)</f>
        <v>*</v>
      </c>
      <c r="F192" s="86" t="str">
        <f>IF(SP_NORTE!H191="","*",SP_NORTE!H191)</f>
        <v>*</v>
      </c>
      <c r="G192" s="86" t="str">
        <f>IF(SP_NORTE!M191="","*",SP_NORTE!M191)</f>
        <v>-</v>
      </c>
      <c r="H192" s="119" t="str">
        <f>IF(SP_NORTE!K191="","*",SP_NORTE!K191)</f>
        <v>*</v>
      </c>
      <c r="I192" s="116" t="str">
        <f>IF(SP_NORTE!O191="","*",SP_NORTE!O191)</f>
        <v>*</v>
      </c>
      <c r="J192" s="116" t="str">
        <f>IF(SP_NORTE!P191="","*",SP_NORTE!P191)</f>
        <v>*</v>
      </c>
      <c r="K192" s="86">
        <f>IF(SP_NORTE!AK191="","*",SP_NORTE!AK191)</f>
        <v>0</v>
      </c>
      <c r="L192" s="86" t="str">
        <f>IF(SP_NORTE!AM191="","*",SP_NORTE!AM191)</f>
        <v>-</v>
      </c>
      <c r="M192" s="86">
        <f>IF(SP_NORTE!AP191="","*",SP_NORTE!AP191)</f>
        <v>0</v>
      </c>
      <c r="N192" s="86" t="str">
        <f>IF(SP_NORTE!AM191="","*",SP_NORTE!AM191)</f>
        <v>-</v>
      </c>
      <c r="O192" s="113" t="str">
        <f>IF(SP_NORTE!BH191="","*",SP_NORTE!BH191)</f>
        <v>*</v>
      </c>
      <c r="P192" s="151" t="str">
        <f>IF($A$2=1,IF(SP_NORTE!BJ191="","*",SP_NORTE!BJ191),IF(SP_NORTE!BK191="","*",SP_NORTE!BK191))</f>
        <v>*</v>
      </c>
    </row>
    <row r="193" spans="1:16">
      <c r="A193" s="85" t="str">
        <f>IF(SP_NORTE!B192="","*",SP_NORTE!B192)</f>
        <v>*</v>
      </c>
      <c r="B193" s="86" t="str">
        <f>IF(SP_NORTE!X192="","*",SP_NORTE!X192)</f>
        <v>*</v>
      </c>
      <c r="C193" s="86" t="str">
        <f>IF(SP_NORTE!S192="","*",SP_NORTE!S192)</f>
        <v>-</v>
      </c>
      <c r="D193" s="86" t="str">
        <f>IF(SP_NORTE!T192="","*",SP_NORTE!T192)</f>
        <v>-</v>
      </c>
      <c r="E193" s="86" t="str">
        <f>IF(SP_NORTE!D192="","*",SP_NORTE!D192)</f>
        <v>*</v>
      </c>
      <c r="F193" s="86" t="str">
        <f>IF(SP_NORTE!H192="","*",SP_NORTE!H192)</f>
        <v>*</v>
      </c>
      <c r="G193" s="86" t="str">
        <f>IF(SP_NORTE!M192="","*",SP_NORTE!M192)</f>
        <v>-</v>
      </c>
      <c r="H193" s="119" t="str">
        <f>IF(SP_NORTE!K192="","*",SP_NORTE!K192)</f>
        <v>*</v>
      </c>
      <c r="I193" s="116" t="str">
        <f>IF(SP_NORTE!O192="","*",SP_NORTE!O192)</f>
        <v>*</v>
      </c>
      <c r="J193" s="116" t="str">
        <f>IF(SP_NORTE!P192="","*",SP_NORTE!P192)</f>
        <v>*</v>
      </c>
      <c r="K193" s="86">
        <f>IF(SP_NORTE!AK192="","*",SP_NORTE!AK192)</f>
        <v>0</v>
      </c>
      <c r="L193" s="86" t="str">
        <f>IF(SP_NORTE!AM192="","*",SP_NORTE!AM192)</f>
        <v>-</v>
      </c>
      <c r="M193" s="86">
        <f>IF(SP_NORTE!AP192="","*",SP_NORTE!AP192)</f>
        <v>0</v>
      </c>
      <c r="N193" s="86" t="str">
        <f>IF(SP_NORTE!AM192="","*",SP_NORTE!AM192)</f>
        <v>-</v>
      </c>
      <c r="O193" s="113" t="str">
        <f>IF(SP_NORTE!BH192="","*",SP_NORTE!BH192)</f>
        <v>*</v>
      </c>
      <c r="P193" s="151" t="str">
        <f>IF($A$2=1,IF(SP_NORTE!BJ192="","*",SP_NORTE!BJ192),IF(SP_NORTE!BK192="","*",SP_NORTE!BK192))</f>
        <v>*</v>
      </c>
    </row>
    <row r="194" spans="1:16">
      <c r="A194" s="85" t="str">
        <f>IF(SP_NORTE!B193="","*",SP_NORTE!B193)</f>
        <v>*</v>
      </c>
      <c r="B194" s="86" t="str">
        <f>IF(SP_NORTE!X193="","*",SP_NORTE!X193)</f>
        <v>*</v>
      </c>
      <c r="C194" s="86" t="str">
        <f>IF(SP_NORTE!S193="","*",SP_NORTE!S193)</f>
        <v>-</v>
      </c>
      <c r="D194" s="86" t="str">
        <f>IF(SP_NORTE!T193="","*",SP_NORTE!T193)</f>
        <v>-</v>
      </c>
      <c r="E194" s="86" t="str">
        <f>IF(SP_NORTE!D193="","*",SP_NORTE!D193)</f>
        <v>*</v>
      </c>
      <c r="F194" s="86" t="str">
        <f>IF(SP_NORTE!H193="","*",SP_NORTE!H193)</f>
        <v>*</v>
      </c>
      <c r="G194" s="86" t="str">
        <f>IF(SP_NORTE!M193="","*",SP_NORTE!M193)</f>
        <v>-</v>
      </c>
      <c r="H194" s="119" t="str">
        <f>IF(SP_NORTE!K193="","*",SP_NORTE!K193)</f>
        <v>*</v>
      </c>
      <c r="I194" s="116" t="str">
        <f>IF(SP_NORTE!O193="","*",SP_NORTE!O193)</f>
        <v>*</v>
      </c>
      <c r="J194" s="116" t="str">
        <f>IF(SP_NORTE!P193="","*",SP_NORTE!P193)</f>
        <v>*</v>
      </c>
      <c r="K194" s="86">
        <f>IF(SP_NORTE!AK193="","*",SP_NORTE!AK193)</f>
        <v>0</v>
      </c>
      <c r="L194" s="86" t="str">
        <f>IF(SP_NORTE!AM193="","*",SP_NORTE!AM193)</f>
        <v>-</v>
      </c>
      <c r="M194" s="86">
        <f>IF(SP_NORTE!AP193="","*",SP_NORTE!AP193)</f>
        <v>0</v>
      </c>
      <c r="N194" s="86" t="str">
        <f>IF(SP_NORTE!AM193="","*",SP_NORTE!AM193)</f>
        <v>-</v>
      </c>
      <c r="O194" s="113" t="str">
        <f>IF(SP_NORTE!BH193="","*",SP_NORTE!BH193)</f>
        <v>*</v>
      </c>
      <c r="P194" s="151" t="str">
        <f>IF($A$2=1,IF(SP_NORTE!BJ193="","*",SP_NORTE!BJ193),IF(SP_NORTE!BK193="","*",SP_NORTE!BK193))</f>
        <v>*</v>
      </c>
    </row>
    <row r="195" spans="1:16">
      <c r="A195" s="85" t="str">
        <f>IF(SP_NORTE!B194="","*",SP_NORTE!B194)</f>
        <v>*</v>
      </c>
      <c r="B195" s="86" t="str">
        <f>IF(SP_NORTE!X194="","*",SP_NORTE!X194)</f>
        <v>*</v>
      </c>
      <c r="C195" s="86" t="str">
        <f>IF(SP_NORTE!S194="","*",SP_NORTE!S194)</f>
        <v>-</v>
      </c>
      <c r="D195" s="86" t="str">
        <f>IF(SP_NORTE!T194="","*",SP_NORTE!T194)</f>
        <v>-</v>
      </c>
      <c r="E195" s="86" t="str">
        <f>IF(SP_NORTE!D194="","*",SP_NORTE!D194)</f>
        <v>*</v>
      </c>
      <c r="F195" s="86" t="str">
        <f>IF(SP_NORTE!H194="","*",SP_NORTE!H194)</f>
        <v>*</v>
      </c>
      <c r="G195" s="86" t="str">
        <f>IF(SP_NORTE!M194="","*",SP_NORTE!M194)</f>
        <v>-</v>
      </c>
      <c r="H195" s="119" t="str">
        <f>IF(SP_NORTE!K194="","*",SP_NORTE!K194)</f>
        <v>*</v>
      </c>
      <c r="I195" s="116" t="str">
        <f>IF(SP_NORTE!O194="","*",SP_NORTE!O194)</f>
        <v>*</v>
      </c>
      <c r="J195" s="116" t="str">
        <f>IF(SP_NORTE!P194="","*",SP_NORTE!P194)</f>
        <v>*</v>
      </c>
      <c r="K195" s="86">
        <f>IF(SP_NORTE!AK194="","*",SP_NORTE!AK194)</f>
        <v>0</v>
      </c>
      <c r="L195" s="86" t="str">
        <f>IF(SP_NORTE!AM194="","*",SP_NORTE!AM194)</f>
        <v>-</v>
      </c>
      <c r="M195" s="86">
        <f>IF(SP_NORTE!AP194="","*",SP_NORTE!AP194)</f>
        <v>0</v>
      </c>
      <c r="N195" s="86" t="str">
        <f>IF(SP_NORTE!AM194="","*",SP_NORTE!AM194)</f>
        <v>-</v>
      </c>
      <c r="O195" s="113" t="str">
        <f>IF(SP_NORTE!BH194="","*",SP_NORTE!BH194)</f>
        <v>*</v>
      </c>
      <c r="P195" s="151" t="str">
        <f>IF($A$2=1,IF(SP_NORTE!BJ194="","*",SP_NORTE!BJ194),IF(SP_NORTE!BK194="","*",SP_NORTE!BK194))</f>
        <v>*</v>
      </c>
    </row>
    <row r="196" spans="1:16">
      <c r="A196" s="85" t="str">
        <f>IF(SP_NORTE!B195="","*",SP_NORTE!B195)</f>
        <v>*</v>
      </c>
      <c r="B196" s="86" t="str">
        <f>IF(SP_NORTE!X195="","*",SP_NORTE!X195)</f>
        <v>*</v>
      </c>
      <c r="C196" s="86" t="str">
        <f>IF(SP_NORTE!S195="","*",SP_NORTE!S195)</f>
        <v>-</v>
      </c>
      <c r="D196" s="86" t="str">
        <f>IF(SP_NORTE!T195="","*",SP_NORTE!T195)</f>
        <v>-</v>
      </c>
      <c r="E196" s="86" t="str">
        <f>IF(SP_NORTE!D195="","*",SP_NORTE!D195)</f>
        <v>*</v>
      </c>
      <c r="F196" s="86" t="str">
        <f>IF(SP_NORTE!H195="","*",SP_NORTE!H195)</f>
        <v>*</v>
      </c>
      <c r="G196" s="86" t="str">
        <f>IF(SP_NORTE!M195="","*",SP_NORTE!M195)</f>
        <v>-</v>
      </c>
      <c r="H196" s="119" t="str">
        <f>IF(SP_NORTE!K195="","*",SP_NORTE!K195)</f>
        <v>*</v>
      </c>
      <c r="I196" s="116" t="str">
        <f>IF(SP_NORTE!O195="","*",SP_NORTE!O195)</f>
        <v>*</v>
      </c>
      <c r="J196" s="116" t="str">
        <f>IF(SP_NORTE!P195="","*",SP_NORTE!P195)</f>
        <v>*</v>
      </c>
      <c r="K196" s="86">
        <f>IF(SP_NORTE!AK195="","*",SP_NORTE!AK195)</f>
        <v>0</v>
      </c>
      <c r="L196" s="86" t="str">
        <f>IF(SP_NORTE!AM195="","*",SP_NORTE!AM195)</f>
        <v>-</v>
      </c>
      <c r="M196" s="86">
        <f>IF(SP_NORTE!AP195="","*",SP_NORTE!AP195)</f>
        <v>0</v>
      </c>
      <c r="N196" s="86" t="str">
        <f>IF(SP_NORTE!AM195="","*",SP_NORTE!AM195)</f>
        <v>-</v>
      </c>
      <c r="O196" s="113" t="str">
        <f>IF(SP_NORTE!BH195="","*",SP_NORTE!BH195)</f>
        <v>*</v>
      </c>
      <c r="P196" s="151" t="str">
        <f>IF($A$2=1,IF(SP_NORTE!BJ195="","*",SP_NORTE!BJ195),IF(SP_NORTE!BK195="","*",SP_NORTE!BK195))</f>
        <v>*</v>
      </c>
    </row>
    <row r="197" spans="1:16">
      <c r="A197" s="85" t="str">
        <f>IF(SP_NORTE!B196="","*",SP_NORTE!B196)</f>
        <v>*</v>
      </c>
      <c r="B197" s="86" t="str">
        <f>IF(SP_NORTE!X196="","*",SP_NORTE!X196)</f>
        <v>*</v>
      </c>
      <c r="C197" s="86" t="str">
        <f>IF(SP_NORTE!S196="","*",SP_NORTE!S196)</f>
        <v>-</v>
      </c>
      <c r="D197" s="86" t="str">
        <f>IF(SP_NORTE!T196="","*",SP_NORTE!T196)</f>
        <v>-</v>
      </c>
      <c r="E197" s="86" t="str">
        <f>IF(SP_NORTE!D196="","*",SP_NORTE!D196)</f>
        <v>*</v>
      </c>
      <c r="F197" s="86" t="str">
        <f>IF(SP_NORTE!H196="","*",SP_NORTE!H196)</f>
        <v>*</v>
      </c>
      <c r="G197" s="86" t="str">
        <f>IF(SP_NORTE!M196="","*",SP_NORTE!M196)</f>
        <v>-</v>
      </c>
      <c r="H197" s="119" t="str">
        <f>IF(SP_NORTE!K196="","*",SP_NORTE!K196)</f>
        <v>*</v>
      </c>
      <c r="I197" s="116" t="str">
        <f>IF(SP_NORTE!O196="","*",SP_NORTE!O196)</f>
        <v>*</v>
      </c>
      <c r="J197" s="116" t="str">
        <f>IF(SP_NORTE!P196="","*",SP_NORTE!P196)</f>
        <v>*</v>
      </c>
      <c r="K197" s="86">
        <f>IF(SP_NORTE!AK196="","*",SP_NORTE!AK196)</f>
        <v>0</v>
      </c>
      <c r="L197" s="86" t="str">
        <f>IF(SP_NORTE!AM196="","*",SP_NORTE!AM196)</f>
        <v>-</v>
      </c>
      <c r="M197" s="86">
        <f>IF(SP_NORTE!AP196="","*",SP_NORTE!AP196)</f>
        <v>0</v>
      </c>
      <c r="N197" s="86" t="str">
        <f>IF(SP_NORTE!AM196="","*",SP_NORTE!AM196)</f>
        <v>-</v>
      </c>
      <c r="O197" s="113" t="str">
        <f>IF(SP_NORTE!BH196="","*",SP_NORTE!BH196)</f>
        <v>*</v>
      </c>
      <c r="P197" s="151" t="str">
        <f>IF($A$2=1,IF(SP_NORTE!BJ196="","*",SP_NORTE!BJ196),IF(SP_NORTE!BK196="","*",SP_NORTE!BK196))</f>
        <v>*</v>
      </c>
    </row>
    <row r="198" spans="1:16">
      <c r="A198" s="85" t="str">
        <f>IF(SP_NORTE!B197="","*",SP_NORTE!B197)</f>
        <v>*</v>
      </c>
      <c r="B198" s="86" t="str">
        <f>IF(SP_NORTE!X197="","*",SP_NORTE!X197)</f>
        <v>*</v>
      </c>
      <c r="C198" s="86" t="str">
        <f>IF(SP_NORTE!S197="","*",SP_NORTE!S197)</f>
        <v>-</v>
      </c>
      <c r="D198" s="86" t="str">
        <f>IF(SP_NORTE!T197="","*",SP_NORTE!T197)</f>
        <v>-</v>
      </c>
      <c r="E198" s="86" t="str">
        <f>IF(SP_NORTE!D197="","*",SP_NORTE!D197)</f>
        <v>*</v>
      </c>
      <c r="F198" s="86" t="str">
        <f>IF(SP_NORTE!H197="","*",SP_NORTE!H197)</f>
        <v>*</v>
      </c>
      <c r="G198" s="86" t="str">
        <f>IF(SP_NORTE!M197="","*",SP_NORTE!M197)</f>
        <v>-</v>
      </c>
      <c r="H198" s="119" t="str">
        <f>IF(SP_NORTE!K197="","*",SP_NORTE!K197)</f>
        <v>*</v>
      </c>
      <c r="I198" s="116" t="str">
        <f>IF(SP_NORTE!O197="","*",SP_NORTE!O197)</f>
        <v>*</v>
      </c>
      <c r="J198" s="116" t="str">
        <f>IF(SP_NORTE!P197="","*",SP_NORTE!P197)</f>
        <v>*</v>
      </c>
      <c r="K198" s="86">
        <f>IF(SP_NORTE!AK197="","*",SP_NORTE!AK197)</f>
        <v>0</v>
      </c>
      <c r="L198" s="86" t="str">
        <f>IF(SP_NORTE!AM197="","*",SP_NORTE!AM197)</f>
        <v>-</v>
      </c>
      <c r="M198" s="86">
        <f>IF(SP_NORTE!AP197="","*",SP_NORTE!AP197)</f>
        <v>0</v>
      </c>
      <c r="N198" s="86" t="str">
        <f>IF(SP_NORTE!AM197="","*",SP_NORTE!AM197)</f>
        <v>-</v>
      </c>
      <c r="O198" s="113" t="str">
        <f>IF(SP_NORTE!BH197="","*",SP_NORTE!BH197)</f>
        <v>*</v>
      </c>
      <c r="P198" s="151" t="str">
        <f>IF($A$2=1,IF(SP_NORTE!BJ197="","*",SP_NORTE!BJ197),IF(SP_NORTE!BK197="","*",SP_NORTE!BK197))</f>
        <v>*</v>
      </c>
    </row>
    <row r="199" spans="1:16">
      <c r="A199" s="85" t="str">
        <f>IF(SP_NORTE!B198="","*",SP_NORTE!B198)</f>
        <v>*</v>
      </c>
      <c r="B199" s="86" t="str">
        <f>IF(SP_NORTE!X198="","*",SP_NORTE!X198)</f>
        <v>*</v>
      </c>
      <c r="C199" s="86" t="str">
        <f>IF(SP_NORTE!S198="","*",SP_NORTE!S198)</f>
        <v>-</v>
      </c>
      <c r="D199" s="86" t="str">
        <f>IF(SP_NORTE!T198="","*",SP_NORTE!T198)</f>
        <v>-</v>
      </c>
      <c r="E199" s="86" t="str">
        <f>IF(SP_NORTE!D198="","*",SP_NORTE!D198)</f>
        <v>*</v>
      </c>
      <c r="F199" s="86" t="str">
        <f>IF(SP_NORTE!H198="","*",SP_NORTE!H198)</f>
        <v>*</v>
      </c>
      <c r="G199" s="86" t="str">
        <f>IF(SP_NORTE!M198="","*",SP_NORTE!M198)</f>
        <v>-</v>
      </c>
      <c r="H199" s="119" t="str">
        <f>IF(SP_NORTE!K198="","*",SP_NORTE!K198)</f>
        <v>*</v>
      </c>
      <c r="I199" s="116" t="str">
        <f>IF(SP_NORTE!O198="","*",SP_NORTE!O198)</f>
        <v>*</v>
      </c>
      <c r="J199" s="116" t="str">
        <f>IF(SP_NORTE!P198="","*",SP_NORTE!P198)</f>
        <v>*</v>
      </c>
      <c r="K199" s="86">
        <f>IF(SP_NORTE!AK198="","*",SP_NORTE!AK198)</f>
        <v>0</v>
      </c>
      <c r="L199" s="86" t="str">
        <f>IF(SP_NORTE!AM198="","*",SP_NORTE!AM198)</f>
        <v>-</v>
      </c>
      <c r="M199" s="86">
        <f>IF(SP_NORTE!AP198="","*",SP_NORTE!AP198)</f>
        <v>0</v>
      </c>
      <c r="N199" s="86" t="str">
        <f>IF(SP_NORTE!AM198="","*",SP_NORTE!AM198)</f>
        <v>-</v>
      </c>
      <c r="O199" s="113" t="str">
        <f>IF(SP_NORTE!BH198="","*",SP_NORTE!BH198)</f>
        <v>*</v>
      </c>
      <c r="P199" s="151" t="str">
        <f>IF($A$2=1,IF(SP_NORTE!BJ198="","*",SP_NORTE!BJ198),IF(SP_NORTE!BK198="","*",SP_NORTE!BK198))</f>
        <v>*</v>
      </c>
    </row>
    <row r="200" spans="1:16">
      <c r="A200" s="85" t="str">
        <f>IF(SP_NORTE!B199="","*",SP_NORTE!B199)</f>
        <v>*</v>
      </c>
      <c r="B200" s="86" t="str">
        <f>IF(SP_NORTE!X199="","*",SP_NORTE!X199)</f>
        <v>*</v>
      </c>
      <c r="C200" s="86" t="str">
        <f>IF(SP_NORTE!S199="","*",SP_NORTE!S199)</f>
        <v>-</v>
      </c>
      <c r="D200" s="86" t="str">
        <f>IF(SP_NORTE!T199="","*",SP_NORTE!T199)</f>
        <v>-</v>
      </c>
      <c r="E200" s="86" t="str">
        <f>IF(SP_NORTE!D199="","*",SP_NORTE!D199)</f>
        <v>*</v>
      </c>
      <c r="F200" s="86" t="str">
        <f>IF(SP_NORTE!H199="","*",SP_NORTE!H199)</f>
        <v>*</v>
      </c>
      <c r="G200" s="86" t="str">
        <f>IF(SP_NORTE!M199="","*",SP_NORTE!M199)</f>
        <v>-</v>
      </c>
      <c r="H200" s="119" t="str">
        <f>IF(SP_NORTE!K199="","*",SP_NORTE!K199)</f>
        <v>*</v>
      </c>
      <c r="I200" s="116" t="str">
        <f>IF(SP_NORTE!O199="","*",SP_NORTE!O199)</f>
        <v>*</v>
      </c>
      <c r="J200" s="116" t="str">
        <f>IF(SP_NORTE!P199="","*",SP_NORTE!P199)</f>
        <v>*</v>
      </c>
      <c r="K200" s="86">
        <f>IF(SP_NORTE!AK199="","*",SP_NORTE!AK199)</f>
        <v>0</v>
      </c>
      <c r="L200" s="86" t="str">
        <f>IF(SP_NORTE!AM199="","*",SP_NORTE!AM199)</f>
        <v>-</v>
      </c>
      <c r="M200" s="86">
        <f>IF(SP_NORTE!AP199="","*",SP_NORTE!AP199)</f>
        <v>0</v>
      </c>
      <c r="N200" s="86" t="str">
        <f>IF(SP_NORTE!AM199="","*",SP_NORTE!AM199)</f>
        <v>-</v>
      </c>
      <c r="O200" s="113" t="str">
        <f>IF(SP_NORTE!BH199="","*",SP_NORTE!BH199)</f>
        <v>*</v>
      </c>
      <c r="P200" s="151" t="str">
        <f>IF($A$2=1,IF(SP_NORTE!BJ199="","*",SP_NORTE!BJ199),IF(SP_NORTE!BK199="","*",SP_NORTE!BK199))</f>
        <v>*</v>
      </c>
    </row>
    <row r="201" spans="1:16">
      <c r="A201" s="85" t="str">
        <f>IF(SP_NORTE!B200="","*",SP_NORTE!B200)</f>
        <v>*</v>
      </c>
      <c r="B201" s="86" t="str">
        <f>IF(SP_NORTE!X200="","*",SP_NORTE!X200)</f>
        <v>*</v>
      </c>
      <c r="C201" s="86" t="str">
        <f>IF(SP_NORTE!S200="","*",SP_NORTE!S200)</f>
        <v>-</v>
      </c>
      <c r="D201" s="86" t="str">
        <f>IF(SP_NORTE!T200="","*",SP_NORTE!T200)</f>
        <v>-</v>
      </c>
      <c r="E201" s="86" t="str">
        <f>IF(SP_NORTE!D200="","*",SP_NORTE!D200)</f>
        <v>*</v>
      </c>
      <c r="F201" s="86" t="str">
        <f>IF(SP_NORTE!H200="","*",SP_NORTE!H200)</f>
        <v>*</v>
      </c>
      <c r="G201" s="86" t="str">
        <f>IF(SP_NORTE!M200="","*",SP_NORTE!M200)</f>
        <v>-</v>
      </c>
      <c r="H201" s="119" t="str">
        <f>IF(SP_NORTE!K200="","*",SP_NORTE!K200)</f>
        <v>*</v>
      </c>
      <c r="I201" s="116" t="str">
        <f>IF(SP_NORTE!O200="","*",SP_NORTE!O200)</f>
        <v>*</v>
      </c>
      <c r="J201" s="116" t="str">
        <f>IF(SP_NORTE!P200="","*",SP_NORTE!P200)</f>
        <v>*</v>
      </c>
      <c r="K201" s="86">
        <f>IF(SP_NORTE!AK200="","*",SP_NORTE!AK200)</f>
        <v>0</v>
      </c>
      <c r="L201" s="86" t="str">
        <f>IF(SP_NORTE!AM200="","*",SP_NORTE!AM200)</f>
        <v>-</v>
      </c>
      <c r="M201" s="86">
        <f>IF(SP_NORTE!AP200="","*",SP_NORTE!AP200)</f>
        <v>0</v>
      </c>
      <c r="N201" s="86" t="str">
        <f>IF(SP_NORTE!AM200="","*",SP_NORTE!AM200)</f>
        <v>-</v>
      </c>
      <c r="O201" s="113" t="str">
        <f>IF(SP_NORTE!BH200="","*",SP_NORTE!BH200)</f>
        <v>*</v>
      </c>
      <c r="P201" s="151" t="str">
        <f>IF($A$2=1,IF(SP_NORTE!BJ200="","*",SP_NORTE!BJ200),IF(SP_NORTE!BK200="","*",SP_NORTE!BK200))</f>
        <v>*</v>
      </c>
    </row>
    <row r="202" spans="1:16">
      <c r="A202" s="85" t="str">
        <f>IF(SP_NORTE!B201="","*",SP_NORTE!B201)</f>
        <v>*</v>
      </c>
      <c r="B202" s="86" t="str">
        <f>IF(SP_NORTE!X201="","*",SP_NORTE!X201)</f>
        <v>*</v>
      </c>
      <c r="C202" s="86" t="str">
        <f>IF(SP_NORTE!S201="","*",SP_NORTE!S201)</f>
        <v>-</v>
      </c>
      <c r="D202" s="86" t="str">
        <f>IF(SP_NORTE!T201="","*",SP_NORTE!T201)</f>
        <v>-</v>
      </c>
      <c r="E202" s="86" t="str">
        <f>IF(SP_NORTE!D201="","*",SP_NORTE!D201)</f>
        <v>*</v>
      </c>
      <c r="F202" s="86" t="str">
        <f>IF(SP_NORTE!H201="","*",SP_NORTE!H201)</f>
        <v>*</v>
      </c>
      <c r="G202" s="86" t="str">
        <f>IF(SP_NORTE!M201="","*",SP_NORTE!M201)</f>
        <v>-</v>
      </c>
      <c r="H202" s="119" t="str">
        <f>IF(SP_NORTE!K201="","*",SP_NORTE!K201)</f>
        <v>*</v>
      </c>
      <c r="I202" s="116" t="str">
        <f>IF(SP_NORTE!O201="","*",SP_NORTE!O201)</f>
        <v>*</v>
      </c>
      <c r="J202" s="116" t="str">
        <f>IF(SP_NORTE!P201="","*",SP_NORTE!P201)</f>
        <v>*</v>
      </c>
      <c r="K202" s="86">
        <f>IF(SP_NORTE!AK201="","*",SP_NORTE!AK201)</f>
        <v>0</v>
      </c>
      <c r="L202" s="86" t="str">
        <f>IF(SP_NORTE!AM201="","*",SP_NORTE!AM201)</f>
        <v>-</v>
      </c>
      <c r="M202" s="86">
        <f>IF(SP_NORTE!AP201="","*",SP_NORTE!AP201)</f>
        <v>0</v>
      </c>
      <c r="N202" s="86" t="str">
        <f>IF(SP_NORTE!AM201="","*",SP_NORTE!AM201)</f>
        <v>-</v>
      </c>
      <c r="O202" s="113" t="str">
        <f>IF(SP_NORTE!BH201="","*",SP_NORTE!BH201)</f>
        <v>*</v>
      </c>
      <c r="P202" s="151" t="str">
        <f>IF($A$2=1,IF(SP_NORTE!BJ201="","*",SP_NORTE!BJ201),IF(SP_NORTE!BK201="","*",SP_NORTE!BK201))</f>
        <v>*</v>
      </c>
    </row>
    <row r="203" spans="1:16">
      <c r="A203" s="85" t="str">
        <f>IF(SP_NORTE!B202="","*",SP_NORTE!B202)</f>
        <v>*</v>
      </c>
      <c r="B203" s="86" t="str">
        <f>IF(SP_NORTE!X202="","*",SP_NORTE!X202)</f>
        <v>*</v>
      </c>
      <c r="C203" s="86" t="str">
        <f>IF(SP_NORTE!S202="","*",SP_NORTE!S202)</f>
        <v>-</v>
      </c>
      <c r="D203" s="86" t="str">
        <f>IF(SP_NORTE!T202="","*",SP_NORTE!T202)</f>
        <v>-</v>
      </c>
      <c r="E203" s="86" t="str">
        <f>IF(SP_NORTE!D202="","*",SP_NORTE!D202)</f>
        <v>*</v>
      </c>
      <c r="F203" s="86" t="str">
        <f>IF(SP_NORTE!H202="","*",SP_NORTE!H202)</f>
        <v>*</v>
      </c>
      <c r="G203" s="86" t="str">
        <f>IF(SP_NORTE!M202="","*",SP_NORTE!M202)</f>
        <v>-</v>
      </c>
      <c r="H203" s="119" t="str">
        <f>IF(SP_NORTE!K202="","*",SP_NORTE!K202)</f>
        <v>*</v>
      </c>
      <c r="I203" s="116" t="str">
        <f>IF(SP_NORTE!O202="","*",SP_NORTE!O202)</f>
        <v>*</v>
      </c>
      <c r="J203" s="116" t="str">
        <f>IF(SP_NORTE!P202="","*",SP_NORTE!P202)</f>
        <v>*</v>
      </c>
      <c r="K203" s="86">
        <f>IF(SP_NORTE!AK202="","*",SP_NORTE!AK202)</f>
        <v>0</v>
      </c>
      <c r="L203" s="86" t="str">
        <f>IF(SP_NORTE!AM202="","*",SP_NORTE!AM202)</f>
        <v>-</v>
      </c>
      <c r="M203" s="86">
        <f>IF(SP_NORTE!AP202="","*",SP_NORTE!AP202)</f>
        <v>0</v>
      </c>
      <c r="N203" s="86" t="str">
        <f>IF(SP_NORTE!AM202="","*",SP_NORTE!AM202)</f>
        <v>-</v>
      </c>
      <c r="O203" s="113" t="str">
        <f>IF(SP_NORTE!BH202="","*",SP_NORTE!BH202)</f>
        <v>*</v>
      </c>
      <c r="P203" s="151" t="str">
        <f>IF($A$2=1,IF(SP_NORTE!BJ202="","*",SP_NORTE!BJ202),IF(SP_NORTE!BK202="","*",SP_NORTE!BK202))</f>
        <v>*</v>
      </c>
    </row>
    <row r="204" spans="1:16">
      <c r="A204" s="85" t="str">
        <f>IF(SP_NORTE!B203="","*",SP_NORTE!B203)</f>
        <v>*</v>
      </c>
      <c r="B204" s="86" t="str">
        <f>IF(SP_NORTE!X203="","*",SP_NORTE!X203)</f>
        <v>*</v>
      </c>
      <c r="C204" s="86" t="str">
        <f>IF(SP_NORTE!S203="","*",SP_NORTE!S203)</f>
        <v>-</v>
      </c>
      <c r="D204" s="86" t="str">
        <f>IF(SP_NORTE!T203="","*",SP_NORTE!T203)</f>
        <v>-</v>
      </c>
      <c r="E204" s="86" t="str">
        <f>IF(SP_NORTE!D203="","*",SP_NORTE!D203)</f>
        <v>*</v>
      </c>
      <c r="F204" s="86" t="str">
        <f>IF(SP_NORTE!H203="","*",SP_NORTE!H203)</f>
        <v>*</v>
      </c>
      <c r="G204" s="86" t="str">
        <f>IF(SP_NORTE!M203="","*",SP_NORTE!M203)</f>
        <v>-</v>
      </c>
      <c r="H204" s="119" t="str">
        <f>IF(SP_NORTE!K203="","*",SP_NORTE!K203)</f>
        <v>*</v>
      </c>
      <c r="I204" s="116" t="str">
        <f>IF(SP_NORTE!O203="","*",SP_NORTE!O203)</f>
        <v>*</v>
      </c>
      <c r="J204" s="116" t="str">
        <f>IF(SP_NORTE!P203="","*",SP_NORTE!P203)</f>
        <v>*</v>
      </c>
      <c r="K204" s="86">
        <f>IF(SP_NORTE!AK203="","*",SP_NORTE!AK203)</f>
        <v>0</v>
      </c>
      <c r="L204" s="86" t="str">
        <f>IF(SP_NORTE!AM203="","*",SP_NORTE!AM203)</f>
        <v>-</v>
      </c>
      <c r="M204" s="86">
        <f>IF(SP_NORTE!AP203="","*",SP_NORTE!AP203)</f>
        <v>0</v>
      </c>
      <c r="N204" s="86" t="str">
        <f>IF(SP_NORTE!AM203="","*",SP_NORTE!AM203)</f>
        <v>-</v>
      </c>
      <c r="O204" s="113" t="str">
        <f>IF(SP_NORTE!BH203="","*",SP_NORTE!BH203)</f>
        <v>*</v>
      </c>
      <c r="P204" s="151" t="str">
        <f>IF($A$2=1,IF(SP_NORTE!BJ203="","*",SP_NORTE!BJ203),IF(SP_NORTE!BK203="","*",SP_NORTE!BK203))</f>
        <v>*</v>
      </c>
    </row>
    <row r="205" spans="1:16">
      <c r="A205" s="85" t="str">
        <f>IF(SP_NORTE!B204="","*",SP_NORTE!B204)</f>
        <v>*</v>
      </c>
      <c r="B205" s="86" t="str">
        <f>IF(SP_NORTE!X204="","*",SP_NORTE!X204)</f>
        <v>*</v>
      </c>
      <c r="C205" s="86" t="str">
        <f>IF(SP_NORTE!S204="","*",SP_NORTE!S204)</f>
        <v>-</v>
      </c>
      <c r="D205" s="86" t="str">
        <f>IF(SP_NORTE!T204="","*",SP_NORTE!T204)</f>
        <v>-</v>
      </c>
      <c r="E205" s="86" t="str">
        <f>IF(SP_NORTE!D204="","*",SP_NORTE!D204)</f>
        <v>*</v>
      </c>
      <c r="F205" s="86" t="str">
        <f>IF(SP_NORTE!H204="","*",SP_NORTE!H204)</f>
        <v>*</v>
      </c>
      <c r="G205" s="86" t="str">
        <f>IF(SP_NORTE!M204="","*",SP_NORTE!M204)</f>
        <v>-</v>
      </c>
      <c r="H205" s="119" t="str">
        <f>IF(SP_NORTE!K204="","*",SP_NORTE!K204)</f>
        <v>*</v>
      </c>
      <c r="I205" s="116" t="str">
        <f>IF(SP_NORTE!O204="","*",SP_NORTE!O204)</f>
        <v>*</v>
      </c>
      <c r="J205" s="116" t="str">
        <f>IF(SP_NORTE!P204="","*",SP_NORTE!P204)</f>
        <v>*</v>
      </c>
      <c r="K205" s="86">
        <f>IF(SP_NORTE!AK204="","*",SP_NORTE!AK204)</f>
        <v>0</v>
      </c>
      <c r="L205" s="86" t="str">
        <f>IF(SP_NORTE!AM204="","*",SP_NORTE!AM204)</f>
        <v>-</v>
      </c>
      <c r="M205" s="86">
        <f>IF(SP_NORTE!AP204="","*",SP_NORTE!AP204)</f>
        <v>0</v>
      </c>
      <c r="N205" s="86" t="str">
        <f>IF(SP_NORTE!AM204="","*",SP_NORTE!AM204)</f>
        <v>-</v>
      </c>
      <c r="O205" s="113" t="str">
        <f>IF(SP_NORTE!BH204="","*",SP_NORTE!BH204)</f>
        <v>*</v>
      </c>
      <c r="P205" s="151" t="str">
        <f>IF($A$2=1,IF(SP_NORTE!BJ204="","*",SP_NORTE!BJ204),IF(SP_NORTE!BK204="","*",SP_NORTE!BK204))</f>
        <v>*</v>
      </c>
    </row>
    <row r="206" spans="1:16">
      <c r="A206" s="85" t="str">
        <f>IF(SP_NORTE!B205="","*",SP_NORTE!B205)</f>
        <v>*</v>
      </c>
      <c r="B206" s="86" t="str">
        <f>IF(SP_NORTE!X205="","*",SP_NORTE!X205)</f>
        <v>*</v>
      </c>
      <c r="C206" s="86" t="str">
        <f>IF(SP_NORTE!S205="","*",SP_NORTE!S205)</f>
        <v>-</v>
      </c>
      <c r="D206" s="86" t="str">
        <f>IF(SP_NORTE!T205="","*",SP_NORTE!T205)</f>
        <v>-</v>
      </c>
      <c r="E206" s="86" t="str">
        <f>IF(SP_NORTE!D205="","*",SP_NORTE!D205)</f>
        <v>*</v>
      </c>
      <c r="F206" s="86" t="str">
        <f>IF(SP_NORTE!H205="","*",SP_NORTE!H205)</f>
        <v>*</v>
      </c>
      <c r="G206" s="86" t="str">
        <f>IF(SP_NORTE!M205="","*",SP_NORTE!M205)</f>
        <v>-</v>
      </c>
      <c r="H206" s="119" t="str">
        <f>IF(SP_NORTE!K205="","*",SP_NORTE!K205)</f>
        <v>*</v>
      </c>
      <c r="I206" s="116" t="str">
        <f>IF(SP_NORTE!O205="","*",SP_NORTE!O205)</f>
        <v>*</v>
      </c>
      <c r="J206" s="116" t="str">
        <f>IF(SP_NORTE!P205="","*",SP_NORTE!P205)</f>
        <v>*</v>
      </c>
      <c r="K206" s="86">
        <f>IF(SP_NORTE!AK205="","*",SP_NORTE!AK205)</f>
        <v>0</v>
      </c>
      <c r="L206" s="86" t="str">
        <f>IF(SP_NORTE!AM205="","*",SP_NORTE!AM205)</f>
        <v>-</v>
      </c>
      <c r="M206" s="86">
        <f>IF(SP_NORTE!AP205="","*",SP_NORTE!AP205)</f>
        <v>0</v>
      </c>
      <c r="N206" s="86" t="str">
        <f>IF(SP_NORTE!AM205="","*",SP_NORTE!AM205)</f>
        <v>-</v>
      </c>
      <c r="O206" s="113" t="str">
        <f>IF(SP_NORTE!BH205="","*",SP_NORTE!BH205)</f>
        <v>*</v>
      </c>
      <c r="P206" s="151" t="str">
        <f>IF($A$2=1,IF(SP_NORTE!BJ205="","*",SP_NORTE!BJ205),IF(SP_NORTE!BK205="","*",SP_NORTE!BK205))</f>
        <v>*</v>
      </c>
    </row>
    <row r="207" spans="1:16">
      <c r="A207" s="85" t="str">
        <f>IF(SP_NORTE!B206="","*",SP_NORTE!B206)</f>
        <v>*</v>
      </c>
      <c r="B207" s="86" t="str">
        <f>IF(SP_NORTE!X206="","*",SP_NORTE!X206)</f>
        <v>*</v>
      </c>
      <c r="C207" s="86" t="str">
        <f>IF(SP_NORTE!S206="","*",SP_NORTE!S206)</f>
        <v>-</v>
      </c>
      <c r="D207" s="86" t="str">
        <f>IF(SP_NORTE!T206="","*",SP_NORTE!T206)</f>
        <v>-</v>
      </c>
      <c r="E207" s="86" t="str">
        <f>IF(SP_NORTE!D206="","*",SP_NORTE!D206)</f>
        <v>*</v>
      </c>
      <c r="F207" s="86" t="str">
        <f>IF(SP_NORTE!H206="","*",SP_NORTE!H206)</f>
        <v>*</v>
      </c>
      <c r="G207" s="86" t="str">
        <f>IF(SP_NORTE!M206="","*",SP_NORTE!M206)</f>
        <v>-</v>
      </c>
      <c r="H207" s="119" t="str">
        <f>IF(SP_NORTE!K206="","*",SP_NORTE!K206)</f>
        <v>*</v>
      </c>
      <c r="I207" s="116" t="str">
        <f>IF(SP_NORTE!O206="","*",SP_NORTE!O206)</f>
        <v>*</v>
      </c>
      <c r="J207" s="116" t="str">
        <f>IF(SP_NORTE!P206="","*",SP_NORTE!P206)</f>
        <v>*</v>
      </c>
      <c r="K207" s="86">
        <f>IF(SP_NORTE!AK206="","*",SP_NORTE!AK206)</f>
        <v>0</v>
      </c>
      <c r="L207" s="86" t="str">
        <f>IF(SP_NORTE!AM206="","*",SP_NORTE!AM206)</f>
        <v>-</v>
      </c>
      <c r="M207" s="86">
        <f>IF(SP_NORTE!AP206="","*",SP_NORTE!AP206)</f>
        <v>0</v>
      </c>
      <c r="N207" s="86" t="str">
        <f>IF(SP_NORTE!AM206="","*",SP_NORTE!AM206)</f>
        <v>-</v>
      </c>
      <c r="O207" s="113" t="str">
        <f>IF(SP_NORTE!BH206="","*",SP_NORTE!BH206)</f>
        <v>*</v>
      </c>
      <c r="P207" s="151" t="str">
        <f>IF($A$2=1,IF(SP_NORTE!BJ206="","*",SP_NORTE!BJ206),IF(SP_NORTE!BK206="","*",SP_NORTE!BK206))</f>
        <v>*</v>
      </c>
    </row>
    <row r="208" spans="1:16">
      <c r="A208" s="85" t="str">
        <f>IF(SP_NORTE!B207="","*",SP_NORTE!B207)</f>
        <v>*</v>
      </c>
      <c r="B208" s="86" t="str">
        <f>IF(SP_NORTE!X207="","*",SP_NORTE!X207)</f>
        <v>*</v>
      </c>
      <c r="C208" s="86" t="str">
        <f>IF(SP_NORTE!S207="","*",SP_NORTE!S207)</f>
        <v>-</v>
      </c>
      <c r="D208" s="86" t="str">
        <f>IF(SP_NORTE!T207="","*",SP_NORTE!T207)</f>
        <v>-</v>
      </c>
      <c r="E208" s="86" t="str">
        <f>IF(SP_NORTE!D207="","*",SP_NORTE!D207)</f>
        <v>*</v>
      </c>
      <c r="F208" s="86" t="str">
        <f>IF(SP_NORTE!H207="","*",SP_NORTE!H207)</f>
        <v>*</v>
      </c>
      <c r="G208" s="86" t="str">
        <f>IF(SP_NORTE!M207="","*",SP_NORTE!M207)</f>
        <v>-</v>
      </c>
      <c r="H208" s="119" t="str">
        <f>IF(SP_NORTE!K207="","*",SP_NORTE!K207)</f>
        <v>*</v>
      </c>
      <c r="I208" s="116" t="str">
        <f>IF(SP_NORTE!O207="","*",SP_NORTE!O207)</f>
        <v>*</v>
      </c>
      <c r="J208" s="116" t="str">
        <f>IF(SP_NORTE!P207="","*",SP_NORTE!P207)</f>
        <v>*</v>
      </c>
      <c r="K208" s="86">
        <f>IF(SP_NORTE!AK207="","*",SP_NORTE!AK207)</f>
        <v>0</v>
      </c>
      <c r="L208" s="86" t="str">
        <f>IF(SP_NORTE!AM207="","*",SP_NORTE!AM207)</f>
        <v>-</v>
      </c>
      <c r="M208" s="86">
        <f>IF(SP_NORTE!AP207="","*",SP_NORTE!AP207)</f>
        <v>0</v>
      </c>
      <c r="N208" s="86" t="str">
        <f>IF(SP_NORTE!AM207="","*",SP_NORTE!AM207)</f>
        <v>-</v>
      </c>
      <c r="O208" s="113" t="str">
        <f>IF(SP_NORTE!BH207="","*",SP_NORTE!BH207)</f>
        <v>*</v>
      </c>
      <c r="P208" s="151" t="str">
        <f>IF($A$2=1,IF(SP_NORTE!BJ207="","*",SP_NORTE!BJ207),IF(SP_NORTE!BK207="","*",SP_NORTE!BK207))</f>
        <v>*</v>
      </c>
    </row>
    <row r="209" spans="1:16">
      <c r="A209" s="85" t="str">
        <f>IF(SP_NORTE!B208="","*",SP_NORTE!B208)</f>
        <v>*</v>
      </c>
      <c r="B209" s="86" t="str">
        <f>IF(SP_NORTE!X208="","*",SP_NORTE!X208)</f>
        <v>*</v>
      </c>
      <c r="C209" s="86" t="str">
        <f>IF(SP_NORTE!S208="","*",SP_NORTE!S208)</f>
        <v>-</v>
      </c>
      <c r="D209" s="86" t="str">
        <f>IF(SP_NORTE!T208="","*",SP_NORTE!T208)</f>
        <v>-</v>
      </c>
      <c r="E209" s="86" t="str">
        <f>IF(SP_NORTE!D208="","*",SP_NORTE!D208)</f>
        <v>*</v>
      </c>
      <c r="F209" s="86" t="str">
        <f>IF(SP_NORTE!H208="","*",SP_NORTE!H208)</f>
        <v>*</v>
      </c>
      <c r="G209" s="86" t="str">
        <f>IF(SP_NORTE!M208="","*",SP_NORTE!M208)</f>
        <v>-</v>
      </c>
      <c r="H209" s="119" t="str">
        <f>IF(SP_NORTE!K208="","*",SP_NORTE!K208)</f>
        <v>*</v>
      </c>
      <c r="I209" s="116" t="str">
        <f>IF(SP_NORTE!O208="","*",SP_NORTE!O208)</f>
        <v>*</v>
      </c>
      <c r="J209" s="116" t="str">
        <f>IF(SP_NORTE!P208="","*",SP_NORTE!P208)</f>
        <v>*</v>
      </c>
      <c r="K209" s="86">
        <f>IF(SP_NORTE!AK208="","*",SP_NORTE!AK208)</f>
        <v>0</v>
      </c>
      <c r="L209" s="86" t="str">
        <f>IF(SP_NORTE!AM208="","*",SP_NORTE!AM208)</f>
        <v>-</v>
      </c>
      <c r="M209" s="86">
        <f>IF(SP_NORTE!AP208="","*",SP_NORTE!AP208)</f>
        <v>0</v>
      </c>
      <c r="N209" s="86" t="str">
        <f>IF(SP_NORTE!AM208="","*",SP_NORTE!AM208)</f>
        <v>-</v>
      </c>
      <c r="O209" s="113" t="str">
        <f>IF(SP_NORTE!BH208="","*",SP_NORTE!BH208)</f>
        <v>*</v>
      </c>
      <c r="P209" s="151" t="str">
        <f>IF($A$2=1,IF(SP_NORTE!BJ208="","*",SP_NORTE!BJ208),IF(SP_NORTE!BK208="","*",SP_NORTE!BK208))</f>
        <v>*</v>
      </c>
    </row>
    <row r="210" spans="1:16">
      <c r="A210" s="85" t="str">
        <f>IF(SP_NORTE!B209="","*",SP_NORTE!B209)</f>
        <v>*</v>
      </c>
      <c r="B210" s="86" t="str">
        <f>IF(SP_NORTE!X209="","*",SP_NORTE!X209)</f>
        <v>*</v>
      </c>
      <c r="C210" s="86" t="str">
        <f>IF(SP_NORTE!S209="","*",SP_NORTE!S209)</f>
        <v>-</v>
      </c>
      <c r="D210" s="86" t="str">
        <f>IF(SP_NORTE!T209="","*",SP_NORTE!T209)</f>
        <v>-</v>
      </c>
      <c r="E210" s="86" t="str">
        <f>IF(SP_NORTE!D209="","*",SP_NORTE!D209)</f>
        <v>*</v>
      </c>
      <c r="F210" s="86" t="str">
        <f>IF(SP_NORTE!H209="","*",SP_NORTE!H209)</f>
        <v>*</v>
      </c>
      <c r="G210" s="86" t="str">
        <f>IF(SP_NORTE!M209="","*",SP_NORTE!M209)</f>
        <v>-</v>
      </c>
      <c r="H210" s="119" t="str">
        <f>IF(SP_NORTE!K209="","*",SP_NORTE!K209)</f>
        <v>*</v>
      </c>
      <c r="I210" s="116" t="str">
        <f>IF(SP_NORTE!O209="","*",SP_NORTE!O209)</f>
        <v>*</v>
      </c>
      <c r="J210" s="116" t="str">
        <f>IF(SP_NORTE!P209="","*",SP_NORTE!P209)</f>
        <v>*</v>
      </c>
      <c r="K210" s="86">
        <f>IF(SP_NORTE!AK209="","*",SP_NORTE!AK209)</f>
        <v>0</v>
      </c>
      <c r="L210" s="86" t="str">
        <f>IF(SP_NORTE!AM209="","*",SP_NORTE!AM209)</f>
        <v>-</v>
      </c>
      <c r="M210" s="86">
        <f>IF(SP_NORTE!AP209="","*",SP_NORTE!AP209)</f>
        <v>0</v>
      </c>
      <c r="N210" s="86" t="str">
        <f>IF(SP_NORTE!AM209="","*",SP_NORTE!AM209)</f>
        <v>-</v>
      </c>
      <c r="O210" s="113" t="str">
        <f>IF(SP_NORTE!BH209="","*",SP_NORTE!BH209)</f>
        <v>*</v>
      </c>
      <c r="P210" s="151" t="str">
        <f>IF($A$2=1,IF(SP_NORTE!BJ209="","*",SP_NORTE!BJ209),IF(SP_NORTE!BK209="","*",SP_NORTE!BK209))</f>
        <v>*</v>
      </c>
    </row>
    <row r="211" spans="1:16">
      <c r="A211" s="85" t="str">
        <f>IF(SP_NORTE!B210="","*",SP_NORTE!B210)</f>
        <v>*</v>
      </c>
      <c r="B211" s="86" t="str">
        <f>IF(SP_NORTE!X210="","*",SP_NORTE!X210)</f>
        <v>*</v>
      </c>
      <c r="C211" s="86" t="str">
        <f>IF(SP_NORTE!S210="","*",SP_NORTE!S210)</f>
        <v>-</v>
      </c>
      <c r="D211" s="86" t="str">
        <f>IF(SP_NORTE!T210="","*",SP_NORTE!T210)</f>
        <v>-</v>
      </c>
      <c r="E211" s="86" t="str">
        <f>IF(SP_NORTE!D210="","*",SP_NORTE!D210)</f>
        <v>*</v>
      </c>
      <c r="F211" s="86" t="str">
        <f>IF(SP_NORTE!H210="","*",SP_NORTE!H210)</f>
        <v>*</v>
      </c>
      <c r="G211" s="86" t="str">
        <f>IF(SP_NORTE!M210="","*",SP_NORTE!M210)</f>
        <v>-</v>
      </c>
      <c r="H211" s="119" t="str">
        <f>IF(SP_NORTE!K210="","*",SP_NORTE!K210)</f>
        <v>*</v>
      </c>
      <c r="I211" s="116" t="str">
        <f>IF(SP_NORTE!O210="","*",SP_NORTE!O210)</f>
        <v>*</v>
      </c>
      <c r="J211" s="116" t="str">
        <f>IF(SP_NORTE!P210="","*",SP_NORTE!P210)</f>
        <v>*</v>
      </c>
      <c r="K211" s="86">
        <f>IF(SP_NORTE!AK210="","*",SP_NORTE!AK210)</f>
        <v>0</v>
      </c>
      <c r="L211" s="86" t="str">
        <f>IF(SP_NORTE!AM210="","*",SP_NORTE!AM210)</f>
        <v>-</v>
      </c>
      <c r="M211" s="86">
        <f>IF(SP_NORTE!AP210="","*",SP_NORTE!AP210)</f>
        <v>0</v>
      </c>
      <c r="N211" s="86" t="str">
        <f>IF(SP_NORTE!AM210="","*",SP_NORTE!AM210)</f>
        <v>-</v>
      </c>
      <c r="O211" s="113" t="str">
        <f>IF(SP_NORTE!BH210="","*",SP_NORTE!BH210)</f>
        <v>*</v>
      </c>
      <c r="P211" s="151" t="str">
        <f>IF($A$2=1,IF(SP_NORTE!BJ210="","*",SP_NORTE!BJ210),IF(SP_NORTE!BK210="","*",SP_NORTE!BK210))</f>
        <v>*</v>
      </c>
    </row>
    <row r="212" spans="1:16">
      <c r="A212" s="85" t="str">
        <f>IF(SP_NORTE!B211="","*",SP_NORTE!B211)</f>
        <v>*</v>
      </c>
      <c r="B212" s="86" t="str">
        <f>IF(SP_NORTE!X211="","*",SP_NORTE!X211)</f>
        <v>*</v>
      </c>
      <c r="C212" s="86" t="str">
        <f>IF(SP_NORTE!S211="","*",SP_NORTE!S211)</f>
        <v>-</v>
      </c>
      <c r="D212" s="86" t="str">
        <f>IF(SP_NORTE!T211="","*",SP_NORTE!T211)</f>
        <v>-</v>
      </c>
      <c r="E212" s="86" t="str">
        <f>IF(SP_NORTE!D211="","*",SP_NORTE!D211)</f>
        <v>*</v>
      </c>
      <c r="F212" s="86" t="str">
        <f>IF(SP_NORTE!H211="","*",SP_NORTE!H211)</f>
        <v>*</v>
      </c>
      <c r="G212" s="86" t="str">
        <f>IF(SP_NORTE!M211="","*",SP_NORTE!M211)</f>
        <v>-</v>
      </c>
      <c r="H212" s="119" t="str">
        <f>IF(SP_NORTE!K211="","*",SP_NORTE!K211)</f>
        <v>*</v>
      </c>
      <c r="I212" s="116" t="str">
        <f>IF(SP_NORTE!O211="","*",SP_NORTE!O211)</f>
        <v>*</v>
      </c>
      <c r="J212" s="116" t="str">
        <f>IF(SP_NORTE!P211="","*",SP_NORTE!P211)</f>
        <v>*</v>
      </c>
      <c r="K212" s="86">
        <f>IF(SP_NORTE!AK211="","*",SP_NORTE!AK211)</f>
        <v>0</v>
      </c>
      <c r="L212" s="86" t="str">
        <f>IF(SP_NORTE!AM211="","*",SP_NORTE!AM211)</f>
        <v>-</v>
      </c>
      <c r="M212" s="86">
        <f>IF(SP_NORTE!AP211="","*",SP_NORTE!AP211)</f>
        <v>0</v>
      </c>
      <c r="N212" s="86" t="str">
        <f>IF(SP_NORTE!AM211="","*",SP_NORTE!AM211)</f>
        <v>-</v>
      </c>
      <c r="O212" s="113" t="str">
        <f>IF(SP_NORTE!BH211="","*",SP_NORTE!BH211)</f>
        <v>*</v>
      </c>
      <c r="P212" s="151" t="str">
        <f>IF($A$2=1,IF(SP_NORTE!BJ211="","*",SP_NORTE!BJ211),IF(SP_NORTE!BK211="","*",SP_NORTE!BK211))</f>
        <v>*</v>
      </c>
    </row>
    <row r="213" spans="1:16">
      <c r="A213" s="85" t="str">
        <f>IF(SP_NORTE!B212="","*",SP_NORTE!B212)</f>
        <v>*</v>
      </c>
      <c r="B213" s="86" t="str">
        <f>IF(SP_NORTE!X212="","*",SP_NORTE!X212)</f>
        <v>*</v>
      </c>
      <c r="C213" s="86" t="str">
        <f>IF(SP_NORTE!S212="","*",SP_NORTE!S212)</f>
        <v>-</v>
      </c>
      <c r="D213" s="86" t="str">
        <f>IF(SP_NORTE!T212="","*",SP_NORTE!T212)</f>
        <v>-</v>
      </c>
      <c r="E213" s="86" t="str">
        <f>IF(SP_NORTE!D212="","*",SP_NORTE!D212)</f>
        <v>*</v>
      </c>
      <c r="F213" s="86" t="str">
        <f>IF(SP_NORTE!H212="","*",SP_NORTE!H212)</f>
        <v>*</v>
      </c>
      <c r="G213" s="86" t="str">
        <f>IF(SP_NORTE!M212="","*",SP_NORTE!M212)</f>
        <v>-</v>
      </c>
      <c r="H213" s="119" t="str">
        <f>IF(SP_NORTE!K212="","*",SP_NORTE!K212)</f>
        <v>*</v>
      </c>
      <c r="I213" s="116" t="str">
        <f>IF(SP_NORTE!O212="","*",SP_NORTE!O212)</f>
        <v>*</v>
      </c>
      <c r="J213" s="116" t="str">
        <f>IF(SP_NORTE!P212="","*",SP_NORTE!P212)</f>
        <v>*</v>
      </c>
      <c r="K213" s="86">
        <f>IF(SP_NORTE!AK212="","*",SP_NORTE!AK212)</f>
        <v>0</v>
      </c>
      <c r="L213" s="86" t="str">
        <f>IF(SP_NORTE!AM212="","*",SP_NORTE!AM212)</f>
        <v>-</v>
      </c>
      <c r="M213" s="86">
        <f>IF(SP_NORTE!AP212="","*",SP_NORTE!AP212)</f>
        <v>0</v>
      </c>
      <c r="N213" s="86" t="str">
        <f>IF(SP_NORTE!AM212="","*",SP_NORTE!AM212)</f>
        <v>-</v>
      </c>
      <c r="O213" s="113" t="str">
        <f>IF(SP_NORTE!BH212="","*",SP_NORTE!BH212)</f>
        <v>*</v>
      </c>
      <c r="P213" s="151" t="str">
        <f>IF($A$2=1,IF(SP_NORTE!BJ212="","*",SP_NORTE!BJ212),IF(SP_NORTE!BK212="","*",SP_NORTE!BK212))</f>
        <v>*</v>
      </c>
    </row>
    <row r="214" spans="1:16">
      <c r="A214" s="85" t="str">
        <f>IF(SP_NORTE!B213="","*",SP_NORTE!B213)</f>
        <v>*</v>
      </c>
      <c r="B214" s="86" t="str">
        <f>IF(SP_NORTE!X213="","*",SP_NORTE!X213)</f>
        <v>*</v>
      </c>
      <c r="C214" s="86" t="str">
        <f>IF(SP_NORTE!S213="","*",SP_NORTE!S213)</f>
        <v>-</v>
      </c>
      <c r="D214" s="86" t="str">
        <f>IF(SP_NORTE!T213="","*",SP_NORTE!T213)</f>
        <v>-</v>
      </c>
      <c r="E214" s="86" t="str">
        <f>IF(SP_NORTE!D213="","*",SP_NORTE!D213)</f>
        <v>*</v>
      </c>
      <c r="F214" s="86" t="str">
        <f>IF(SP_NORTE!H213="","*",SP_NORTE!H213)</f>
        <v>*</v>
      </c>
      <c r="G214" s="86" t="str">
        <f>IF(SP_NORTE!M213="","*",SP_NORTE!M213)</f>
        <v>-</v>
      </c>
      <c r="H214" s="119" t="str">
        <f>IF(SP_NORTE!K213="","*",SP_NORTE!K213)</f>
        <v>*</v>
      </c>
      <c r="I214" s="116" t="str">
        <f>IF(SP_NORTE!O213="","*",SP_NORTE!O213)</f>
        <v>*</v>
      </c>
      <c r="J214" s="116" t="str">
        <f>IF(SP_NORTE!P213="","*",SP_NORTE!P213)</f>
        <v>*</v>
      </c>
      <c r="K214" s="86">
        <f>IF(SP_NORTE!AK213="","*",SP_NORTE!AK213)</f>
        <v>0</v>
      </c>
      <c r="L214" s="86" t="str">
        <f>IF(SP_NORTE!AM213="","*",SP_NORTE!AM213)</f>
        <v>-</v>
      </c>
      <c r="M214" s="86">
        <f>IF(SP_NORTE!AP213="","*",SP_NORTE!AP213)</f>
        <v>0</v>
      </c>
      <c r="N214" s="86" t="str">
        <f>IF(SP_NORTE!AM213="","*",SP_NORTE!AM213)</f>
        <v>-</v>
      </c>
      <c r="O214" s="113" t="str">
        <f>IF(SP_NORTE!BH213="","*",SP_NORTE!BH213)</f>
        <v>*</v>
      </c>
      <c r="P214" s="151" t="str">
        <f>IF($A$2=1,IF(SP_NORTE!BJ213="","*",SP_NORTE!BJ213),IF(SP_NORTE!BK213="","*",SP_NORTE!BK213))</f>
        <v>*</v>
      </c>
    </row>
    <row r="215" spans="1:16">
      <c r="A215" s="85" t="str">
        <f>IF(SP_NORTE!B214="","*",SP_NORTE!B214)</f>
        <v>*</v>
      </c>
      <c r="B215" s="86" t="str">
        <f>IF(SP_NORTE!X214="","*",SP_NORTE!X214)</f>
        <v>*</v>
      </c>
      <c r="C215" s="86" t="str">
        <f>IF(SP_NORTE!S214="","*",SP_NORTE!S214)</f>
        <v>-</v>
      </c>
      <c r="D215" s="86" t="str">
        <f>IF(SP_NORTE!T214="","*",SP_NORTE!T214)</f>
        <v>-</v>
      </c>
      <c r="E215" s="86" t="str">
        <f>IF(SP_NORTE!D214="","*",SP_NORTE!D214)</f>
        <v>*</v>
      </c>
      <c r="F215" s="86" t="str">
        <f>IF(SP_NORTE!H214="","*",SP_NORTE!H214)</f>
        <v>*</v>
      </c>
      <c r="G215" s="86" t="str">
        <f>IF(SP_NORTE!M214="","*",SP_NORTE!M214)</f>
        <v>-</v>
      </c>
      <c r="H215" s="119" t="str">
        <f>IF(SP_NORTE!K214="","*",SP_NORTE!K214)</f>
        <v>*</v>
      </c>
      <c r="I215" s="116" t="str">
        <f>IF(SP_NORTE!O214="","*",SP_NORTE!O214)</f>
        <v>*</v>
      </c>
      <c r="J215" s="116" t="str">
        <f>IF(SP_NORTE!P214="","*",SP_NORTE!P214)</f>
        <v>*</v>
      </c>
      <c r="K215" s="86">
        <f>IF(SP_NORTE!AK214="","*",SP_NORTE!AK214)</f>
        <v>0</v>
      </c>
      <c r="L215" s="86" t="str">
        <f>IF(SP_NORTE!AM214="","*",SP_NORTE!AM214)</f>
        <v>-</v>
      </c>
      <c r="M215" s="86">
        <f>IF(SP_NORTE!AP214="","*",SP_NORTE!AP214)</f>
        <v>0</v>
      </c>
      <c r="N215" s="86" t="str">
        <f>IF(SP_NORTE!AM214="","*",SP_NORTE!AM214)</f>
        <v>-</v>
      </c>
      <c r="O215" s="113" t="str">
        <f>IF(SP_NORTE!BH214="","*",SP_NORTE!BH214)</f>
        <v>*</v>
      </c>
      <c r="P215" s="151" t="str">
        <f>IF($A$2=1,IF(SP_NORTE!BJ214="","*",SP_NORTE!BJ214),IF(SP_NORTE!BK214="","*",SP_NORTE!BK214))</f>
        <v>*</v>
      </c>
    </row>
    <row r="216" spans="1:16">
      <c r="A216" s="85" t="str">
        <f>IF(SP_NORTE!B215="","*",SP_NORTE!B215)</f>
        <v>*</v>
      </c>
      <c r="B216" s="86" t="str">
        <f>IF(SP_NORTE!X215="","*",SP_NORTE!X215)</f>
        <v>*</v>
      </c>
      <c r="C216" s="86" t="str">
        <f>IF(SP_NORTE!S215="","*",SP_NORTE!S215)</f>
        <v>-</v>
      </c>
      <c r="D216" s="86" t="str">
        <f>IF(SP_NORTE!T215="","*",SP_NORTE!T215)</f>
        <v>-</v>
      </c>
      <c r="E216" s="86" t="str">
        <f>IF(SP_NORTE!D215="","*",SP_NORTE!D215)</f>
        <v>*</v>
      </c>
      <c r="F216" s="86" t="str">
        <f>IF(SP_NORTE!H215="","*",SP_NORTE!H215)</f>
        <v>*</v>
      </c>
      <c r="G216" s="86" t="str">
        <f>IF(SP_NORTE!M215="","*",SP_NORTE!M215)</f>
        <v>-</v>
      </c>
      <c r="H216" s="119" t="str">
        <f>IF(SP_NORTE!K215="","*",SP_NORTE!K215)</f>
        <v>*</v>
      </c>
      <c r="I216" s="116" t="str">
        <f>IF(SP_NORTE!O215="","*",SP_NORTE!O215)</f>
        <v>*</v>
      </c>
      <c r="J216" s="116" t="str">
        <f>IF(SP_NORTE!P215="","*",SP_NORTE!P215)</f>
        <v>*</v>
      </c>
      <c r="K216" s="86">
        <f>IF(SP_NORTE!AK215="","*",SP_NORTE!AK215)</f>
        <v>0</v>
      </c>
      <c r="L216" s="86" t="str">
        <f>IF(SP_NORTE!AM215="","*",SP_NORTE!AM215)</f>
        <v>-</v>
      </c>
      <c r="M216" s="86">
        <f>IF(SP_NORTE!AP215="","*",SP_NORTE!AP215)</f>
        <v>0</v>
      </c>
      <c r="N216" s="86" t="str">
        <f>IF(SP_NORTE!AM215="","*",SP_NORTE!AM215)</f>
        <v>-</v>
      </c>
      <c r="O216" s="113" t="str">
        <f>IF(SP_NORTE!BH215="","*",SP_NORTE!BH215)</f>
        <v>*</v>
      </c>
      <c r="P216" s="151" t="str">
        <f>IF($A$2=1,IF(SP_NORTE!BJ215="","*",SP_NORTE!BJ215),IF(SP_NORTE!BK215="","*",SP_NORTE!BK215))</f>
        <v>*</v>
      </c>
    </row>
    <row r="217" spans="1:16">
      <c r="A217" s="85" t="str">
        <f>IF(SP_NORTE!B216="","*",SP_NORTE!B216)</f>
        <v>*</v>
      </c>
      <c r="B217" s="86" t="str">
        <f>IF(SP_NORTE!X216="","*",SP_NORTE!X216)</f>
        <v>*</v>
      </c>
      <c r="C217" s="86" t="str">
        <f>IF(SP_NORTE!S216="","*",SP_NORTE!S216)</f>
        <v>-</v>
      </c>
      <c r="D217" s="86" t="str">
        <f>IF(SP_NORTE!T216="","*",SP_NORTE!T216)</f>
        <v>-</v>
      </c>
      <c r="E217" s="86" t="str">
        <f>IF(SP_NORTE!D216="","*",SP_NORTE!D216)</f>
        <v>*</v>
      </c>
      <c r="F217" s="86" t="str">
        <f>IF(SP_NORTE!H216="","*",SP_NORTE!H216)</f>
        <v>*</v>
      </c>
      <c r="G217" s="86" t="str">
        <f>IF(SP_NORTE!M216="","*",SP_NORTE!M216)</f>
        <v>-</v>
      </c>
      <c r="H217" s="119" t="str">
        <f>IF(SP_NORTE!K216="","*",SP_NORTE!K216)</f>
        <v>*</v>
      </c>
      <c r="I217" s="116" t="str">
        <f>IF(SP_NORTE!O216="","*",SP_NORTE!O216)</f>
        <v>*</v>
      </c>
      <c r="J217" s="116" t="str">
        <f>IF(SP_NORTE!P216="","*",SP_NORTE!P216)</f>
        <v>*</v>
      </c>
      <c r="K217" s="86">
        <f>IF(SP_NORTE!AK216="","*",SP_NORTE!AK216)</f>
        <v>0</v>
      </c>
      <c r="L217" s="86" t="str">
        <f>IF(SP_NORTE!AM216="","*",SP_NORTE!AM216)</f>
        <v>-</v>
      </c>
      <c r="M217" s="86">
        <f>IF(SP_NORTE!AP216="","*",SP_NORTE!AP216)</f>
        <v>0</v>
      </c>
      <c r="N217" s="86" t="str">
        <f>IF(SP_NORTE!AM216="","*",SP_NORTE!AM216)</f>
        <v>-</v>
      </c>
      <c r="O217" s="113" t="str">
        <f>IF(SP_NORTE!BH216="","*",SP_NORTE!BH216)</f>
        <v>*</v>
      </c>
      <c r="P217" s="151" t="str">
        <f>IF($A$2=1,IF(SP_NORTE!BJ216="","*",SP_NORTE!BJ216),IF(SP_NORTE!BK216="","*",SP_NORTE!BK216))</f>
        <v>*</v>
      </c>
    </row>
    <row r="218" spans="1:16">
      <c r="A218" s="85" t="str">
        <f>IF(SP_NORTE!B217="","*",SP_NORTE!B217)</f>
        <v>*</v>
      </c>
      <c r="B218" s="86" t="str">
        <f>IF(SP_NORTE!X217="","*",SP_NORTE!X217)</f>
        <v>*</v>
      </c>
      <c r="C218" s="86" t="str">
        <f>IF(SP_NORTE!S217="","*",SP_NORTE!S217)</f>
        <v>-</v>
      </c>
      <c r="D218" s="86" t="str">
        <f>IF(SP_NORTE!T217="","*",SP_NORTE!T217)</f>
        <v>-</v>
      </c>
      <c r="E218" s="86" t="str">
        <f>IF(SP_NORTE!D217="","*",SP_NORTE!D217)</f>
        <v>*</v>
      </c>
      <c r="F218" s="86" t="str">
        <f>IF(SP_NORTE!H217="","*",SP_NORTE!H217)</f>
        <v>*</v>
      </c>
      <c r="G218" s="86" t="str">
        <f>IF(SP_NORTE!M217="","*",SP_NORTE!M217)</f>
        <v>-</v>
      </c>
      <c r="H218" s="119" t="str">
        <f>IF(SP_NORTE!K217="","*",SP_NORTE!K217)</f>
        <v>*</v>
      </c>
      <c r="I218" s="116" t="str">
        <f>IF(SP_NORTE!O217="","*",SP_NORTE!O217)</f>
        <v>*</v>
      </c>
      <c r="J218" s="116" t="str">
        <f>IF(SP_NORTE!P217="","*",SP_NORTE!P217)</f>
        <v>*</v>
      </c>
      <c r="K218" s="86">
        <f>IF(SP_NORTE!AK217="","*",SP_NORTE!AK217)</f>
        <v>0</v>
      </c>
      <c r="L218" s="86" t="str">
        <f>IF(SP_NORTE!AM217="","*",SP_NORTE!AM217)</f>
        <v>-</v>
      </c>
      <c r="M218" s="86">
        <f>IF(SP_NORTE!AP217="","*",SP_NORTE!AP217)</f>
        <v>0</v>
      </c>
      <c r="N218" s="86" t="str">
        <f>IF(SP_NORTE!AM217="","*",SP_NORTE!AM217)</f>
        <v>-</v>
      </c>
      <c r="O218" s="113" t="str">
        <f>IF(SP_NORTE!BH217="","*",SP_NORTE!BH217)</f>
        <v>*</v>
      </c>
      <c r="P218" s="151" t="str">
        <f>IF($A$2=1,IF(SP_NORTE!BJ217="","*",SP_NORTE!BJ217),IF(SP_NORTE!BK217="","*",SP_NORTE!BK217))</f>
        <v>*</v>
      </c>
    </row>
    <row r="219" spans="1:16">
      <c r="A219" s="85" t="str">
        <f>IF(SP_NORTE!B218="","*",SP_NORTE!B218)</f>
        <v>*</v>
      </c>
      <c r="B219" s="86" t="str">
        <f>IF(SP_NORTE!X218="","*",SP_NORTE!X218)</f>
        <v>*</v>
      </c>
      <c r="C219" s="86" t="str">
        <f>IF(SP_NORTE!S218="","*",SP_NORTE!S218)</f>
        <v>-</v>
      </c>
      <c r="D219" s="86" t="str">
        <f>IF(SP_NORTE!T218="","*",SP_NORTE!T218)</f>
        <v>-</v>
      </c>
      <c r="E219" s="86" t="str">
        <f>IF(SP_NORTE!D218="","*",SP_NORTE!D218)</f>
        <v>*</v>
      </c>
      <c r="F219" s="86" t="str">
        <f>IF(SP_NORTE!H218="","*",SP_NORTE!H218)</f>
        <v>*</v>
      </c>
      <c r="G219" s="86" t="str">
        <f>IF(SP_NORTE!M218="","*",SP_NORTE!M218)</f>
        <v>-</v>
      </c>
      <c r="H219" s="119" t="str">
        <f>IF(SP_NORTE!K218="","*",SP_NORTE!K218)</f>
        <v>*</v>
      </c>
      <c r="I219" s="116" t="str">
        <f>IF(SP_NORTE!O218="","*",SP_NORTE!O218)</f>
        <v>*</v>
      </c>
      <c r="J219" s="116" t="str">
        <f>IF(SP_NORTE!P218="","*",SP_NORTE!P218)</f>
        <v>*</v>
      </c>
      <c r="K219" s="86">
        <f>IF(SP_NORTE!AK218="","*",SP_NORTE!AK218)</f>
        <v>0</v>
      </c>
      <c r="L219" s="86" t="str">
        <f>IF(SP_NORTE!AM218="","*",SP_NORTE!AM218)</f>
        <v>-</v>
      </c>
      <c r="M219" s="86">
        <f>IF(SP_NORTE!AP218="","*",SP_NORTE!AP218)</f>
        <v>0</v>
      </c>
      <c r="N219" s="86" t="str">
        <f>IF(SP_NORTE!AM218="","*",SP_NORTE!AM218)</f>
        <v>-</v>
      </c>
      <c r="O219" s="113" t="str">
        <f>IF(SP_NORTE!BH218="","*",SP_NORTE!BH218)</f>
        <v>*</v>
      </c>
      <c r="P219" s="151" t="str">
        <f>IF($A$2=1,IF(SP_NORTE!BJ218="","*",SP_NORTE!BJ218),IF(SP_NORTE!BK218="","*",SP_NORTE!BK218))</f>
        <v>*</v>
      </c>
    </row>
    <row r="220" spans="1:16">
      <c r="A220" s="85" t="str">
        <f>IF(SP_NORTE!B219="","*",SP_NORTE!B219)</f>
        <v>*</v>
      </c>
      <c r="B220" s="86" t="str">
        <f>IF(SP_NORTE!X219="","*",SP_NORTE!X219)</f>
        <v>*</v>
      </c>
      <c r="C220" s="86" t="str">
        <f>IF(SP_NORTE!S219="","*",SP_NORTE!S219)</f>
        <v>-</v>
      </c>
      <c r="D220" s="86" t="str">
        <f>IF(SP_NORTE!T219="","*",SP_NORTE!T219)</f>
        <v>-</v>
      </c>
      <c r="E220" s="86" t="str">
        <f>IF(SP_NORTE!D219="","*",SP_NORTE!D219)</f>
        <v>*</v>
      </c>
      <c r="F220" s="86" t="str">
        <f>IF(SP_NORTE!H219="","*",SP_NORTE!H219)</f>
        <v>*</v>
      </c>
      <c r="G220" s="86" t="str">
        <f>IF(SP_NORTE!M219="","*",SP_NORTE!M219)</f>
        <v>-</v>
      </c>
      <c r="H220" s="119" t="str">
        <f>IF(SP_NORTE!K219="","*",SP_NORTE!K219)</f>
        <v>*</v>
      </c>
      <c r="I220" s="116" t="str">
        <f>IF(SP_NORTE!O219="","*",SP_NORTE!O219)</f>
        <v>*</v>
      </c>
      <c r="J220" s="116" t="str">
        <f>IF(SP_NORTE!P219="","*",SP_NORTE!P219)</f>
        <v>*</v>
      </c>
      <c r="K220" s="86">
        <f>IF(SP_NORTE!AK219="","*",SP_NORTE!AK219)</f>
        <v>0</v>
      </c>
      <c r="L220" s="86" t="str">
        <f>IF(SP_NORTE!AM219="","*",SP_NORTE!AM219)</f>
        <v>-</v>
      </c>
      <c r="M220" s="86">
        <f>IF(SP_NORTE!AP219="","*",SP_NORTE!AP219)</f>
        <v>0</v>
      </c>
      <c r="N220" s="86" t="str">
        <f>IF(SP_NORTE!AM219="","*",SP_NORTE!AM219)</f>
        <v>-</v>
      </c>
      <c r="O220" s="113" t="str">
        <f>IF(SP_NORTE!BH219="","*",SP_NORTE!BH219)</f>
        <v>*</v>
      </c>
      <c r="P220" s="151" t="str">
        <f>IF($A$2=1,IF(SP_NORTE!BJ219="","*",SP_NORTE!BJ219),IF(SP_NORTE!BK219="","*",SP_NORTE!BK219))</f>
        <v>*</v>
      </c>
    </row>
    <row r="221" spans="1:16">
      <c r="A221" s="85" t="str">
        <f>IF(SP_NORTE!B220="","*",SP_NORTE!B220)</f>
        <v>*</v>
      </c>
      <c r="B221" s="86" t="str">
        <f>IF(SP_NORTE!X220="","*",SP_NORTE!X220)</f>
        <v>*</v>
      </c>
      <c r="C221" s="86" t="str">
        <f>IF(SP_NORTE!S220="","*",SP_NORTE!S220)</f>
        <v>-</v>
      </c>
      <c r="D221" s="86" t="str">
        <f>IF(SP_NORTE!T220="","*",SP_NORTE!T220)</f>
        <v>-</v>
      </c>
      <c r="E221" s="86" t="str">
        <f>IF(SP_NORTE!D220="","*",SP_NORTE!D220)</f>
        <v>*</v>
      </c>
      <c r="F221" s="86" t="str">
        <f>IF(SP_NORTE!H220="","*",SP_NORTE!H220)</f>
        <v>*</v>
      </c>
      <c r="G221" s="86" t="str">
        <f>IF(SP_NORTE!M220="","*",SP_NORTE!M220)</f>
        <v>-</v>
      </c>
      <c r="H221" s="119" t="str">
        <f>IF(SP_NORTE!K220="","*",SP_NORTE!K220)</f>
        <v>*</v>
      </c>
      <c r="I221" s="116" t="str">
        <f>IF(SP_NORTE!O220="","*",SP_NORTE!O220)</f>
        <v>*</v>
      </c>
      <c r="J221" s="116" t="str">
        <f>IF(SP_NORTE!P220="","*",SP_NORTE!P220)</f>
        <v>*</v>
      </c>
      <c r="K221" s="86">
        <f>IF(SP_NORTE!AK220="","*",SP_NORTE!AK220)</f>
        <v>0</v>
      </c>
      <c r="L221" s="86" t="str">
        <f>IF(SP_NORTE!AM220="","*",SP_NORTE!AM220)</f>
        <v>-</v>
      </c>
      <c r="M221" s="86">
        <f>IF(SP_NORTE!AP220="","*",SP_NORTE!AP220)</f>
        <v>0</v>
      </c>
      <c r="N221" s="86" t="str">
        <f>IF(SP_NORTE!AM220="","*",SP_NORTE!AM220)</f>
        <v>-</v>
      </c>
      <c r="O221" s="113" t="str">
        <f>IF(SP_NORTE!BH220="","*",SP_NORTE!BH220)</f>
        <v>*</v>
      </c>
      <c r="P221" s="151" t="str">
        <f>IF($A$2=1,IF(SP_NORTE!BJ220="","*",SP_NORTE!BJ220),IF(SP_NORTE!BK220="","*",SP_NORTE!BK220))</f>
        <v>*</v>
      </c>
    </row>
    <row r="222" spans="1:16">
      <c r="A222" s="85" t="str">
        <f>IF(SP_NORTE!B221="","*",SP_NORTE!B221)</f>
        <v>*</v>
      </c>
      <c r="B222" s="86" t="str">
        <f>IF(SP_NORTE!X221="","*",SP_NORTE!X221)</f>
        <v>*</v>
      </c>
      <c r="C222" s="86" t="str">
        <f>IF(SP_NORTE!S221="","*",SP_NORTE!S221)</f>
        <v>-</v>
      </c>
      <c r="D222" s="86" t="str">
        <f>IF(SP_NORTE!T221="","*",SP_NORTE!T221)</f>
        <v>-</v>
      </c>
      <c r="E222" s="86" t="str">
        <f>IF(SP_NORTE!D221="","*",SP_NORTE!D221)</f>
        <v>*</v>
      </c>
      <c r="F222" s="86" t="str">
        <f>IF(SP_NORTE!H221="","*",SP_NORTE!H221)</f>
        <v>*</v>
      </c>
      <c r="G222" s="86" t="str">
        <f>IF(SP_NORTE!M221="","*",SP_NORTE!M221)</f>
        <v>-</v>
      </c>
      <c r="H222" s="119" t="str">
        <f>IF(SP_NORTE!K221="","*",SP_NORTE!K221)</f>
        <v>*</v>
      </c>
      <c r="I222" s="116" t="str">
        <f>IF(SP_NORTE!O221="","*",SP_NORTE!O221)</f>
        <v>*</v>
      </c>
      <c r="J222" s="116" t="str">
        <f>IF(SP_NORTE!P221="","*",SP_NORTE!P221)</f>
        <v>*</v>
      </c>
      <c r="K222" s="86">
        <f>IF(SP_NORTE!AK221="","*",SP_NORTE!AK221)</f>
        <v>0</v>
      </c>
      <c r="L222" s="86" t="str">
        <f>IF(SP_NORTE!AM221="","*",SP_NORTE!AM221)</f>
        <v>-</v>
      </c>
      <c r="M222" s="86">
        <f>IF(SP_NORTE!AP221="","*",SP_NORTE!AP221)</f>
        <v>0</v>
      </c>
      <c r="N222" s="86" t="str">
        <f>IF(SP_NORTE!AM221="","*",SP_NORTE!AM221)</f>
        <v>-</v>
      </c>
      <c r="O222" s="113" t="str">
        <f>IF(SP_NORTE!BH221="","*",SP_NORTE!BH221)</f>
        <v>*</v>
      </c>
      <c r="P222" s="151" t="str">
        <f>IF($A$2=1,IF(SP_NORTE!BJ221="","*",SP_NORTE!BJ221),IF(SP_NORTE!BK221="","*",SP_NORTE!BK221))</f>
        <v>*</v>
      </c>
    </row>
    <row r="223" spans="1:16">
      <c r="A223" s="85" t="str">
        <f>IF(SP_NORTE!B222="","*",SP_NORTE!B222)</f>
        <v>*</v>
      </c>
      <c r="B223" s="86" t="str">
        <f>IF(SP_NORTE!X222="","*",SP_NORTE!X222)</f>
        <v>*</v>
      </c>
      <c r="C223" s="86" t="str">
        <f>IF(SP_NORTE!S222="","*",SP_NORTE!S222)</f>
        <v>-</v>
      </c>
      <c r="D223" s="86" t="str">
        <f>IF(SP_NORTE!T222="","*",SP_NORTE!T222)</f>
        <v>-</v>
      </c>
      <c r="E223" s="86" t="str">
        <f>IF(SP_NORTE!D222="","*",SP_NORTE!D222)</f>
        <v>*</v>
      </c>
      <c r="F223" s="86" t="str">
        <f>IF(SP_NORTE!H222="","*",SP_NORTE!H222)</f>
        <v>*</v>
      </c>
      <c r="G223" s="86" t="str">
        <f>IF(SP_NORTE!M222="","*",SP_NORTE!M222)</f>
        <v>-</v>
      </c>
      <c r="H223" s="119" t="str">
        <f>IF(SP_NORTE!K222="","*",SP_NORTE!K222)</f>
        <v>*</v>
      </c>
      <c r="I223" s="116" t="str">
        <f>IF(SP_NORTE!O222="","*",SP_NORTE!O222)</f>
        <v>*</v>
      </c>
      <c r="J223" s="116" t="str">
        <f>IF(SP_NORTE!P222="","*",SP_NORTE!P222)</f>
        <v>*</v>
      </c>
      <c r="K223" s="86">
        <f>IF(SP_NORTE!AK222="","*",SP_NORTE!AK222)</f>
        <v>0</v>
      </c>
      <c r="L223" s="86" t="str">
        <f>IF(SP_NORTE!AM222="","*",SP_NORTE!AM222)</f>
        <v>-</v>
      </c>
      <c r="M223" s="86">
        <f>IF(SP_NORTE!AP222="","*",SP_NORTE!AP222)</f>
        <v>0</v>
      </c>
      <c r="N223" s="86" t="str">
        <f>IF(SP_NORTE!AM222="","*",SP_NORTE!AM222)</f>
        <v>-</v>
      </c>
      <c r="O223" s="113" t="str">
        <f>IF(SP_NORTE!BH222="","*",SP_NORTE!BH222)</f>
        <v>*</v>
      </c>
      <c r="P223" s="151" t="str">
        <f>IF($A$2=1,IF(SP_NORTE!BJ222="","*",SP_NORTE!BJ222),IF(SP_NORTE!BK222="","*",SP_NORTE!BK222))</f>
        <v>*</v>
      </c>
    </row>
    <row r="224" spans="1:16">
      <c r="A224" s="85" t="str">
        <f>IF(SP_NORTE!B223="","*",SP_NORTE!B223)</f>
        <v>*</v>
      </c>
      <c r="B224" s="86" t="str">
        <f>IF(SP_NORTE!X223="","*",SP_NORTE!X223)</f>
        <v>*</v>
      </c>
      <c r="C224" s="86" t="str">
        <f>IF(SP_NORTE!S223="","*",SP_NORTE!S223)</f>
        <v>-</v>
      </c>
      <c r="D224" s="86" t="str">
        <f>IF(SP_NORTE!T223="","*",SP_NORTE!T223)</f>
        <v>-</v>
      </c>
      <c r="E224" s="86" t="str">
        <f>IF(SP_NORTE!D223="","*",SP_NORTE!D223)</f>
        <v>*</v>
      </c>
      <c r="F224" s="86" t="str">
        <f>IF(SP_NORTE!H223="","*",SP_NORTE!H223)</f>
        <v>*</v>
      </c>
      <c r="G224" s="86" t="str">
        <f>IF(SP_NORTE!M223="","*",SP_NORTE!M223)</f>
        <v>-</v>
      </c>
      <c r="H224" s="119" t="str">
        <f>IF(SP_NORTE!K223="","*",SP_NORTE!K223)</f>
        <v>*</v>
      </c>
      <c r="I224" s="116" t="str">
        <f>IF(SP_NORTE!O223="","*",SP_NORTE!O223)</f>
        <v>*</v>
      </c>
      <c r="J224" s="116" t="str">
        <f>IF(SP_NORTE!P223="","*",SP_NORTE!P223)</f>
        <v>*</v>
      </c>
      <c r="K224" s="86">
        <f>IF(SP_NORTE!AK223="","*",SP_NORTE!AK223)</f>
        <v>0</v>
      </c>
      <c r="L224" s="86" t="str">
        <f>IF(SP_NORTE!AM223="","*",SP_NORTE!AM223)</f>
        <v>-</v>
      </c>
      <c r="M224" s="86">
        <f>IF(SP_NORTE!AP223="","*",SP_NORTE!AP223)</f>
        <v>0</v>
      </c>
      <c r="N224" s="86" t="str">
        <f>IF(SP_NORTE!AM223="","*",SP_NORTE!AM223)</f>
        <v>-</v>
      </c>
      <c r="O224" s="113" t="str">
        <f>IF(SP_NORTE!BH223="","*",SP_NORTE!BH223)</f>
        <v>*</v>
      </c>
      <c r="P224" s="151" t="str">
        <f>IF($A$2=1,IF(SP_NORTE!BJ223="","*",SP_NORTE!BJ223),IF(SP_NORTE!BK223="","*",SP_NORTE!BK223))</f>
        <v>*</v>
      </c>
    </row>
    <row r="225" spans="1:16">
      <c r="A225" s="85" t="str">
        <f>IF(SP_NORTE!B224="","*",SP_NORTE!B224)</f>
        <v>*</v>
      </c>
      <c r="B225" s="86" t="str">
        <f>IF(SP_NORTE!X224="","*",SP_NORTE!X224)</f>
        <v>*</v>
      </c>
      <c r="C225" s="86" t="str">
        <f>IF(SP_NORTE!S224="","*",SP_NORTE!S224)</f>
        <v>-</v>
      </c>
      <c r="D225" s="86" t="str">
        <f>IF(SP_NORTE!T224="","*",SP_NORTE!T224)</f>
        <v>-</v>
      </c>
      <c r="E225" s="86" t="str">
        <f>IF(SP_NORTE!D224="","*",SP_NORTE!D224)</f>
        <v>*</v>
      </c>
      <c r="F225" s="86" t="str">
        <f>IF(SP_NORTE!H224="","*",SP_NORTE!H224)</f>
        <v>*</v>
      </c>
      <c r="G225" s="86" t="str">
        <f>IF(SP_NORTE!M224="","*",SP_NORTE!M224)</f>
        <v>-</v>
      </c>
      <c r="H225" s="119" t="str">
        <f>IF(SP_NORTE!K224="","*",SP_NORTE!K224)</f>
        <v>*</v>
      </c>
      <c r="I225" s="116" t="str">
        <f>IF(SP_NORTE!O224="","*",SP_NORTE!O224)</f>
        <v>*</v>
      </c>
      <c r="J225" s="116" t="str">
        <f>IF(SP_NORTE!P224="","*",SP_NORTE!P224)</f>
        <v>*</v>
      </c>
      <c r="K225" s="86">
        <f>IF(SP_NORTE!AK224="","*",SP_NORTE!AK224)</f>
        <v>0</v>
      </c>
      <c r="L225" s="86" t="str">
        <f>IF(SP_NORTE!AM224="","*",SP_NORTE!AM224)</f>
        <v>-</v>
      </c>
      <c r="M225" s="86">
        <f>IF(SP_NORTE!AP224="","*",SP_NORTE!AP224)</f>
        <v>0</v>
      </c>
      <c r="N225" s="86" t="str">
        <f>IF(SP_NORTE!AM224="","*",SP_NORTE!AM224)</f>
        <v>-</v>
      </c>
      <c r="O225" s="113" t="str">
        <f>IF(SP_NORTE!BH224="","*",SP_NORTE!BH224)</f>
        <v>*</v>
      </c>
      <c r="P225" s="151" t="str">
        <f>IF($A$2=1,IF(SP_NORTE!BJ224="","*",SP_NORTE!BJ224),IF(SP_NORTE!BK224="","*",SP_NORTE!BK224))</f>
        <v>*</v>
      </c>
    </row>
    <row r="226" spans="1:16">
      <c r="A226" s="85" t="str">
        <f>IF(SP_NORTE!B225="","*",SP_NORTE!B225)</f>
        <v>*</v>
      </c>
      <c r="B226" s="86" t="str">
        <f>IF(SP_NORTE!X225="","*",SP_NORTE!X225)</f>
        <v>*</v>
      </c>
      <c r="C226" s="86" t="str">
        <f>IF(SP_NORTE!S225="","*",SP_NORTE!S225)</f>
        <v>-</v>
      </c>
      <c r="D226" s="86" t="str">
        <f>IF(SP_NORTE!T225="","*",SP_NORTE!T225)</f>
        <v>-</v>
      </c>
      <c r="E226" s="86" t="str">
        <f>IF(SP_NORTE!D225="","*",SP_NORTE!D225)</f>
        <v>*</v>
      </c>
      <c r="F226" s="86" t="str">
        <f>IF(SP_NORTE!H225="","*",SP_NORTE!H225)</f>
        <v>*</v>
      </c>
      <c r="G226" s="86" t="str">
        <f>IF(SP_NORTE!M225="","*",SP_NORTE!M225)</f>
        <v>-</v>
      </c>
      <c r="H226" s="119" t="str">
        <f>IF(SP_NORTE!K225="","*",SP_NORTE!K225)</f>
        <v>*</v>
      </c>
      <c r="I226" s="116" t="str">
        <f>IF(SP_NORTE!O225="","*",SP_NORTE!O225)</f>
        <v>*</v>
      </c>
      <c r="J226" s="116" t="str">
        <f>IF(SP_NORTE!P225="","*",SP_NORTE!P225)</f>
        <v>*</v>
      </c>
      <c r="K226" s="86">
        <f>IF(SP_NORTE!AK225="","*",SP_NORTE!AK225)</f>
        <v>0</v>
      </c>
      <c r="L226" s="86" t="str">
        <f>IF(SP_NORTE!AM225="","*",SP_NORTE!AM225)</f>
        <v>-</v>
      </c>
      <c r="M226" s="86">
        <f>IF(SP_NORTE!AP225="","*",SP_NORTE!AP225)</f>
        <v>0</v>
      </c>
      <c r="N226" s="86" t="str">
        <f>IF(SP_NORTE!AM225="","*",SP_NORTE!AM225)</f>
        <v>-</v>
      </c>
      <c r="O226" s="113" t="str">
        <f>IF(SP_NORTE!BH225="","*",SP_NORTE!BH225)</f>
        <v>*</v>
      </c>
      <c r="P226" s="151" t="str">
        <f>IF($A$2=1,IF(SP_NORTE!BJ225="","*",SP_NORTE!BJ225),IF(SP_NORTE!BK225="","*",SP_NORTE!BK225))</f>
        <v>*</v>
      </c>
    </row>
    <row r="227" spans="1:16">
      <c r="A227" s="85" t="str">
        <f>IF(SP_NORTE!B226="","*",SP_NORTE!B226)</f>
        <v>*</v>
      </c>
      <c r="B227" s="86" t="str">
        <f>IF(SP_NORTE!X226="","*",SP_NORTE!X226)</f>
        <v>*</v>
      </c>
      <c r="C227" s="86" t="str">
        <f>IF(SP_NORTE!S226="","*",SP_NORTE!S226)</f>
        <v>-</v>
      </c>
      <c r="D227" s="86" t="str">
        <f>IF(SP_NORTE!T226="","*",SP_NORTE!T226)</f>
        <v>-</v>
      </c>
      <c r="E227" s="86" t="str">
        <f>IF(SP_NORTE!D226="","*",SP_NORTE!D226)</f>
        <v>*</v>
      </c>
      <c r="F227" s="86" t="str">
        <f>IF(SP_NORTE!H226="","*",SP_NORTE!H226)</f>
        <v>*</v>
      </c>
      <c r="G227" s="86" t="str">
        <f>IF(SP_NORTE!M226="","*",SP_NORTE!M226)</f>
        <v>-</v>
      </c>
      <c r="H227" s="119" t="str">
        <f>IF(SP_NORTE!K226="","*",SP_NORTE!K226)</f>
        <v>*</v>
      </c>
      <c r="I227" s="116" t="str">
        <f>IF(SP_NORTE!O226="","*",SP_NORTE!O226)</f>
        <v>*</v>
      </c>
      <c r="J227" s="116" t="str">
        <f>IF(SP_NORTE!P226="","*",SP_NORTE!P226)</f>
        <v>*</v>
      </c>
      <c r="K227" s="86">
        <f>IF(SP_NORTE!AK226="","*",SP_NORTE!AK226)</f>
        <v>0</v>
      </c>
      <c r="L227" s="86" t="str">
        <f>IF(SP_NORTE!AM226="","*",SP_NORTE!AM226)</f>
        <v>-</v>
      </c>
      <c r="M227" s="86">
        <f>IF(SP_NORTE!AP226="","*",SP_NORTE!AP226)</f>
        <v>0</v>
      </c>
      <c r="N227" s="86" t="str">
        <f>IF(SP_NORTE!AM226="","*",SP_NORTE!AM226)</f>
        <v>-</v>
      </c>
      <c r="O227" s="113" t="str">
        <f>IF(SP_NORTE!BH226="","*",SP_NORTE!BH226)</f>
        <v>*</v>
      </c>
      <c r="P227" s="151" t="str">
        <f>IF($A$2=1,IF(SP_NORTE!BJ226="","*",SP_NORTE!BJ226),IF(SP_NORTE!BK226="","*",SP_NORTE!BK226))</f>
        <v>*</v>
      </c>
    </row>
    <row r="228" spans="1:16">
      <c r="A228" s="85" t="str">
        <f>IF(SP_NORTE!B227="","*",SP_NORTE!B227)</f>
        <v>*</v>
      </c>
      <c r="B228" s="86" t="str">
        <f>IF(SP_NORTE!X227="","*",SP_NORTE!X227)</f>
        <v>*</v>
      </c>
      <c r="C228" s="86" t="str">
        <f>IF(SP_NORTE!S227="","*",SP_NORTE!S227)</f>
        <v>-</v>
      </c>
      <c r="D228" s="86" t="str">
        <f>IF(SP_NORTE!T227="","*",SP_NORTE!T227)</f>
        <v>-</v>
      </c>
      <c r="E228" s="86" t="str">
        <f>IF(SP_NORTE!D227="","*",SP_NORTE!D227)</f>
        <v>*</v>
      </c>
      <c r="F228" s="86" t="str">
        <f>IF(SP_NORTE!H227="","*",SP_NORTE!H227)</f>
        <v>*</v>
      </c>
      <c r="G228" s="86" t="str">
        <f>IF(SP_NORTE!M227="","*",SP_NORTE!M227)</f>
        <v>-</v>
      </c>
      <c r="H228" s="119" t="str">
        <f>IF(SP_NORTE!K227="","*",SP_NORTE!K227)</f>
        <v>*</v>
      </c>
      <c r="I228" s="116" t="str">
        <f>IF(SP_NORTE!O227="","*",SP_NORTE!O227)</f>
        <v>*</v>
      </c>
      <c r="J228" s="116" t="str">
        <f>IF(SP_NORTE!P227="","*",SP_NORTE!P227)</f>
        <v>*</v>
      </c>
      <c r="K228" s="86">
        <f>IF(SP_NORTE!AK227="","*",SP_NORTE!AK227)</f>
        <v>0</v>
      </c>
      <c r="L228" s="86" t="str">
        <f>IF(SP_NORTE!AM227="","*",SP_NORTE!AM227)</f>
        <v>-</v>
      </c>
      <c r="M228" s="86">
        <f>IF(SP_NORTE!AP227="","*",SP_NORTE!AP227)</f>
        <v>0</v>
      </c>
      <c r="N228" s="86" t="str">
        <f>IF(SP_NORTE!AM227="","*",SP_NORTE!AM227)</f>
        <v>-</v>
      </c>
      <c r="O228" s="113" t="str">
        <f>IF(SP_NORTE!BH227="","*",SP_NORTE!BH227)</f>
        <v>*</v>
      </c>
      <c r="P228" s="151" t="str">
        <f>IF($A$2=1,IF(SP_NORTE!BJ227="","*",SP_NORTE!BJ227),IF(SP_NORTE!BK227="","*",SP_NORTE!BK227))</f>
        <v>*</v>
      </c>
    </row>
    <row r="229" spans="1:16">
      <c r="A229" s="85" t="str">
        <f>IF(SP_NORTE!B228="","*",SP_NORTE!B228)</f>
        <v>*</v>
      </c>
      <c r="B229" s="86" t="str">
        <f>IF(SP_NORTE!X228="","*",SP_NORTE!X228)</f>
        <v>*</v>
      </c>
      <c r="C229" s="86" t="str">
        <f>IF(SP_NORTE!S228="","*",SP_NORTE!S228)</f>
        <v>-</v>
      </c>
      <c r="D229" s="86" t="str">
        <f>IF(SP_NORTE!T228="","*",SP_NORTE!T228)</f>
        <v>-</v>
      </c>
      <c r="E229" s="86" t="str">
        <f>IF(SP_NORTE!D228="","*",SP_NORTE!D228)</f>
        <v>*</v>
      </c>
      <c r="F229" s="86" t="str">
        <f>IF(SP_NORTE!H228="","*",SP_NORTE!H228)</f>
        <v>*</v>
      </c>
      <c r="G229" s="86" t="str">
        <f>IF(SP_NORTE!M228="","*",SP_NORTE!M228)</f>
        <v>-</v>
      </c>
      <c r="H229" s="119" t="str">
        <f>IF(SP_NORTE!K228="","*",SP_NORTE!K228)</f>
        <v>*</v>
      </c>
      <c r="I229" s="116" t="str">
        <f>IF(SP_NORTE!O228="","*",SP_NORTE!O228)</f>
        <v>*</v>
      </c>
      <c r="J229" s="116" t="str">
        <f>IF(SP_NORTE!P228="","*",SP_NORTE!P228)</f>
        <v>*</v>
      </c>
      <c r="K229" s="86">
        <f>IF(SP_NORTE!AK228="","*",SP_NORTE!AK228)</f>
        <v>0</v>
      </c>
      <c r="L229" s="86" t="str">
        <f>IF(SP_NORTE!AM228="","*",SP_NORTE!AM228)</f>
        <v>-</v>
      </c>
      <c r="M229" s="86">
        <f>IF(SP_NORTE!AP228="","*",SP_NORTE!AP228)</f>
        <v>0</v>
      </c>
      <c r="N229" s="86" t="str">
        <f>IF(SP_NORTE!AM228="","*",SP_NORTE!AM228)</f>
        <v>-</v>
      </c>
      <c r="O229" s="113" t="str">
        <f>IF(SP_NORTE!BH228="","*",SP_NORTE!BH228)</f>
        <v>*</v>
      </c>
      <c r="P229" s="151" t="str">
        <f>IF($A$2=1,IF(SP_NORTE!BJ228="","*",SP_NORTE!BJ228),IF(SP_NORTE!BK228="","*",SP_NORTE!BK228))</f>
        <v>*</v>
      </c>
    </row>
    <row r="230" spans="1:16">
      <c r="A230" s="85" t="str">
        <f>IF(SP_NORTE!B229="","*",SP_NORTE!B229)</f>
        <v>*</v>
      </c>
      <c r="B230" s="86" t="str">
        <f>IF(SP_NORTE!X229="","*",SP_NORTE!X229)</f>
        <v>*</v>
      </c>
      <c r="C230" s="86" t="str">
        <f>IF(SP_NORTE!S229="","*",SP_NORTE!S229)</f>
        <v>-</v>
      </c>
      <c r="D230" s="86" t="str">
        <f>IF(SP_NORTE!T229="","*",SP_NORTE!T229)</f>
        <v>-</v>
      </c>
      <c r="E230" s="86" t="str">
        <f>IF(SP_NORTE!D229="","*",SP_NORTE!D229)</f>
        <v>*</v>
      </c>
      <c r="F230" s="86" t="str">
        <f>IF(SP_NORTE!H229="","*",SP_NORTE!H229)</f>
        <v>*</v>
      </c>
      <c r="G230" s="86" t="str">
        <f>IF(SP_NORTE!M229="","*",SP_NORTE!M229)</f>
        <v>-</v>
      </c>
      <c r="H230" s="119" t="str">
        <f>IF(SP_NORTE!K229="","*",SP_NORTE!K229)</f>
        <v>*</v>
      </c>
      <c r="I230" s="116" t="str">
        <f>IF(SP_NORTE!O229="","*",SP_NORTE!O229)</f>
        <v>*</v>
      </c>
      <c r="J230" s="116" t="str">
        <f>IF(SP_NORTE!P229="","*",SP_NORTE!P229)</f>
        <v>*</v>
      </c>
      <c r="K230" s="86">
        <f>IF(SP_NORTE!AK229="","*",SP_NORTE!AK229)</f>
        <v>0</v>
      </c>
      <c r="L230" s="86" t="str">
        <f>IF(SP_NORTE!AM229="","*",SP_NORTE!AM229)</f>
        <v>-</v>
      </c>
      <c r="M230" s="86">
        <f>IF(SP_NORTE!AP229="","*",SP_NORTE!AP229)</f>
        <v>0</v>
      </c>
      <c r="N230" s="86" t="str">
        <f>IF(SP_NORTE!AM229="","*",SP_NORTE!AM229)</f>
        <v>-</v>
      </c>
      <c r="O230" s="113" t="str">
        <f>IF(SP_NORTE!BH229="","*",SP_NORTE!BH229)</f>
        <v>*</v>
      </c>
      <c r="P230" s="151" t="str">
        <f>IF($A$2=1,IF(SP_NORTE!BJ229="","*",SP_NORTE!BJ229),IF(SP_NORTE!BK229="","*",SP_NORTE!BK229))</f>
        <v>*</v>
      </c>
    </row>
    <row r="231" spans="1:16">
      <c r="A231" s="85" t="str">
        <f>IF(SP_NORTE!B230="","*",SP_NORTE!B230)</f>
        <v>*</v>
      </c>
      <c r="B231" s="86" t="str">
        <f>IF(SP_NORTE!X230="","*",SP_NORTE!X230)</f>
        <v>*</v>
      </c>
      <c r="C231" s="86" t="str">
        <f>IF(SP_NORTE!S230="","*",SP_NORTE!S230)</f>
        <v>-</v>
      </c>
      <c r="D231" s="86" t="str">
        <f>IF(SP_NORTE!T230="","*",SP_NORTE!T230)</f>
        <v>-</v>
      </c>
      <c r="E231" s="86" t="str">
        <f>IF(SP_NORTE!D230="","*",SP_NORTE!D230)</f>
        <v>*</v>
      </c>
      <c r="F231" s="86" t="str">
        <f>IF(SP_NORTE!H230="","*",SP_NORTE!H230)</f>
        <v>*</v>
      </c>
      <c r="G231" s="86" t="str">
        <f>IF(SP_NORTE!M230="","*",SP_NORTE!M230)</f>
        <v>-</v>
      </c>
      <c r="H231" s="119" t="str">
        <f>IF(SP_NORTE!K230="","*",SP_NORTE!K230)</f>
        <v>*</v>
      </c>
      <c r="I231" s="116" t="str">
        <f>IF(SP_NORTE!O230="","*",SP_NORTE!O230)</f>
        <v>*</v>
      </c>
      <c r="J231" s="116" t="str">
        <f>IF(SP_NORTE!P230="","*",SP_NORTE!P230)</f>
        <v>*</v>
      </c>
      <c r="K231" s="86">
        <f>IF(SP_NORTE!AK230="","*",SP_NORTE!AK230)</f>
        <v>0</v>
      </c>
      <c r="L231" s="86" t="str">
        <f>IF(SP_NORTE!AM230="","*",SP_NORTE!AM230)</f>
        <v>-</v>
      </c>
      <c r="M231" s="86">
        <f>IF(SP_NORTE!AP230="","*",SP_NORTE!AP230)</f>
        <v>0</v>
      </c>
      <c r="N231" s="86" t="str">
        <f>IF(SP_NORTE!AM230="","*",SP_NORTE!AM230)</f>
        <v>-</v>
      </c>
      <c r="O231" s="113" t="str">
        <f>IF(SP_NORTE!BH230="","*",SP_NORTE!BH230)</f>
        <v>*</v>
      </c>
      <c r="P231" s="151" t="str">
        <f>IF($A$2=1,IF(SP_NORTE!BJ230="","*",SP_NORTE!BJ230),IF(SP_NORTE!BK230="","*",SP_NORTE!BK230))</f>
        <v>*</v>
      </c>
    </row>
    <row r="232" spans="1:16">
      <c r="A232" s="85" t="str">
        <f>IF(SP_NORTE!B231="","*",SP_NORTE!B231)</f>
        <v>*</v>
      </c>
      <c r="B232" s="86" t="str">
        <f>IF(SP_NORTE!X231="","*",SP_NORTE!X231)</f>
        <v>*</v>
      </c>
      <c r="C232" s="86" t="str">
        <f>IF(SP_NORTE!S231="","*",SP_NORTE!S231)</f>
        <v>-</v>
      </c>
      <c r="D232" s="86" t="str">
        <f>IF(SP_NORTE!T231="","*",SP_NORTE!T231)</f>
        <v>-</v>
      </c>
      <c r="E232" s="86" t="str">
        <f>IF(SP_NORTE!D231="","*",SP_NORTE!D231)</f>
        <v>*</v>
      </c>
      <c r="F232" s="86" t="str">
        <f>IF(SP_NORTE!H231="","*",SP_NORTE!H231)</f>
        <v>*</v>
      </c>
      <c r="G232" s="86" t="str">
        <f>IF(SP_NORTE!M231="","*",SP_NORTE!M231)</f>
        <v>-</v>
      </c>
      <c r="H232" s="119" t="str">
        <f>IF(SP_NORTE!K231="","*",SP_NORTE!K231)</f>
        <v>*</v>
      </c>
      <c r="I232" s="116" t="str">
        <f>IF(SP_NORTE!O231="","*",SP_NORTE!O231)</f>
        <v>*</v>
      </c>
      <c r="J232" s="116" t="str">
        <f>IF(SP_NORTE!P231="","*",SP_NORTE!P231)</f>
        <v>*</v>
      </c>
      <c r="K232" s="86">
        <f>IF(SP_NORTE!AK231="","*",SP_NORTE!AK231)</f>
        <v>0</v>
      </c>
      <c r="L232" s="86" t="str">
        <f>IF(SP_NORTE!AM231="","*",SP_NORTE!AM231)</f>
        <v>-</v>
      </c>
      <c r="M232" s="86">
        <f>IF(SP_NORTE!AP231="","*",SP_NORTE!AP231)</f>
        <v>0</v>
      </c>
      <c r="N232" s="86" t="str">
        <f>IF(SP_NORTE!AM231="","*",SP_NORTE!AM231)</f>
        <v>-</v>
      </c>
      <c r="O232" s="113" t="str">
        <f>IF(SP_NORTE!BH231="","*",SP_NORTE!BH231)</f>
        <v>*</v>
      </c>
      <c r="P232" s="151" t="str">
        <f>IF($A$2=1,IF(SP_NORTE!BJ231="","*",SP_NORTE!BJ231),IF(SP_NORTE!BK231="","*",SP_NORTE!BK231))</f>
        <v>*</v>
      </c>
    </row>
    <row r="233" spans="1:16">
      <c r="A233" s="85" t="str">
        <f>IF(SP_NORTE!B232="","*",SP_NORTE!B232)</f>
        <v>*</v>
      </c>
      <c r="B233" s="86" t="str">
        <f>IF(SP_NORTE!X232="","*",SP_NORTE!X232)</f>
        <v>*</v>
      </c>
      <c r="C233" s="86" t="str">
        <f>IF(SP_NORTE!S232="","*",SP_NORTE!S232)</f>
        <v>-</v>
      </c>
      <c r="D233" s="86" t="str">
        <f>IF(SP_NORTE!T232="","*",SP_NORTE!T232)</f>
        <v>-</v>
      </c>
      <c r="E233" s="86" t="str">
        <f>IF(SP_NORTE!D232="","*",SP_NORTE!D232)</f>
        <v>*</v>
      </c>
      <c r="F233" s="86" t="str">
        <f>IF(SP_NORTE!H232="","*",SP_NORTE!H232)</f>
        <v>*</v>
      </c>
      <c r="G233" s="86" t="str">
        <f>IF(SP_NORTE!M232="","*",SP_NORTE!M232)</f>
        <v>-</v>
      </c>
      <c r="H233" s="119" t="str">
        <f>IF(SP_NORTE!K232="","*",SP_NORTE!K232)</f>
        <v>*</v>
      </c>
      <c r="I233" s="116" t="str">
        <f>IF(SP_NORTE!O232="","*",SP_NORTE!O232)</f>
        <v>*</v>
      </c>
      <c r="J233" s="116" t="str">
        <f>IF(SP_NORTE!P232="","*",SP_NORTE!P232)</f>
        <v>*</v>
      </c>
      <c r="K233" s="86">
        <f>IF(SP_NORTE!AK232="","*",SP_NORTE!AK232)</f>
        <v>0</v>
      </c>
      <c r="L233" s="86" t="str">
        <f>IF(SP_NORTE!AM232="","*",SP_NORTE!AM232)</f>
        <v>-</v>
      </c>
      <c r="M233" s="86">
        <f>IF(SP_NORTE!AP232="","*",SP_NORTE!AP232)</f>
        <v>0</v>
      </c>
      <c r="N233" s="86" t="str">
        <f>IF(SP_NORTE!AM232="","*",SP_NORTE!AM232)</f>
        <v>-</v>
      </c>
      <c r="O233" s="113" t="str">
        <f>IF(SP_NORTE!BH232="","*",SP_NORTE!BH232)</f>
        <v>*</v>
      </c>
      <c r="P233" s="151" t="str">
        <f>IF($A$2=1,IF(SP_NORTE!BJ232="","*",SP_NORTE!BJ232),IF(SP_NORTE!BK232="","*",SP_NORTE!BK232))</f>
        <v>*</v>
      </c>
    </row>
    <row r="234" spans="1:16">
      <c r="A234" s="85" t="str">
        <f>IF(SP_NORTE!B233="","*",SP_NORTE!B233)</f>
        <v>*</v>
      </c>
      <c r="B234" s="86" t="str">
        <f>IF(SP_NORTE!X233="","*",SP_NORTE!X233)</f>
        <v>*</v>
      </c>
      <c r="C234" s="86" t="str">
        <f>IF(SP_NORTE!S233="","*",SP_NORTE!S233)</f>
        <v>-</v>
      </c>
      <c r="D234" s="86" t="str">
        <f>IF(SP_NORTE!T233="","*",SP_NORTE!T233)</f>
        <v>-</v>
      </c>
      <c r="E234" s="86" t="str">
        <f>IF(SP_NORTE!D233="","*",SP_NORTE!D233)</f>
        <v>*</v>
      </c>
      <c r="F234" s="86" t="str">
        <f>IF(SP_NORTE!H233="","*",SP_NORTE!H233)</f>
        <v>*</v>
      </c>
      <c r="G234" s="86" t="str">
        <f>IF(SP_NORTE!M233="","*",SP_NORTE!M233)</f>
        <v>-</v>
      </c>
      <c r="H234" s="119" t="str">
        <f>IF(SP_NORTE!K233="","*",SP_NORTE!K233)</f>
        <v>*</v>
      </c>
      <c r="I234" s="116" t="str">
        <f>IF(SP_NORTE!O233="","*",SP_NORTE!O233)</f>
        <v>*</v>
      </c>
      <c r="J234" s="116" t="str">
        <f>IF(SP_NORTE!P233="","*",SP_NORTE!P233)</f>
        <v>*</v>
      </c>
      <c r="K234" s="86">
        <f>IF(SP_NORTE!AK233="","*",SP_NORTE!AK233)</f>
        <v>0</v>
      </c>
      <c r="L234" s="86" t="str">
        <f>IF(SP_NORTE!AM233="","*",SP_NORTE!AM233)</f>
        <v>-</v>
      </c>
      <c r="M234" s="86">
        <f>IF(SP_NORTE!AP233="","*",SP_NORTE!AP233)</f>
        <v>0</v>
      </c>
      <c r="N234" s="86" t="str">
        <f>IF(SP_NORTE!AM233="","*",SP_NORTE!AM233)</f>
        <v>-</v>
      </c>
      <c r="O234" s="113" t="str">
        <f>IF(SP_NORTE!BH233="","*",SP_NORTE!BH233)</f>
        <v>*</v>
      </c>
      <c r="P234" s="151" t="str">
        <f>IF($A$2=1,IF(SP_NORTE!BJ233="","*",SP_NORTE!BJ233),IF(SP_NORTE!BK233="","*",SP_NORTE!BK233))</f>
        <v>*</v>
      </c>
    </row>
    <row r="235" spans="1:16">
      <c r="A235" s="85" t="str">
        <f>IF(SP_NORTE!B234="","*",SP_NORTE!B234)</f>
        <v>*</v>
      </c>
      <c r="B235" s="86" t="str">
        <f>IF(SP_NORTE!X234="","*",SP_NORTE!X234)</f>
        <v>*</v>
      </c>
      <c r="C235" s="86" t="str">
        <f>IF(SP_NORTE!S234="","*",SP_NORTE!S234)</f>
        <v>-</v>
      </c>
      <c r="D235" s="86" t="str">
        <f>IF(SP_NORTE!T234="","*",SP_NORTE!T234)</f>
        <v>-</v>
      </c>
      <c r="E235" s="86" t="str">
        <f>IF(SP_NORTE!D234="","*",SP_NORTE!D234)</f>
        <v>*</v>
      </c>
      <c r="F235" s="86" t="str">
        <f>IF(SP_NORTE!H234="","*",SP_NORTE!H234)</f>
        <v>*</v>
      </c>
      <c r="G235" s="86" t="str">
        <f>IF(SP_NORTE!M234="","*",SP_NORTE!M234)</f>
        <v>-</v>
      </c>
      <c r="H235" s="119" t="str">
        <f>IF(SP_NORTE!K234="","*",SP_NORTE!K234)</f>
        <v>*</v>
      </c>
      <c r="I235" s="116" t="str">
        <f>IF(SP_NORTE!O234="","*",SP_NORTE!O234)</f>
        <v>*</v>
      </c>
      <c r="J235" s="116" t="str">
        <f>IF(SP_NORTE!P234="","*",SP_NORTE!P234)</f>
        <v>*</v>
      </c>
      <c r="K235" s="86">
        <f>IF(SP_NORTE!AK234="","*",SP_NORTE!AK234)</f>
        <v>0</v>
      </c>
      <c r="L235" s="86" t="str">
        <f>IF(SP_NORTE!AM234="","*",SP_NORTE!AM234)</f>
        <v>-</v>
      </c>
      <c r="M235" s="86">
        <f>IF(SP_NORTE!AP234="","*",SP_NORTE!AP234)</f>
        <v>0</v>
      </c>
      <c r="N235" s="86" t="str">
        <f>IF(SP_NORTE!AM234="","*",SP_NORTE!AM234)</f>
        <v>-</v>
      </c>
      <c r="O235" s="113" t="str">
        <f>IF(SP_NORTE!BH234="","*",SP_NORTE!BH234)</f>
        <v>*</v>
      </c>
      <c r="P235" s="151" t="str">
        <f>IF($A$2=1,IF(SP_NORTE!BJ234="","*",SP_NORTE!BJ234),IF(SP_NORTE!BK234="","*",SP_NORTE!BK234))</f>
        <v>*</v>
      </c>
    </row>
    <row r="236" spans="1:16">
      <c r="A236" s="85" t="str">
        <f>IF(SP_NORTE!B235="","*",SP_NORTE!B235)</f>
        <v>*</v>
      </c>
      <c r="B236" s="86" t="str">
        <f>IF(SP_NORTE!X235="","*",SP_NORTE!X235)</f>
        <v>*</v>
      </c>
      <c r="C236" s="86" t="str">
        <f>IF(SP_NORTE!S235="","*",SP_NORTE!S235)</f>
        <v>-</v>
      </c>
      <c r="D236" s="86" t="str">
        <f>IF(SP_NORTE!T235="","*",SP_NORTE!T235)</f>
        <v>-</v>
      </c>
      <c r="E236" s="86" t="str">
        <f>IF(SP_NORTE!D235="","*",SP_NORTE!D235)</f>
        <v>*</v>
      </c>
      <c r="F236" s="86" t="str">
        <f>IF(SP_NORTE!H235="","*",SP_NORTE!H235)</f>
        <v>*</v>
      </c>
      <c r="G236" s="86" t="str">
        <f>IF(SP_NORTE!M235="","*",SP_NORTE!M235)</f>
        <v>-</v>
      </c>
      <c r="H236" s="119" t="str">
        <f>IF(SP_NORTE!K235="","*",SP_NORTE!K235)</f>
        <v>*</v>
      </c>
      <c r="I236" s="116" t="str">
        <f>IF(SP_NORTE!O235="","*",SP_NORTE!O235)</f>
        <v>*</v>
      </c>
      <c r="J236" s="116" t="str">
        <f>IF(SP_NORTE!P235="","*",SP_NORTE!P235)</f>
        <v>*</v>
      </c>
      <c r="K236" s="86">
        <f>IF(SP_NORTE!AK235="","*",SP_NORTE!AK235)</f>
        <v>0</v>
      </c>
      <c r="L236" s="86" t="str">
        <f>IF(SP_NORTE!AM235="","*",SP_NORTE!AM235)</f>
        <v>-</v>
      </c>
      <c r="M236" s="86">
        <f>IF(SP_NORTE!AP235="","*",SP_NORTE!AP235)</f>
        <v>0</v>
      </c>
      <c r="N236" s="86" t="str">
        <f>IF(SP_NORTE!AM235="","*",SP_NORTE!AM235)</f>
        <v>-</v>
      </c>
      <c r="O236" s="113" t="str">
        <f>IF(SP_NORTE!BH235="","*",SP_NORTE!BH235)</f>
        <v>*</v>
      </c>
      <c r="P236" s="151" t="str">
        <f>IF($A$2=1,IF(SP_NORTE!BJ235="","*",SP_NORTE!BJ235),IF(SP_NORTE!BK235="","*",SP_NORTE!BK235))</f>
        <v>*</v>
      </c>
    </row>
    <row r="237" spans="1:16">
      <c r="A237" s="85" t="str">
        <f>IF(SP_NORTE!B236="","*",SP_NORTE!B236)</f>
        <v>*</v>
      </c>
      <c r="B237" s="86" t="str">
        <f>IF(SP_NORTE!X236="","*",SP_NORTE!X236)</f>
        <v>*</v>
      </c>
      <c r="C237" s="86" t="str">
        <f>IF(SP_NORTE!S236="","*",SP_NORTE!S236)</f>
        <v>-</v>
      </c>
      <c r="D237" s="86" t="str">
        <f>IF(SP_NORTE!T236="","*",SP_NORTE!T236)</f>
        <v>-</v>
      </c>
      <c r="E237" s="86" t="str">
        <f>IF(SP_NORTE!D236="","*",SP_NORTE!D236)</f>
        <v>*</v>
      </c>
      <c r="F237" s="86" t="str">
        <f>IF(SP_NORTE!H236="","*",SP_NORTE!H236)</f>
        <v>*</v>
      </c>
      <c r="G237" s="86" t="str">
        <f>IF(SP_NORTE!M236="","*",SP_NORTE!M236)</f>
        <v>-</v>
      </c>
      <c r="H237" s="119" t="str">
        <f>IF(SP_NORTE!K236="","*",SP_NORTE!K236)</f>
        <v>*</v>
      </c>
      <c r="I237" s="116" t="str">
        <f>IF(SP_NORTE!O236="","*",SP_NORTE!O236)</f>
        <v>*</v>
      </c>
      <c r="J237" s="116" t="str">
        <f>IF(SP_NORTE!P236="","*",SP_NORTE!P236)</f>
        <v>*</v>
      </c>
      <c r="K237" s="86">
        <f>IF(SP_NORTE!AK236="","*",SP_NORTE!AK236)</f>
        <v>0</v>
      </c>
      <c r="L237" s="86" t="str">
        <f>IF(SP_NORTE!AM236="","*",SP_NORTE!AM236)</f>
        <v>-</v>
      </c>
      <c r="M237" s="86">
        <f>IF(SP_NORTE!AP236="","*",SP_NORTE!AP236)</f>
        <v>0</v>
      </c>
      <c r="N237" s="86" t="str">
        <f>IF(SP_NORTE!AM236="","*",SP_NORTE!AM236)</f>
        <v>-</v>
      </c>
      <c r="O237" s="113" t="str">
        <f>IF(SP_NORTE!BH236="","*",SP_NORTE!BH236)</f>
        <v>*</v>
      </c>
      <c r="P237" s="151" t="str">
        <f>IF($A$2=1,IF(SP_NORTE!BJ236="","*",SP_NORTE!BJ236),IF(SP_NORTE!BK236="","*",SP_NORTE!BK236))</f>
        <v>*</v>
      </c>
    </row>
    <row r="238" spans="1:16">
      <c r="A238" s="85" t="str">
        <f>IF(SP_NORTE!B237="","*",SP_NORTE!B237)</f>
        <v>*</v>
      </c>
      <c r="B238" s="86" t="str">
        <f>IF(SP_NORTE!X237="","*",SP_NORTE!X237)</f>
        <v>*</v>
      </c>
      <c r="C238" s="86" t="str">
        <f>IF(SP_NORTE!S237="","*",SP_NORTE!S237)</f>
        <v>-</v>
      </c>
      <c r="D238" s="86" t="str">
        <f>IF(SP_NORTE!T237="","*",SP_NORTE!T237)</f>
        <v>-</v>
      </c>
      <c r="E238" s="86" t="str">
        <f>IF(SP_NORTE!D237="","*",SP_NORTE!D237)</f>
        <v>*</v>
      </c>
      <c r="F238" s="86" t="str">
        <f>IF(SP_NORTE!H237="","*",SP_NORTE!H237)</f>
        <v>*</v>
      </c>
      <c r="G238" s="86" t="str">
        <f>IF(SP_NORTE!M237="","*",SP_NORTE!M237)</f>
        <v>-</v>
      </c>
      <c r="H238" s="119" t="str">
        <f>IF(SP_NORTE!K237="","*",SP_NORTE!K237)</f>
        <v>*</v>
      </c>
      <c r="I238" s="116" t="str">
        <f>IF(SP_NORTE!O237="","*",SP_NORTE!O237)</f>
        <v>*</v>
      </c>
      <c r="J238" s="116" t="str">
        <f>IF(SP_NORTE!P237="","*",SP_NORTE!P237)</f>
        <v>*</v>
      </c>
      <c r="K238" s="86">
        <f>IF(SP_NORTE!AK237="","*",SP_NORTE!AK237)</f>
        <v>0</v>
      </c>
      <c r="L238" s="86" t="str">
        <f>IF(SP_NORTE!AM237="","*",SP_NORTE!AM237)</f>
        <v>-</v>
      </c>
      <c r="M238" s="86">
        <f>IF(SP_NORTE!AP237="","*",SP_NORTE!AP237)</f>
        <v>0</v>
      </c>
      <c r="N238" s="86" t="str">
        <f>IF(SP_NORTE!AM237="","*",SP_NORTE!AM237)</f>
        <v>-</v>
      </c>
      <c r="O238" s="113" t="str">
        <f>IF(SP_NORTE!BH237="","*",SP_NORTE!BH237)</f>
        <v>*</v>
      </c>
      <c r="P238" s="151" t="str">
        <f>IF($A$2=1,IF(SP_NORTE!BJ237="","*",SP_NORTE!BJ237),IF(SP_NORTE!BK237="","*",SP_NORTE!BK237))</f>
        <v>*</v>
      </c>
    </row>
    <row r="239" spans="1:16">
      <c r="A239" s="85" t="str">
        <f>IF(SP_NORTE!B238="","*",SP_NORTE!B238)</f>
        <v>*</v>
      </c>
      <c r="B239" s="86" t="str">
        <f>IF(SP_NORTE!X238="","*",SP_NORTE!X238)</f>
        <v>*</v>
      </c>
      <c r="C239" s="86" t="str">
        <f>IF(SP_NORTE!S238="","*",SP_NORTE!S238)</f>
        <v>-</v>
      </c>
      <c r="D239" s="86" t="str">
        <f>IF(SP_NORTE!T238="","*",SP_NORTE!T238)</f>
        <v>-</v>
      </c>
      <c r="E239" s="86" t="str">
        <f>IF(SP_NORTE!D238="","*",SP_NORTE!D238)</f>
        <v>*</v>
      </c>
      <c r="F239" s="86" t="str">
        <f>IF(SP_NORTE!H238="","*",SP_NORTE!H238)</f>
        <v>*</v>
      </c>
      <c r="G239" s="86" t="str">
        <f>IF(SP_NORTE!M238="","*",SP_NORTE!M238)</f>
        <v>-</v>
      </c>
      <c r="H239" s="119" t="str">
        <f>IF(SP_NORTE!K238="","*",SP_NORTE!K238)</f>
        <v>*</v>
      </c>
      <c r="I239" s="116" t="str">
        <f>IF(SP_NORTE!O238="","*",SP_NORTE!O238)</f>
        <v>*</v>
      </c>
      <c r="J239" s="116" t="str">
        <f>IF(SP_NORTE!P238="","*",SP_NORTE!P238)</f>
        <v>*</v>
      </c>
      <c r="K239" s="86">
        <f>IF(SP_NORTE!AK238="","*",SP_NORTE!AK238)</f>
        <v>0</v>
      </c>
      <c r="L239" s="86" t="str">
        <f>IF(SP_NORTE!AM238="","*",SP_NORTE!AM238)</f>
        <v>-</v>
      </c>
      <c r="M239" s="86">
        <f>IF(SP_NORTE!AP238="","*",SP_NORTE!AP238)</f>
        <v>0</v>
      </c>
      <c r="N239" s="86" t="str">
        <f>IF(SP_NORTE!AM238="","*",SP_NORTE!AM238)</f>
        <v>-</v>
      </c>
      <c r="O239" s="113" t="str">
        <f>IF(SP_NORTE!BH238="","*",SP_NORTE!BH238)</f>
        <v>*</v>
      </c>
      <c r="P239" s="151" t="str">
        <f>IF($A$2=1,IF(SP_NORTE!BJ238="","*",SP_NORTE!BJ238),IF(SP_NORTE!BK238="","*",SP_NORTE!BK238))</f>
        <v>*</v>
      </c>
    </row>
    <row r="240" spans="1:16">
      <c r="A240" s="85" t="str">
        <f>IF(SP_NORTE!B239="","*",SP_NORTE!B239)</f>
        <v>*</v>
      </c>
      <c r="B240" s="86" t="str">
        <f>IF(SP_NORTE!X239="","*",SP_NORTE!X239)</f>
        <v>*</v>
      </c>
      <c r="C240" s="86" t="str">
        <f>IF(SP_NORTE!S239="","*",SP_NORTE!S239)</f>
        <v>-</v>
      </c>
      <c r="D240" s="86" t="str">
        <f>IF(SP_NORTE!T239="","*",SP_NORTE!T239)</f>
        <v>-</v>
      </c>
      <c r="E240" s="86" t="str">
        <f>IF(SP_NORTE!D239="","*",SP_NORTE!D239)</f>
        <v>*</v>
      </c>
      <c r="F240" s="86" t="str">
        <f>IF(SP_NORTE!H239="","*",SP_NORTE!H239)</f>
        <v>*</v>
      </c>
      <c r="G240" s="86" t="str">
        <f>IF(SP_NORTE!M239="","*",SP_NORTE!M239)</f>
        <v>-</v>
      </c>
      <c r="H240" s="119" t="str">
        <f>IF(SP_NORTE!K239="","*",SP_NORTE!K239)</f>
        <v>*</v>
      </c>
      <c r="I240" s="116" t="str">
        <f>IF(SP_NORTE!O239="","*",SP_NORTE!O239)</f>
        <v>*</v>
      </c>
      <c r="J240" s="116" t="str">
        <f>IF(SP_NORTE!P239="","*",SP_NORTE!P239)</f>
        <v>*</v>
      </c>
      <c r="K240" s="86">
        <f>IF(SP_NORTE!AK239="","*",SP_NORTE!AK239)</f>
        <v>0</v>
      </c>
      <c r="L240" s="86" t="str">
        <f>IF(SP_NORTE!AM239="","*",SP_NORTE!AM239)</f>
        <v>-</v>
      </c>
      <c r="M240" s="86">
        <f>IF(SP_NORTE!AP239="","*",SP_NORTE!AP239)</f>
        <v>0</v>
      </c>
      <c r="N240" s="86" t="str">
        <f>IF(SP_NORTE!AM239="","*",SP_NORTE!AM239)</f>
        <v>-</v>
      </c>
      <c r="O240" s="113" t="str">
        <f>IF(SP_NORTE!BH239="","*",SP_NORTE!BH239)</f>
        <v>*</v>
      </c>
      <c r="P240" s="151" t="str">
        <f>IF($A$2=1,IF(SP_NORTE!BJ239="","*",SP_NORTE!BJ239),IF(SP_NORTE!BK239="","*",SP_NORTE!BK239))</f>
        <v>*</v>
      </c>
    </row>
    <row r="241" spans="1:16">
      <c r="A241" s="85" t="str">
        <f>IF(SP_NORTE!B240="","*",SP_NORTE!B240)</f>
        <v>*</v>
      </c>
      <c r="B241" s="86" t="str">
        <f>IF(SP_NORTE!X240="","*",SP_NORTE!X240)</f>
        <v>*</v>
      </c>
      <c r="C241" s="86" t="str">
        <f>IF(SP_NORTE!S240="","*",SP_NORTE!S240)</f>
        <v>-</v>
      </c>
      <c r="D241" s="86" t="str">
        <f>IF(SP_NORTE!T240="","*",SP_NORTE!T240)</f>
        <v>-</v>
      </c>
      <c r="E241" s="86" t="str">
        <f>IF(SP_NORTE!D240="","*",SP_NORTE!D240)</f>
        <v>*</v>
      </c>
      <c r="F241" s="86" t="str">
        <f>IF(SP_NORTE!H240="","*",SP_NORTE!H240)</f>
        <v>*</v>
      </c>
      <c r="G241" s="86" t="str">
        <f>IF(SP_NORTE!M240="","*",SP_NORTE!M240)</f>
        <v>-</v>
      </c>
      <c r="H241" s="119" t="str">
        <f>IF(SP_NORTE!K240="","*",SP_NORTE!K240)</f>
        <v>*</v>
      </c>
      <c r="I241" s="116" t="str">
        <f>IF(SP_NORTE!O240="","*",SP_NORTE!O240)</f>
        <v>*</v>
      </c>
      <c r="J241" s="116" t="str">
        <f>IF(SP_NORTE!P240="","*",SP_NORTE!P240)</f>
        <v>*</v>
      </c>
      <c r="K241" s="86">
        <f>IF(SP_NORTE!AK240="","*",SP_NORTE!AK240)</f>
        <v>0</v>
      </c>
      <c r="L241" s="86" t="str">
        <f>IF(SP_NORTE!AM240="","*",SP_NORTE!AM240)</f>
        <v>-</v>
      </c>
      <c r="M241" s="86">
        <f>IF(SP_NORTE!AP240="","*",SP_NORTE!AP240)</f>
        <v>0</v>
      </c>
      <c r="N241" s="86" t="str">
        <f>IF(SP_NORTE!AM240="","*",SP_NORTE!AM240)</f>
        <v>-</v>
      </c>
      <c r="O241" s="113" t="str">
        <f>IF(SP_NORTE!BH240="","*",SP_NORTE!BH240)</f>
        <v>*</v>
      </c>
      <c r="P241" s="151" t="str">
        <f>IF($A$2=1,IF(SP_NORTE!BJ240="","*",SP_NORTE!BJ240),IF(SP_NORTE!BK240="","*",SP_NORTE!BK240))</f>
        <v>*</v>
      </c>
    </row>
    <row r="242" spans="1:16">
      <c r="A242" s="85" t="str">
        <f>IF(SP_NORTE!B241="","*",SP_NORTE!B241)</f>
        <v>*</v>
      </c>
      <c r="B242" s="86" t="str">
        <f>IF(SP_NORTE!X241="","*",SP_NORTE!X241)</f>
        <v>*</v>
      </c>
      <c r="C242" s="86" t="str">
        <f>IF(SP_NORTE!S241="","*",SP_NORTE!S241)</f>
        <v>-</v>
      </c>
      <c r="D242" s="86" t="str">
        <f>IF(SP_NORTE!T241="","*",SP_NORTE!T241)</f>
        <v>-</v>
      </c>
      <c r="E242" s="86" t="str">
        <f>IF(SP_NORTE!D241="","*",SP_NORTE!D241)</f>
        <v>*</v>
      </c>
      <c r="F242" s="86" t="str">
        <f>IF(SP_NORTE!H241="","*",SP_NORTE!H241)</f>
        <v>*</v>
      </c>
      <c r="G242" s="86" t="str">
        <f>IF(SP_NORTE!M241="","*",SP_NORTE!M241)</f>
        <v>-</v>
      </c>
      <c r="H242" s="119" t="str">
        <f>IF(SP_NORTE!K241="","*",SP_NORTE!K241)</f>
        <v>*</v>
      </c>
      <c r="I242" s="116" t="str">
        <f>IF(SP_NORTE!O241="","*",SP_NORTE!O241)</f>
        <v>*</v>
      </c>
      <c r="J242" s="116" t="str">
        <f>IF(SP_NORTE!P241="","*",SP_NORTE!P241)</f>
        <v>*</v>
      </c>
      <c r="K242" s="86">
        <f>IF(SP_NORTE!AK241="","*",SP_NORTE!AK241)</f>
        <v>0</v>
      </c>
      <c r="L242" s="86" t="str">
        <f>IF(SP_NORTE!AM241="","*",SP_NORTE!AM241)</f>
        <v>-</v>
      </c>
      <c r="M242" s="86">
        <f>IF(SP_NORTE!AP241="","*",SP_NORTE!AP241)</f>
        <v>0</v>
      </c>
      <c r="N242" s="86" t="str">
        <f>IF(SP_NORTE!AM241="","*",SP_NORTE!AM241)</f>
        <v>-</v>
      </c>
      <c r="O242" s="113" t="str">
        <f>IF(SP_NORTE!BH241="","*",SP_NORTE!BH241)</f>
        <v>*</v>
      </c>
      <c r="P242" s="151" t="str">
        <f>IF($A$2=1,IF(SP_NORTE!BJ241="","*",SP_NORTE!BJ241),IF(SP_NORTE!BK241="","*",SP_NORTE!BK241))</f>
        <v>*</v>
      </c>
    </row>
    <row r="243" spans="1:16">
      <c r="A243" s="85" t="str">
        <f>IF(SP_NORTE!B242="","*",SP_NORTE!B242)</f>
        <v>*</v>
      </c>
      <c r="B243" s="86" t="str">
        <f>IF(SP_NORTE!X242="","*",SP_NORTE!X242)</f>
        <v>*</v>
      </c>
      <c r="C243" s="86" t="str">
        <f>IF(SP_NORTE!S242="","*",SP_NORTE!S242)</f>
        <v>-</v>
      </c>
      <c r="D243" s="86" t="str">
        <f>IF(SP_NORTE!T242="","*",SP_NORTE!T242)</f>
        <v>-</v>
      </c>
      <c r="E243" s="86" t="str">
        <f>IF(SP_NORTE!D242="","*",SP_NORTE!D242)</f>
        <v>*</v>
      </c>
      <c r="F243" s="86" t="str">
        <f>IF(SP_NORTE!H242="","*",SP_NORTE!H242)</f>
        <v>*</v>
      </c>
      <c r="G243" s="86" t="str">
        <f>IF(SP_NORTE!M242="","*",SP_NORTE!M242)</f>
        <v>-</v>
      </c>
      <c r="H243" s="119" t="str">
        <f>IF(SP_NORTE!K242="","*",SP_NORTE!K242)</f>
        <v>*</v>
      </c>
      <c r="I243" s="116" t="str">
        <f>IF(SP_NORTE!O242="","*",SP_NORTE!O242)</f>
        <v>*</v>
      </c>
      <c r="J243" s="116" t="str">
        <f>IF(SP_NORTE!P242="","*",SP_NORTE!P242)</f>
        <v>*</v>
      </c>
      <c r="K243" s="86">
        <f>IF(SP_NORTE!AK242="","*",SP_NORTE!AK242)</f>
        <v>0</v>
      </c>
      <c r="L243" s="86" t="str">
        <f>IF(SP_NORTE!AM242="","*",SP_NORTE!AM242)</f>
        <v>-</v>
      </c>
      <c r="M243" s="86">
        <f>IF(SP_NORTE!AP242="","*",SP_NORTE!AP242)</f>
        <v>0</v>
      </c>
      <c r="N243" s="86" t="str">
        <f>IF(SP_NORTE!AM242="","*",SP_NORTE!AM242)</f>
        <v>-</v>
      </c>
      <c r="O243" s="113" t="str">
        <f>IF(SP_NORTE!BH242="","*",SP_NORTE!BH242)</f>
        <v>*</v>
      </c>
      <c r="P243" s="151" t="str">
        <f>IF($A$2=1,IF(SP_NORTE!BJ242="","*",SP_NORTE!BJ242),IF(SP_NORTE!BK242="","*",SP_NORTE!BK242))</f>
        <v>*</v>
      </c>
    </row>
    <row r="244" spans="1:16">
      <c r="A244" s="85" t="str">
        <f>IF(SP_NORTE!B243="","*",SP_NORTE!B243)</f>
        <v>*</v>
      </c>
      <c r="B244" s="86" t="str">
        <f>IF(SP_NORTE!X243="","*",SP_NORTE!X243)</f>
        <v>*</v>
      </c>
      <c r="C244" s="86" t="str">
        <f>IF(SP_NORTE!S243="","*",SP_NORTE!S243)</f>
        <v>-</v>
      </c>
      <c r="D244" s="86" t="str">
        <f>IF(SP_NORTE!T243="","*",SP_NORTE!T243)</f>
        <v>-</v>
      </c>
      <c r="E244" s="86" t="str">
        <f>IF(SP_NORTE!D243="","*",SP_NORTE!D243)</f>
        <v>*</v>
      </c>
      <c r="F244" s="86" t="str">
        <f>IF(SP_NORTE!H243="","*",SP_NORTE!H243)</f>
        <v>*</v>
      </c>
      <c r="G244" s="86" t="str">
        <f>IF(SP_NORTE!M243="","*",SP_NORTE!M243)</f>
        <v>-</v>
      </c>
      <c r="H244" s="119" t="str">
        <f>IF(SP_NORTE!K243="","*",SP_NORTE!K243)</f>
        <v>*</v>
      </c>
      <c r="I244" s="116" t="str">
        <f>IF(SP_NORTE!O243="","*",SP_NORTE!O243)</f>
        <v>*</v>
      </c>
      <c r="J244" s="116" t="str">
        <f>IF(SP_NORTE!P243="","*",SP_NORTE!P243)</f>
        <v>*</v>
      </c>
      <c r="K244" s="86">
        <f>IF(SP_NORTE!AK243="","*",SP_NORTE!AK243)</f>
        <v>0</v>
      </c>
      <c r="L244" s="86" t="str">
        <f>IF(SP_NORTE!AM243="","*",SP_NORTE!AM243)</f>
        <v>-</v>
      </c>
      <c r="M244" s="86">
        <f>IF(SP_NORTE!AP243="","*",SP_NORTE!AP243)</f>
        <v>0</v>
      </c>
      <c r="N244" s="86" t="str">
        <f>IF(SP_NORTE!AM243="","*",SP_NORTE!AM243)</f>
        <v>-</v>
      </c>
      <c r="O244" s="113" t="str">
        <f>IF(SP_NORTE!BH243="","*",SP_NORTE!BH243)</f>
        <v>*</v>
      </c>
      <c r="P244" s="151" t="str">
        <f>IF($A$2=1,IF(SP_NORTE!BJ243="","*",SP_NORTE!BJ243),IF(SP_NORTE!BK243="","*",SP_NORTE!BK243))</f>
        <v>*</v>
      </c>
    </row>
    <row r="245" spans="1:16">
      <c r="A245" s="85" t="str">
        <f>IF(SP_NORTE!B244="","*",SP_NORTE!B244)</f>
        <v>*</v>
      </c>
      <c r="B245" s="86" t="str">
        <f>IF(SP_NORTE!X244="","*",SP_NORTE!X244)</f>
        <v>*</v>
      </c>
      <c r="C245" s="86" t="str">
        <f>IF(SP_NORTE!S244="","*",SP_NORTE!S244)</f>
        <v>-</v>
      </c>
      <c r="D245" s="86" t="str">
        <f>IF(SP_NORTE!T244="","*",SP_NORTE!T244)</f>
        <v>-</v>
      </c>
      <c r="E245" s="86" t="str">
        <f>IF(SP_NORTE!D244="","*",SP_NORTE!D244)</f>
        <v>*</v>
      </c>
      <c r="F245" s="86" t="str">
        <f>IF(SP_NORTE!H244="","*",SP_NORTE!H244)</f>
        <v>*</v>
      </c>
      <c r="G245" s="86" t="str">
        <f>IF(SP_NORTE!M244="","*",SP_NORTE!M244)</f>
        <v>-</v>
      </c>
      <c r="H245" s="119" t="str">
        <f>IF(SP_NORTE!K244="","*",SP_NORTE!K244)</f>
        <v>*</v>
      </c>
      <c r="I245" s="116" t="str">
        <f>IF(SP_NORTE!O244="","*",SP_NORTE!O244)</f>
        <v>*</v>
      </c>
      <c r="J245" s="116" t="str">
        <f>IF(SP_NORTE!P244="","*",SP_NORTE!P244)</f>
        <v>*</v>
      </c>
      <c r="K245" s="86">
        <f>IF(SP_NORTE!AK244="","*",SP_NORTE!AK244)</f>
        <v>0</v>
      </c>
      <c r="L245" s="86" t="str">
        <f>IF(SP_NORTE!AM244="","*",SP_NORTE!AM244)</f>
        <v>-</v>
      </c>
      <c r="M245" s="86">
        <f>IF(SP_NORTE!AP244="","*",SP_NORTE!AP244)</f>
        <v>0</v>
      </c>
      <c r="N245" s="86" t="str">
        <f>IF(SP_NORTE!AM244="","*",SP_NORTE!AM244)</f>
        <v>-</v>
      </c>
      <c r="O245" s="113" t="str">
        <f>IF(SP_NORTE!BH244="","*",SP_NORTE!BH244)</f>
        <v>*</v>
      </c>
      <c r="P245" s="151" t="str">
        <f>IF($A$2=1,IF(SP_NORTE!BJ244="","*",SP_NORTE!BJ244),IF(SP_NORTE!BK244="","*",SP_NORTE!BK244))</f>
        <v>*</v>
      </c>
    </row>
    <row r="246" spans="1:16">
      <c r="A246" s="85" t="str">
        <f>IF(SP_NORTE!B245="","*",SP_NORTE!B245)</f>
        <v>*</v>
      </c>
      <c r="B246" s="86" t="str">
        <f>IF(SP_NORTE!X245="","*",SP_NORTE!X245)</f>
        <v>*</v>
      </c>
      <c r="C246" s="86" t="str">
        <f>IF(SP_NORTE!S245="","*",SP_NORTE!S245)</f>
        <v>-</v>
      </c>
      <c r="D246" s="86" t="str">
        <f>IF(SP_NORTE!T245="","*",SP_NORTE!T245)</f>
        <v>-</v>
      </c>
      <c r="E246" s="86" t="str">
        <f>IF(SP_NORTE!D245="","*",SP_NORTE!D245)</f>
        <v>*</v>
      </c>
      <c r="F246" s="86" t="str">
        <f>IF(SP_NORTE!H245="","*",SP_NORTE!H245)</f>
        <v>*</v>
      </c>
      <c r="G246" s="86" t="str">
        <f>IF(SP_NORTE!M245="","*",SP_NORTE!M245)</f>
        <v>-</v>
      </c>
      <c r="H246" s="119" t="str">
        <f>IF(SP_NORTE!K245="","*",SP_NORTE!K245)</f>
        <v>*</v>
      </c>
      <c r="I246" s="116" t="str">
        <f>IF(SP_NORTE!O245="","*",SP_NORTE!O245)</f>
        <v>*</v>
      </c>
      <c r="J246" s="116" t="str">
        <f>IF(SP_NORTE!P245="","*",SP_NORTE!P245)</f>
        <v>*</v>
      </c>
      <c r="K246" s="86">
        <f>IF(SP_NORTE!AK245="","*",SP_NORTE!AK245)</f>
        <v>0</v>
      </c>
      <c r="L246" s="86" t="str">
        <f>IF(SP_NORTE!AM245="","*",SP_NORTE!AM245)</f>
        <v>-</v>
      </c>
      <c r="M246" s="86">
        <f>IF(SP_NORTE!AP245="","*",SP_NORTE!AP245)</f>
        <v>0</v>
      </c>
      <c r="N246" s="86" t="str">
        <f>IF(SP_NORTE!AM245="","*",SP_NORTE!AM245)</f>
        <v>-</v>
      </c>
      <c r="O246" s="113" t="str">
        <f>IF(SP_NORTE!BH245="","*",SP_NORTE!BH245)</f>
        <v>*</v>
      </c>
      <c r="P246" s="151" t="str">
        <f>IF($A$2=1,IF(SP_NORTE!BJ245="","*",SP_NORTE!BJ245),IF(SP_NORTE!BK245="","*",SP_NORTE!BK245))</f>
        <v>*</v>
      </c>
    </row>
    <row r="247" spans="1:16">
      <c r="A247" s="85" t="str">
        <f>IF(SP_NORTE!B246="","*",SP_NORTE!B246)</f>
        <v>*</v>
      </c>
      <c r="B247" s="86" t="str">
        <f>IF(SP_NORTE!X246="","*",SP_NORTE!X246)</f>
        <v>*</v>
      </c>
      <c r="C247" s="86" t="str">
        <f>IF(SP_NORTE!S246="","*",SP_NORTE!S246)</f>
        <v>-</v>
      </c>
      <c r="D247" s="86" t="str">
        <f>IF(SP_NORTE!T246="","*",SP_NORTE!T246)</f>
        <v>-</v>
      </c>
      <c r="E247" s="86" t="str">
        <f>IF(SP_NORTE!D246="","*",SP_NORTE!D246)</f>
        <v>*</v>
      </c>
      <c r="F247" s="86" t="str">
        <f>IF(SP_NORTE!H246="","*",SP_NORTE!H246)</f>
        <v>*</v>
      </c>
      <c r="G247" s="86" t="str">
        <f>IF(SP_NORTE!M246="","*",SP_NORTE!M246)</f>
        <v>-</v>
      </c>
      <c r="H247" s="119" t="str">
        <f>IF(SP_NORTE!K246="","*",SP_NORTE!K246)</f>
        <v>*</v>
      </c>
      <c r="I247" s="116" t="str">
        <f>IF(SP_NORTE!O246="","*",SP_NORTE!O246)</f>
        <v>*</v>
      </c>
      <c r="J247" s="116" t="str">
        <f>IF(SP_NORTE!P246="","*",SP_NORTE!P246)</f>
        <v>*</v>
      </c>
      <c r="K247" s="86">
        <f>IF(SP_NORTE!AK246="","*",SP_NORTE!AK246)</f>
        <v>0</v>
      </c>
      <c r="L247" s="86" t="str">
        <f>IF(SP_NORTE!AM246="","*",SP_NORTE!AM246)</f>
        <v>-</v>
      </c>
      <c r="M247" s="86">
        <f>IF(SP_NORTE!AP246="","*",SP_NORTE!AP246)</f>
        <v>0</v>
      </c>
      <c r="N247" s="86" t="str">
        <f>IF(SP_NORTE!AM246="","*",SP_NORTE!AM246)</f>
        <v>-</v>
      </c>
      <c r="O247" s="113" t="str">
        <f>IF(SP_NORTE!BH246="","*",SP_NORTE!BH246)</f>
        <v>*</v>
      </c>
      <c r="P247" s="151" t="str">
        <f>IF($A$2=1,IF(SP_NORTE!BJ246="","*",SP_NORTE!BJ246),IF(SP_NORTE!BK246="","*",SP_NORTE!BK246))</f>
        <v>*</v>
      </c>
    </row>
    <row r="248" spans="1:16">
      <c r="A248" s="85" t="str">
        <f>IF(SP_NORTE!B247="","*",SP_NORTE!B247)</f>
        <v>*</v>
      </c>
      <c r="B248" s="86" t="str">
        <f>IF(SP_NORTE!X247="","*",SP_NORTE!X247)</f>
        <v>*</v>
      </c>
      <c r="C248" s="86" t="str">
        <f>IF(SP_NORTE!S247="","*",SP_NORTE!S247)</f>
        <v>-</v>
      </c>
      <c r="D248" s="86" t="str">
        <f>IF(SP_NORTE!T247="","*",SP_NORTE!T247)</f>
        <v>-</v>
      </c>
      <c r="E248" s="86" t="str">
        <f>IF(SP_NORTE!D247="","*",SP_NORTE!D247)</f>
        <v>*</v>
      </c>
      <c r="F248" s="86" t="str">
        <f>IF(SP_NORTE!H247="","*",SP_NORTE!H247)</f>
        <v>*</v>
      </c>
      <c r="G248" s="86" t="str">
        <f>IF(SP_NORTE!M247="","*",SP_NORTE!M247)</f>
        <v>-</v>
      </c>
      <c r="H248" s="119" t="str">
        <f>IF(SP_NORTE!K247="","*",SP_NORTE!K247)</f>
        <v>*</v>
      </c>
      <c r="I248" s="116" t="str">
        <f>IF(SP_NORTE!O247="","*",SP_NORTE!O247)</f>
        <v>*</v>
      </c>
      <c r="J248" s="116" t="str">
        <f>IF(SP_NORTE!P247="","*",SP_NORTE!P247)</f>
        <v>*</v>
      </c>
      <c r="K248" s="86">
        <f>IF(SP_NORTE!AK247="","*",SP_NORTE!AK247)</f>
        <v>0</v>
      </c>
      <c r="L248" s="86" t="str">
        <f>IF(SP_NORTE!AM247="","*",SP_NORTE!AM247)</f>
        <v>-</v>
      </c>
      <c r="M248" s="86">
        <f>IF(SP_NORTE!AP247="","*",SP_NORTE!AP247)</f>
        <v>0</v>
      </c>
      <c r="N248" s="86" t="str">
        <f>IF(SP_NORTE!AM247="","*",SP_NORTE!AM247)</f>
        <v>-</v>
      </c>
      <c r="O248" s="113" t="str">
        <f>IF(SP_NORTE!BH247="","*",SP_NORTE!BH247)</f>
        <v>*</v>
      </c>
      <c r="P248" s="151" t="str">
        <f>IF($A$2=1,IF(SP_NORTE!BJ247="","*",SP_NORTE!BJ247),IF(SP_NORTE!BK247="","*",SP_NORTE!BK247))</f>
        <v>*</v>
      </c>
    </row>
    <row r="249" spans="1:16">
      <c r="A249" s="85" t="str">
        <f>IF(SP_NORTE!B248="","*",SP_NORTE!B248)</f>
        <v>*</v>
      </c>
      <c r="B249" s="86" t="str">
        <f>IF(SP_NORTE!X248="","*",SP_NORTE!X248)</f>
        <v>*</v>
      </c>
      <c r="C249" s="86" t="str">
        <f>IF(SP_NORTE!S248="","*",SP_NORTE!S248)</f>
        <v>-</v>
      </c>
      <c r="D249" s="86" t="str">
        <f>IF(SP_NORTE!T248="","*",SP_NORTE!T248)</f>
        <v>-</v>
      </c>
      <c r="E249" s="86" t="str">
        <f>IF(SP_NORTE!D248="","*",SP_NORTE!D248)</f>
        <v>*</v>
      </c>
      <c r="F249" s="86" t="str">
        <f>IF(SP_NORTE!H248="","*",SP_NORTE!H248)</f>
        <v>*</v>
      </c>
      <c r="G249" s="86" t="str">
        <f>IF(SP_NORTE!M248="","*",SP_NORTE!M248)</f>
        <v>-</v>
      </c>
      <c r="H249" s="119" t="str">
        <f>IF(SP_NORTE!K248="","*",SP_NORTE!K248)</f>
        <v>*</v>
      </c>
      <c r="I249" s="116" t="str">
        <f>IF(SP_NORTE!O248="","*",SP_NORTE!O248)</f>
        <v>*</v>
      </c>
      <c r="J249" s="116" t="str">
        <f>IF(SP_NORTE!P248="","*",SP_NORTE!P248)</f>
        <v>*</v>
      </c>
      <c r="K249" s="86">
        <f>IF(SP_NORTE!AK248="","*",SP_NORTE!AK248)</f>
        <v>0</v>
      </c>
      <c r="L249" s="86" t="str">
        <f>IF(SP_NORTE!AM248="","*",SP_NORTE!AM248)</f>
        <v>-</v>
      </c>
      <c r="M249" s="86">
        <f>IF(SP_NORTE!AP248="","*",SP_NORTE!AP248)</f>
        <v>0</v>
      </c>
      <c r="N249" s="86" t="str">
        <f>IF(SP_NORTE!AM248="","*",SP_NORTE!AM248)</f>
        <v>-</v>
      </c>
      <c r="O249" s="113" t="str">
        <f>IF(SP_NORTE!BH248="","*",SP_NORTE!BH248)</f>
        <v>*</v>
      </c>
      <c r="P249" s="151" t="str">
        <f>IF($A$2=1,IF(SP_NORTE!BJ248="","*",SP_NORTE!BJ248),IF(SP_NORTE!BK248="","*",SP_NORTE!BK248))</f>
        <v>*</v>
      </c>
    </row>
    <row r="250" spans="1:16">
      <c r="A250" s="85" t="str">
        <f>IF(SP_NORTE!B249="","*",SP_NORTE!B249)</f>
        <v>*</v>
      </c>
      <c r="B250" s="86" t="str">
        <f>IF(SP_NORTE!X249="","*",SP_NORTE!X249)</f>
        <v>*</v>
      </c>
      <c r="C250" s="86" t="str">
        <f>IF(SP_NORTE!S249="","*",SP_NORTE!S249)</f>
        <v>-</v>
      </c>
      <c r="D250" s="86" t="str">
        <f>IF(SP_NORTE!T249="","*",SP_NORTE!T249)</f>
        <v>-</v>
      </c>
      <c r="E250" s="86" t="str">
        <f>IF(SP_NORTE!D249="","*",SP_NORTE!D249)</f>
        <v>*</v>
      </c>
      <c r="F250" s="86" t="str">
        <f>IF(SP_NORTE!H249="","*",SP_NORTE!H249)</f>
        <v>*</v>
      </c>
      <c r="G250" s="86" t="str">
        <f>IF(SP_NORTE!M249="","*",SP_NORTE!M249)</f>
        <v>-</v>
      </c>
      <c r="H250" s="119" t="str">
        <f>IF(SP_NORTE!K249="","*",SP_NORTE!K249)</f>
        <v>*</v>
      </c>
      <c r="I250" s="116" t="str">
        <f>IF(SP_NORTE!O249="","*",SP_NORTE!O249)</f>
        <v>*</v>
      </c>
      <c r="J250" s="116" t="str">
        <f>IF(SP_NORTE!P249="","*",SP_NORTE!P249)</f>
        <v>*</v>
      </c>
      <c r="K250" s="86">
        <f>IF(SP_NORTE!AK249="","*",SP_NORTE!AK249)</f>
        <v>0</v>
      </c>
      <c r="L250" s="86" t="str">
        <f>IF(SP_NORTE!AM249="","*",SP_NORTE!AM249)</f>
        <v>-</v>
      </c>
      <c r="M250" s="86">
        <f>IF(SP_NORTE!AP249="","*",SP_NORTE!AP249)</f>
        <v>0</v>
      </c>
      <c r="N250" s="86" t="str">
        <f>IF(SP_NORTE!AM249="","*",SP_NORTE!AM249)</f>
        <v>-</v>
      </c>
      <c r="O250" s="113" t="str">
        <f>IF(SP_NORTE!BH249="","*",SP_NORTE!BH249)</f>
        <v>*</v>
      </c>
      <c r="P250" s="151" t="str">
        <f>IF($A$2=1,IF(SP_NORTE!BJ249="","*",SP_NORTE!BJ249),IF(SP_NORTE!BK249="","*",SP_NORTE!BK249))</f>
        <v>*</v>
      </c>
    </row>
    <row r="251" spans="1:16">
      <c r="A251" s="85" t="str">
        <f>IF(SP_NORTE!B250="","*",SP_NORTE!B250)</f>
        <v>*</v>
      </c>
      <c r="B251" s="86" t="str">
        <f>IF(SP_NORTE!X250="","*",SP_NORTE!X250)</f>
        <v>*</v>
      </c>
      <c r="C251" s="86" t="str">
        <f>IF(SP_NORTE!S250="","*",SP_NORTE!S250)</f>
        <v>-</v>
      </c>
      <c r="D251" s="86" t="str">
        <f>IF(SP_NORTE!T250="","*",SP_NORTE!T250)</f>
        <v>-</v>
      </c>
      <c r="E251" s="86" t="str">
        <f>IF(SP_NORTE!D250="","*",SP_NORTE!D250)</f>
        <v>*</v>
      </c>
      <c r="F251" s="86" t="str">
        <f>IF(SP_NORTE!H250="","*",SP_NORTE!H250)</f>
        <v>*</v>
      </c>
      <c r="G251" s="86" t="str">
        <f>IF(SP_NORTE!M250="","*",SP_NORTE!M250)</f>
        <v>-</v>
      </c>
      <c r="H251" s="119" t="str">
        <f>IF(SP_NORTE!K250="","*",SP_NORTE!K250)</f>
        <v>*</v>
      </c>
      <c r="I251" s="116" t="str">
        <f>IF(SP_NORTE!O250="","*",SP_NORTE!O250)</f>
        <v>*</v>
      </c>
      <c r="J251" s="116" t="str">
        <f>IF(SP_NORTE!P250="","*",SP_NORTE!P250)</f>
        <v>*</v>
      </c>
      <c r="K251" s="86">
        <f>IF(SP_NORTE!AK250="","*",SP_NORTE!AK250)</f>
        <v>0</v>
      </c>
      <c r="L251" s="86" t="str">
        <f>IF(SP_NORTE!AM250="","*",SP_NORTE!AM250)</f>
        <v>-</v>
      </c>
      <c r="M251" s="86">
        <f>IF(SP_NORTE!AP250="","*",SP_NORTE!AP250)</f>
        <v>0</v>
      </c>
      <c r="N251" s="86" t="str">
        <f>IF(SP_NORTE!AM250="","*",SP_NORTE!AM250)</f>
        <v>-</v>
      </c>
      <c r="O251" s="113" t="str">
        <f>IF(SP_NORTE!BH250="","*",SP_NORTE!BH250)</f>
        <v>*</v>
      </c>
      <c r="P251" s="151" t="str">
        <f>IF($A$2=1,IF(SP_NORTE!BJ250="","*",SP_NORTE!BJ250),IF(SP_NORTE!BK250="","*",SP_NORTE!BK250))</f>
        <v>*</v>
      </c>
    </row>
    <row r="252" spans="1:16">
      <c r="A252" s="85" t="str">
        <f>IF(SP_NORTE!B251="","*",SP_NORTE!B251)</f>
        <v>*</v>
      </c>
      <c r="B252" s="86" t="str">
        <f>IF(SP_NORTE!X251="","*",SP_NORTE!X251)</f>
        <v>*</v>
      </c>
      <c r="C252" s="86" t="str">
        <f>IF(SP_NORTE!S251="","*",SP_NORTE!S251)</f>
        <v>-</v>
      </c>
      <c r="D252" s="86" t="str">
        <f>IF(SP_NORTE!T251="","*",SP_NORTE!T251)</f>
        <v>-</v>
      </c>
      <c r="E252" s="86" t="str">
        <f>IF(SP_NORTE!D251="","*",SP_NORTE!D251)</f>
        <v>*</v>
      </c>
      <c r="F252" s="86" t="str">
        <f>IF(SP_NORTE!H251="","*",SP_NORTE!H251)</f>
        <v>*</v>
      </c>
      <c r="G252" s="86" t="str">
        <f>IF(SP_NORTE!M251="","*",SP_NORTE!M251)</f>
        <v>-</v>
      </c>
      <c r="H252" s="119" t="str">
        <f>IF(SP_NORTE!K251="","*",SP_NORTE!K251)</f>
        <v>*</v>
      </c>
      <c r="I252" s="116" t="str">
        <f>IF(SP_NORTE!O251="","*",SP_NORTE!O251)</f>
        <v>*</v>
      </c>
      <c r="J252" s="116" t="str">
        <f>IF(SP_NORTE!P251="","*",SP_NORTE!P251)</f>
        <v>*</v>
      </c>
      <c r="K252" s="86">
        <f>IF(SP_NORTE!AK251="","*",SP_NORTE!AK251)</f>
        <v>0</v>
      </c>
      <c r="L252" s="86" t="str">
        <f>IF(SP_NORTE!AM251="","*",SP_NORTE!AM251)</f>
        <v>-</v>
      </c>
      <c r="M252" s="86">
        <f>IF(SP_NORTE!AP251="","*",SP_NORTE!AP251)</f>
        <v>0</v>
      </c>
      <c r="N252" s="86" t="str">
        <f>IF(SP_NORTE!AM251="","*",SP_NORTE!AM251)</f>
        <v>-</v>
      </c>
      <c r="O252" s="113" t="str">
        <f>IF(SP_NORTE!BH251="","*",SP_NORTE!BH251)</f>
        <v>*</v>
      </c>
      <c r="P252" s="151" t="str">
        <f>IF($A$2=1,IF(SP_NORTE!BJ251="","*",SP_NORTE!BJ251),IF(SP_NORTE!BK251="","*",SP_NORTE!BK251))</f>
        <v>*</v>
      </c>
    </row>
    <row r="253" spans="1:16">
      <c r="A253" s="85" t="str">
        <f>IF(SP_NORTE!B252="","*",SP_NORTE!B252)</f>
        <v>*</v>
      </c>
      <c r="B253" s="86" t="str">
        <f>IF(SP_NORTE!X252="","*",SP_NORTE!X252)</f>
        <v>*</v>
      </c>
      <c r="C253" s="86" t="str">
        <f>IF(SP_NORTE!S252="","*",SP_NORTE!S252)</f>
        <v>-</v>
      </c>
      <c r="D253" s="86" t="str">
        <f>IF(SP_NORTE!T252="","*",SP_NORTE!T252)</f>
        <v>-</v>
      </c>
      <c r="E253" s="86" t="str">
        <f>IF(SP_NORTE!D252="","*",SP_NORTE!D252)</f>
        <v>*</v>
      </c>
      <c r="F253" s="86" t="str">
        <f>IF(SP_NORTE!H252="","*",SP_NORTE!H252)</f>
        <v>*</v>
      </c>
      <c r="G253" s="86" t="str">
        <f>IF(SP_NORTE!M252="","*",SP_NORTE!M252)</f>
        <v>-</v>
      </c>
      <c r="H253" s="119" t="str">
        <f>IF(SP_NORTE!K252="","*",SP_NORTE!K252)</f>
        <v>*</v>
      </c>
      <c r="I253" s="116" t="str">
        <f>IF(SP_NORTE!O252="","*",SP_NORTE!O252)</f>
        <v>*</v>
      </c>
      <c r="J253" s="116" t="str">
        <f>IF(SP_NORTE!P252="","*",SP_NORTE!P252)</f>
        <v>*</v>
      </c>
      <c r="K253" s="86">
        <f>IF(SP_NORTE!AK252="","*",SP_NORTE!AK252)</f>
        <v>0</v>
      </c>
      <c r="L253" s="86" t="str">
        <f>IF(SP_NORTE!AM252="","*",SP_NORTE!AM252)</f>
        <v>-</v>
      </c>
      <c r="M253" s="86">
        <f>IF(SP_NORTE!AP252="","*",SP_NORTE!AP252)</f>
        <v>0</v>
      </c>
      <c r="N253" s="86" t="str">
        <f>IF(SP_NORTE!AM252="","*",SP_NORTE!AM252)</f>
        <v>-</v>
      </c>
      <c r="O253" s="113" t="str">
        <f>IF(SP_NORTE!BH252="","*",SP_NORTE!BH252)</f>
        <v>*</v>
      </c>
      <c r="P253" s="151" t="str">
        <f>IF($A$2=1,IF(SP_NORTE!BJ252="","*",SP_NORTE!BJ252),IF(SP_NORTE!BK252="","*",SP_NORTE!BK252))</f>
        <v>*</v>
      </c>
    </row>
    <row r="254" spans="1:16">
      <c r="A254" s="85" t="str">
        <f>IF(SP_NORTE!B253="","*",SP_NORTE!B253)</f>
        <v>*</v>
      </c>
      <c r="B254" s="86" t="str">
        <f>IF(SP_NORTE!X253="","*",SP_NORTE!X253)</f>
        <v>*</v>
      </c>
      <c r="C254" s="86" t="str">
        <f>IF(SP_NORTE!S253="","*",SP_NORTE!S253)</f>
        <v>-</v>
      </c>
      <c r="D254" s="86" t="str">
        <f>IF(SP_NORTE!T253="","*",SP_NORTE!T253)</f>
        <v>-</v>
      </c>
      <c r="E254" s="86" t="str">
        <f>IF(SP_NORTE!D253="","*",SP_NORTE!D253)</f>
        <v>*</v>
      </c>
      <c r="F254" s="86" t="str">
        <f>IF(SP_NORTE!H253="","*",SP_NORTE!H253)</f>
        <v>*</v>
      </c>
      <c r="G254" s="86" t="str">
        <f>IF(SP_NORTE!M253="","*",SP_NORTE!M253)</f>
        <v>-</v>
      </c>
      <c r="H254" s="119" t="str">
        <f>IF(SP_NORTE!K253="","*",SP_NORTE!K253)</f>
        <v>*</v>
      </c>
      <c r="I254" s="116" t="str">
        <f>IF(SP_NORTE!O253="","*",SP_NORTE!O253)</f>
        <v>*</v>
      </c>
      <c r="J254" s="116" t="str">
        <f>IF(SP_NORTE!P253="","*",SP_NORTE!P253)</f>
        <v>*</v>
      </c>
      <c r="K254" s="86">
        <f>IF(SP_NORTE!AK253="","*",SP_NORTE!AK253)</f>
        <v>0</v>
      </c>
      <c r="L254" s="86" t="str">
        <f>IF(SP_NORTE!AM253="","*",SP_NORTE!AM253)</f>
        <v>-</v>
      </c>
      <c r="M254" s="86">
        <f>IF(SP_NORTE!AP253="","*",SP_NORTE!AP253)</f>
        <v>0</v>
      </c>
      <c r="N254" s="86" t="str">
        <f>IF(SP_NORTE!AM253="","*",SP_NORTE!AM253)</f>
        <v>-</v>
      </c>
      <c r="O254" s="113" t="str">
        <f>IF(SP_NORTE!BH253="","*",SP_NORTE!BH253)</f>
        <v>*</v>
      </c>
      <c r="P254" s="151" t="str">
        <f>IF($A$2=1,IF(SP_NORTE!BJ253="","*",SP_NORTE!BJ253),IF(SP_NORTE!BK253="","*",SP_NORTE!BK253))</f>
        <v>*</v>
      </c>
    </row>
    <row r="255" spans="1:16">
      <c r="A255" s="85" t="str">
        <f>IF(SP_NORTE!B254="","*",SP_NORTE!B254)</f>
        <v>*</v>
      </c>
      <c r="B255" s="86" t="str">
        <f>IF(SP_NORTE!X254="","*",SP_NORTE!X254)</f>
        <v>*</v>
      </c>
      <c r="C255" s="86" t="str">
        <f>IF(SP_NORTE!S254="","*",SP_NORTE!S254)</f>
        <v>-</v>
      </c>
      <c r="D255" s="86" t="str">
        <f>IF(SP_NORTE!T254="","*",SP_NORTE!T254)</f>
        <v>-</v>
      </c>
      <c r="E255" s="86" t="str">
        <f>IF(SP_NORTE!D254="","*",SP_NORTE!D254)</f>
        <v>*</v>
      </c>
      <c r="F255" s="86" t="str">
        <f>IF(SP_NORTE!H254="","*",SP_NORTE!H254)</f>
        <v>*</v>
      </c>
      <c r="G255" s="86" t="str">
        <f>IF(SP_NORTE!M254="","*",SP_NORTE!M254)</f>
        <v>-</v>
      </c>
      <c r="H255" s="119" t="str">
        <f>IF(SP_NORTE!K254="","*",SP_NORTE!K254)</f>
        <v>*</v>
      </c>
      <c r="I255" s="116" t="str">
        <f>IF(SP_NORTE!O254="","*",SP_NORTE!O254)</f>
        <v>*</v>
      </c>
      <c r="J255" s="116" t="str">
        <f>IF(SP_NORTE!P254="","*",SP_NORTE!P254)</f>
        <v>*</v>
      </c>
      <c r="K255" s="86">
        <f>IF(SP_NORTE!AK254="","*",SP_NORTE!AK254)</f>
        <v>0</v>
      </c>
      <c r="L255" s="86" t="str">
        <f>IF(SP_NORTE!AM254="","*",SP_NORTE!AM254)</f>
        <v>-</v>
      </c>
      <c r="M255" s="86">
        <f>IF(SP_NORTE!AP254="","*",SP_NORTE!AP254)</f>
        <v>0</v>
      </c>
      <c r="N255" s="86" t="str">
        <f>IF(SP_NORTE!AM254="","*",SP_NORTE!AM254)</f>
        <v>-</v>
      </c>
      <c r="O255" s="113" t="str">
        <f>IF(SP_NORTE!BH254="","*",SP_NORTE!BH254)</f>
        <v>*</v>
      </c>
      <c r="P255" s="151" t="str">
        <f>IF($A$2=1,IF(SP_NORTE!BJ254="","*",SP_NORTE!BJ254),IF(SP_NORTE!BK254="","*",SP_NORTE!BK254))</f>
        <v>*</v>
      </c>
    </row>
    <row r="256" spans="1:16">
      <c r="A256" s="85" t="str">
        <f>IF(SP_NORTE!B255="","*",SP_NORTE!B255)</f>
        <v>*</v>
      </c>
      <c r="B256" s="86" t="str">
        <f>IF(SP_NORTE!X255="","*",SP_NORTE!X255)</f>
        <v>*</v>
      </c>
      <c r="C256" s="86" t="str">
        <f>IF(SP_NORTE!S255="","*",SP_NORTE!S255)</f>
        <v>-</v>
      </c>
      <c r="D256" s="86" t="str">
        <f>IF(SP_NORTE!T255="","*",SP_NORTE!T255)</f>
        <v>-</v>
      </c>
      <c r="E256" s="86" t="str">
        <f>IF(SP_NORTE!D255="","*",SP_NORTE!D255)</f>
        <v>*</v>
      </c>
      <c r="F256" s="86" t="str">
        <f>IF(SP_NORTE!H255="","*",SP_NORTE!H255)</f>
        <v>*</v>
      </c>
      <c r="G256" s="86" t="str">
        <f>IF(SP_NORTE!M255="","*",SP_NORTE!M255)</f>
        <v>-</v>
      </c>
      <c r="H256" s="119" t="str">
        <f>IF(SP_NORTE!K255="","*",SP_NORTE!K255)</f>
        <v>*</v>
      </c>
      <c r="I256" s="116" t="str">
        <f>IF(SP_NORTE!O255="","*",SP_NORTE!O255)</f>
        <v>*</v>
      </c>
      <c r="J256" s="116" t="str">
        <f>IF(SP_NORTE!P255="","*",SP_NORTE!P255)</f>
        <v>*</v>
      </c>
      <c r="K256" s="86">
        <f>IF(SP_NORTE!AK255="","*",SP_NORTE!AK255)</f>
        <v>0</v>
      </c>
      <c r="L256" s="86" t="str">
        <f>IF(SP_NORTE!AM255="","*",SP_NORTE!AM255)</f>
        <v>-</v>
      </c>
      <c r="M256" s="86">
        <f>IF(SP_NORTE!AP255="","*",SP_NORTE!AP255)</f>
        <v>0</v>
      </c>
      <c r="N256" s="86" t="str">
        <f>IF(SP_NORTE!AM255="","*",SP_NORTE!AM255)</f>
        <v>-</v>
      </c>
      <c r="O256" s="113" t="str">
        <f>IF(SP_NORTE!BH255="","*",SP_NORTE!BH255)</f>
        <v>*</v>
      </c>
      <c r="P256" s="151" t="str">
        <f>IF($A$2=1,IF(SP_NORTE!BJ255="","*",SP_NORTE!BJ255),IF(SP_NORTE!BK255="","*",SP_NORTE!BK255))</f>
        <v>*</v>
      </c>
    </row>
    <row r="257" spans="1:16">
      <c r="A257" s="85" t="str">
        <f>IF(SP_NORTE!B256="","*",SP_NORTE!B256)</f>
        <v>*</v>
      </c>
      <c r="B257" s="86" t="str">
        <f>IF(SP_NORTE!X256="","*",SP_NORTE!X256)</f>
        <v>*</v>
      </c>
      <c r="C257" s="86" t="str">
        <f>IF(SP_NORTE!S256="","*",SP_NORTE!S256)</f>
        <v>-</v>
      </c>
      <c r="D257" s="86" t="str">
        <f>IF(SP_NORTE!T256="","*",SP_NORTE!T256)</f>
        <v>-</v>
      </c>
      <c r="E257" s="86" t="str">
        <f>IF(SP_NORTE!D256="","*",SP_NORTE!D256)</f>
        <v>*</v>
      </c>
      <c r="F257" s="86" t="str">
        <f>IF(SP_NORTE!H256="","*",SP_NORTE!H256)</f>
        <v>*</v>
      </c>
      <c r="G257" s="86" t="str">
        <f>IF(SP_NORTE!M256="","*",SP_NORTE!M256)</f>
        <v>-</v>
      </c>
      <c r="H257" s="119" t="str">
        <f>IF(SP_NORTE!K256="","*",SP_NORTE!K256)</f>
        <v>*</v>
      </c>
      <c r="I257" s="116" t="str">
        <f>IF(SP_NORTE!O256="","*",SP_NORTE!O256)</f>
        <v>*</v>
      </c>
      <c r="J257" s="116" t="str">
        <f>IF(SP_NORTE!P256="","*",SP_NORTE!P256)</f>
        <v>*</v>
      </c>
      <c r="K257" s="86">
        <f>IF(SP_NORTE!AK256="","*",SP_NORTE!AK256)</f>
        <v>0</v>
      </c>
      <c r="L257" s="86" t="str">
        <f>IF(SP_NORTE!AM256="","*",SP_NORTE!AM256)</f>
        <v>-</v>
      </c>
      <c r="M257" s="86">
        <f>IF(SP_NORTE!AP256="","*",SP_NORTE!AP256)</f>
        <v>0</v>
      </c>
      <c r="N257" s="86" t="str">
        <f>IF(SP_NORTE!AM256="","*",SP_NORTE!AM256)</f>
        <v>-</v>
      </c>
      <c r="O257" s="113" t="str">
        <f>IF(SP_NORTE!BH256="","*",SP_NORTE!BH256)</f>
        <v>*</v>
      </c>
      <c r="P257" s="151" t="str">
        <f>IF($A$2=1,IF(SP_NORTE!BJ256="","*",SP_NORTE!BJ256),IF(SP_NORTE!BK256="","*",SP_NORTE!BK256))</f>
        <v>*</v>
      </c>
    </row>
    <row r="258" spans="1:16">
      <c r="A258" s="85" t="str">
        <f>IF(SP_NORTE!B257="","*",SP_NORTE!B257)</f>
        <v>*</v>
      </c>
      <c r="B258" s="86" t="str">
        <f>IF(SP_NORTE!X257="","*",SP_NORTE!X257)</f>
        <v>*</v>
      </c>
      <c r="C258" s="86" t="str">
        <f>IF(SP_NORTE!S257="","*",SP_NORTE!S257)</f>
        <v>-</v>
      </c>
      <c r="D258" s="86" t="str">
        <f>IF(SP_NORTE!T257="","*",SP_NORTE!T257)</f>
        <v>-</v>
      </c>
      <c r="E258" s="86" t="str">
        <f>IF(SP_NORTE!D257="","*",SP_NORTE!D257)</f>
        <v>*</v>
      </c>
      <c r="F258" s="86" t="str">
        <f>IF(SP_NORTE!H257="","*",SP_NORTE!H257)</f>
        <v>*</v>
      </c>
      <c r="G258" s="86" t="str">
        <f>IF(SP_NORTE!M257="","*",SP_NORTE!M257)</f>
        <v>-</v>
      </c>
      <c r="H258" s="119" t="str">
        <f>IF(SP_NORTE!K257="","*",SP_NORTE!K257)</f>
        <v>*</v>
      </c>
      <c r="I258" s="116" t="str">
        <f>IF(SP_NORTE!O257="","*",SP_NORTE!O257)</f>
        <v>*</v>
      </c>
      <c r="J258" s="116" t="str">
        <f>IF(SP_NORTE!P257="","*",SP_NORTE!P257)</f>
        <v>*</v>
      </c>
      <c r="K258" s="86">
        <f>IF(SP_NORTE!AK257="","*",SP_NORTE!AK257)</f>
        <v>0</v>
      </c>
      <c r="L258" s="86" t="str">
        <f>IF(SP_NORTE!AM257="","*",SP_NORTE!AM257)</f>
        <v>-</v>
      </c>
      <c r="M258" s="86">
        <f>IF(SP_NORTE!AP257="","*",SP_NORTE!AP257)</f>
        <v>0</v>
      </c>
      <c r="N258" s="86" t="str">
        <f>IF(SP_NORTE!AM257="","*",SP_NORTE!AM257)</f>
        <v>-</v>
      </c>
      <c r="O258" s="113" t="str">
        <f>IF(SP_NORTE!BH257="","*",SP_NORTE!BH257)</f>
        <v>*</v>
      </c>
      <c r="P258" s="151" t="str">
        <f>IF($A$2=1,IF(SP_NORTE!BJ257="","*",SP_NORTE!BJ257),IF(SP_NORTE!BK257="","*",SP_NORTE!BK257))</f>
        <v>*</v>
      </c>
    </row>
    <row r="259" spans="1:16">
      <c r="A259" s="85" t="str">
        <f>IF(SP_NORTE!B258="","*",SP_NORTE!B258)</f>
        <v>*</v>
      </c>
      <c r="B259" s="86" t="str">
        <f>IF(SP_NORTE!X258="","*",SP_NORTE!X258)</f>
        <v>*</v>
      </c>
      <c r="C259" s="86" t="str">
        <f>IF(SP_NORTE!S258="","*",SP_NORTE!S258)</f>
        <v>-</v>
      </c>
      <c r="D259" s="86" t="str">
        <f>IF(SP_NORTE!T258="","*",SP_NORTE!T258)</f>
        <v>-</v>
      </c>
      <c r="E259" s="86" t="str">
        <f>IF(SP_NORTE!D258="","*",SP_NORTE!D258)</f>
        <v>*</v>
      </c>
      <c r="F259" s="86" t="str">
        <f>IF(SP_NORTE!H258="","*",SP_NORTE!H258)</f>
        <v>*</v>
      </c>
      <c r="G259" s="86" t="str">
        <f>IF(SP_NORTE!M258="","*",SP_NORTE!M258)</f>
        <v>-</v>
      </c>
      <c r="H259" s="119" t="str">
        <f>IF(SP_NORTE!K258="","*",SP_NORTE!K258)</f>
        <v>*</v>
      </c>
      <c r="I259" s="116" t="str">
        <f>IF(SP_NORTE!O258="","*",SP_NORTE!O258)</f>
        <v>*</v>
      </c>
      <c r="J259" s="116" t="str">
        <f>IF(SP_NORTE!P258="","*",SP_NORTE!P258)</f>
        <v>*</v>
      </c>
      <c r="K259" s="86">
        <f>IF(SP_NORTE!AK258="","*",SP_NORTE!AK258)</f>
        <v>0</v>
      </c>
      <c r="L259" s="86" t="str">
        <f>IF(SP_NORTE!AM258="","*",SP_NORTE!AM258)</f>
        <v>-</v>
      </c>
      <c r="M259" s="86">
        <f>IF(SP_NORTE!AP258="","*",SP_NORTE!AP258)</f>
        <v>0</v>
      </c>
      <c r="N259" s="86" t="str">
        <f>IF(SP_NORTE!AM258="","*",SP_NORTE!AM258)</f>
        <v>-</v>
      </c>
      <c r="O259" s="113" t="str">
        <f>IF(SP_NORTE!BH258="","*",SP_NORTE!BH258)</f>
        <v>*</v>
      </c>
      <c r="P259" s="151" t="str">
        <f>IF($A$2=1,IF(SP_NORTE!BJ258="","*",SP_NORTE!BJ258),IF(SP_NORTE!BK258="","*",SP_NORTE!BK258))</f>
        <v>*</v>
      </c>
    </row>
    <row r="260" spans="1:16">
      <c r="A260" s="85" t="str">
        <f>IF(SP_NORTE!B259="","*",SP_NORTE!B259)</f>
        <v>*</v>
      </c>
      <c r="B260" s="86" t="str">
        <f>IF(SP_NORTE!X259="","*",SP_NORTE!X259)</f>
        <v>*</v>
      </c>
      <c r="C260" s="86" t="str">
        <f>IF(SP_NORTE!S259="","*",SP_NORTE!S259)</f>
        <v>-</v>
      </c>
      <c r="D260" s="86" t="str">
        <f>IF(SP_NORTE!T259="","*",SP_NORTE!T259)</f>
        <v>-</v>
      </c>
      <c r="E260" s="86" t="str">
        <f>IF(SP_NORTE!D259="","*",SP_NORTE!D259)</f>
        <v>*</v>
      </c>
      <c r="F260" s="86" t="str">
        <f>IF(SP_NORTE!H259="","*",SP_NORTE!H259)</f>
        <v>*</v>
      </c>
      <c r="G260" s="86" t="str">
        <f>IF(SP_NORTE!M259="","*",SP_NORTE!M259)</f>
        <v>-</v>
      </c>
      <c r="H260" s="119" t="str">
        <f>IF(SP_NORTE!K259="","*",SP_NORTE!K259)</f>
        <v>*</v>
      </c>
      <c r="I260" s="116" t="str">
        <f>IF(SP_NORTE!O259="","*",SP_NORTE!O259)</f>
        <v>*</v>
      </c>
      <c r="J260" s="116" t="str">
        <f>IF(SP_NORTE!P259="","*",SP_NORTE!P259)</f>
        <v>*</v>
      </c>
      <c r="K260" s="86">
        <f>IF(SP_NORTE!AK259="","*",SP_NORTE!AK259)</f>
        <v>0</v>
      </c>
      <c r="L260" s="86" t="str">
        <f>IF(SP_NORTE!AM259="","*",SP_NORTE!AM259)</f>
        <v>-</v>
      </c>
      <c r="M260" s="86">
        <f>IF(SP_NORTE!AP259="","*",SP_NORTE!AP259)</f>
        <v>0</v>
      </c>
      <c r="N260" s="86" t="str">
        <f>IF(SP_NORTE!AM259="","*",SP_NORTE!AM259)</f>
        <v>-</v>
      </c>
      <c r="O260" s="113" t="str">
        <f>IF(SP_NORTE!BH259="","*",SP_NORTE!BH259)</f>
        <v>*</v>
      </c>
      <c r="P260" s="151" t="str">
        <f>IF($A$2=1,IF(SP_NORTE!BJ259="","*",SP_NORTE!BJ259),IF(SP_NORTE!BK259="","*",SP_NORTE!BK259))</f>
        <v>*</v>
      </c>
    </row>
    <row r="261" spans="1:16">
      <c r="A261" s="85" t="str">
        <f>IF(SP_NORTE!B260="","*",SP_NORTE!B260)</f>
        <v>*</v>
      </c>
      <c r="B261" s="86" t="str">
        <f>IF(SP_NORTE!X260="","*",SP_NORTE!X260)</f>
        <v>*</v>
      </c>
      <c r="C261" s="86" t="str">
        <f>IF(SP_NORTE!S260="","*",SP_NORTE!S260)</f>
        <v>-</v>
      </c>
      <c r="D261" s="86" t="str">
        <f>IF(SP_NORTE!T260="","*",SP_NORTE!T260)</f>
        <v>-</v>
      </c>
      <c r="E261" s="86" t="str">
        <f>IF(SP_NORTE!D260="","*",SP_NORTE!D260)</f>
        <v>*</v>
      </c>
      <c r="F261" s="86" t="str">
        <f>IF(SP_NORTE!H260="","*",SP_NORTE!H260)</f>
        <v>*</v>
      </c>
      <c r="G261" s="86" t="str">
        <f>IF(SP_NORTE!M260="","*",SP_NORTE!M260)</f>
        <v>-</v>
      </c>
      <c r="H261" s="119" t="str">
        <f>IF(SP_NORTE!K260="","*",SP_NORTE!K260)</f>
        <v>*</v>
      </c>
      <c r="I261" s="116" t="str">
        <f>IF(SP_NORTE!O260="","*",SP_NORTE!O260)</f>
        <v>*</v>
      </c>
      <c r="J261" s="116" t="str">
        <f>IF(SP_NORTE!P260="","*",SP_NORTE!P260)</f>
        <v>*</v>
      </c>
      <c r="K261" s="86">
        <f>IF(SP_NORTE!AK260="","*",SP_NORTE!AK260)</f>
        <v>0</v>
      </c>
      <c r="L261" s="86" t="str">
        <f>IF(SP_NORTE!AM260="","*",SP_NORTE!AM260)</f>
        <v>-</v>
      </c>
      <c r="M261" s="86">
        <f>IF(SP_NORTE!AP260="","*",SP_NORTE!AP260)</f>
        <v>0</v>
      </c>
      <c r="N261" s="86" t="str">
        <f>IF(SP_NORTE!AM260="","*",SP_NORTE!AM260)</f>
        <v>-</v>
      </c>
      <c r="O261" s="113" t="str">
        <f>IF(SP_NORTE!BH260="","*",SP_NORTE!BH260)</f>
        <v>*</v>
      </c>
      <c r="P261" s="151" t="str">
        <f>IF($A$2=1,IF(SP_NORTE!BJ260="","*",SP_NORTE!BJ260),IF(SP_NORTE!BK260="","*",SP_NORTE!BK260))</f>
        <v>*</v>
      </c>
    </row>
    <row r="262" spans="1:16">
      <c r="A262" s="85" t="str">
        <f>IF(SP_NORTE!B261="","*",SP_NORTE!B261)</f>
        <v>*</v>
      </c>
      <c r="B262" s="86" t="str">
        <f>IF(SP_NORTE!X261="","*",SP_NORTE!X261)</f>
        <v>*</v>
      </c>
      <c r="C262" s="86" t="str">
        <f>IF(SP_NORTE!S261="","*",SP_NORTE!S261)</f>
        <v>-</v>
      </c>
      <c r="D262" s="86" t="str">
        <f>IF(SP_NORTE!T261="","*",SP_NORTE!T261)</f>
        <v>-</v>
      </c>
      <c r="E262" s="86" t="str">
        <f>IF(SP_NORTE!D261="","*",SP_NORTE!D261)</f>
        <v>*</v>
      </c>
      <c r="F262" s="86" t="str">
        <f>IF(SP_NORTE!H261="","*",SP_NORTE!H261)</f>
        <v>*</v>
      </c>
      <c r="G262" s="86" t="str">
        <f>IF(SP_NORTE!M261="","*",SP_NORTE!M261)</f>
        <v>-</v>
      </c>
      <c r="H262" s="119" t="str">
        <f>IF(SP_NORTE!K261="","*",SP_NORTE!K261)</f>
        <v>*</v>
      </c>
      <c r="I262" s="116" t="str">
        <f>IF(SP_NORTE!O261="","*",SP_NORTE!O261)</f>
        <v>*</v>
      </c>
      <c r="J262" s="116" t="str">
        <f>IF(SP_NORTE!P261="","*",SP_NORTE!P261)</f>
        <v>*</v>
      </c>
      <c r="K262" s="86">
        <f>IF(SP_NORTE!AK261="","*",SP_NORTE!AK261)</f>
        <v>0</v>
      </c>
      <c r="L262" s="86" t="str">
        <f>IF(SP_NORTE!AM261="","*",SP_NORTE!AM261)</f>
        <v>-</v>
      </c>
      <c r="M262" s="86">
        <f>IF(SP_NORTE!AP261="","*",SP_NORTE!AP261)</f>
        <v>0</v>
      </c>
      <c r="N262" s="86" t="str">
        <f>IF(SP_NORTE!AM261="","*",SP_NORTE!AM261)</f>
        <v>-</v>
      </c>
      <c r="O262" s="113" t="str">
        <f>IF(SP_NORTE!BH261="","*",SP_NORTE!BH261)</f>
        <v>*</v>
      </c>
      <c r="P262" s="151" t="str">
        <f>IF($A$2=1,IF(SP_NORTE!BJ261="","*",SP_NORTE!BJ261),IF(SP_NORTE!BK261="","*",SP_NORTE!BK261))</f>
        <v>*</v>
      </c>
    </row>
    <row r="263" spans="1:16">
      <c r="A263" s="85" t="str">
        <f>IF(SP_NORTE!B262="","*",SP_NORTE!B262)</f>
        <v>*</v>
      </c>
      <c r="B263" s="86" t="str">
        <f>IF(SP_NORTE!X262="","*",SP_NORTE!X262)</f>
        <v>*</v>
      </c>
      <c r="C263" s="86" t="str">
        <f>IF(SP_NORTE!S262="","*",SP_NORTE!S262)</f>
        <v>-</v>
      </c>
      <c r="D263" s="86" t="str">
        <f>IF(SP_NORTE!T262="","*",SP_NORTE!T262)</f>
        <v>-</v>
      </c>
      <c r="E263" s="86" t="str">
        <f>IF(SP_NORTE!D262="","*",SP_NORTE!D262)</f>
        <v>*</v>
      </c>
      <c r="F263" s="86" t="str">
        <f>IF(SP_NORTE!H262="","*",SP_NORTE!H262)</f>
        <v>*</v>
      </c>
      <c r="G263" s="86" t="str">
        <f>IF(SP_NORTE!M262="","*",SP_NORTE!M262)</f>
        <v>-</v>
      </c>
      <c r="H263" s="119" t="str">
        <f>IF(SP_NORTE!K262="","*",SP_NORTE!K262)</f>
        <v>*</v>
      </c>
      <c r="I263" s="116" t="str">
        <f>IF(SP_NORTE!O262="","*",SP_NORTE!O262)</f>
        <v>*</v>
      </c>
      <c r="J263" s="116" t="str">
        <f>IF(SP_NORTE!P262="","*",SP_NORTE!P262)</f>
        <v>*</v>
      </c>
      <c r="K263" s="86">
        <f>IF(SP_NORTE!AK262="","*",SP_NORTE!AK262)</f>
        <v>0</v>
      </c>
      <c r="L263" s="86" t="str">
        <f>IF(SP_NORTE!AM262="","*",SP_NORTE!AM262)</f>
        <v>-</v>
      </c>
      <c r="M263" s="86">
        <f>IF(SP_NORTE!AP262="","*",SP_NORTE!AP262)</f>
        <v>0</v>
      </c>
      <c r="N263" s="86" t="str">
        <f>IF(SP_NORTE!AM262="","*",SP_NORTE!AM262)</f>
        <v>-</v>
      </c>
      <c r="O263" s="113" t="str">
        <f>IF(SP_NORTE!BH262="","*",SP_NORTE!BH262)</f>
        <v>*</v>
      </c>
      <c r="P263" s="151" t="str">
        <f>IF($A$2=1,IF(SP_NORTE!BJ262="","*",SP_NORTE!BJ262),IF(SP_NORTE!BK262="","*",SP_NORTE!BK262))</f>
        <v>*</v>
      </c>
    </row>
    <row r="264" spans="1:16">
      <c r="A264" s="85" t="str">
        <f>IF(SP_NORTE!B263="","*",SP_NORTE!B263)</f>
        <v>*</v>
      </c>
      <c r="B264" s="86" t="str">
        <f>IF(SP_NORTE!X263="","*",SP_NORTE!X263)</f>
        <v>*</v>
      </c>
      <c r="C264" s="86" t="str">
        <f>IF(SP_NORTE!S263="","*",SP_NORTE!S263)</f>
        <v>-</v>
      </c>
      <c r="D264" s="86" t="str">
        <f>IF(SP_NORTE!T263="","*",SP_NORTE!T263)</f>
        <v>-</v>
      </c>
      <c r="E264" s="86" t="str">
        <f>IF(SP_NORTE!D263="","*",SP_NORTE!D263)</f>
        <v>*</v>
      </c>
      <c r="F264" s="86" t="str">
        <f>IF(SP_NORTE!H263="","*",SP_NORTE!H263)</f>
        <v>*</v>
      </c>
      <c r="G264" s="86" t="str">
        <f>IF(SP_NORTE!M263="","*",SP_NORTE!M263)</f>
        <v>-</v>
      </c>
      <c r="H264" s="119" t="str">
        <f>IF(SP_NORTE!K263="","*",SP_NORTE!K263)</f>
        <v>*</v>
      </c>
      <c r="I264" s="116" t="str">
        <f>IF(SP_NORTE!O263="","*",SP_NORTE!O263)</f>
        <v>*</v>
      </c>
      <c r="J264" s="116" t="str">
        <f>IF(SP_NORTE!P263="","*",SP_NORTE!P263)</f>
        <v>*</v>
      </c>
      <c r="K264" s="86">
        <f>IF(SP_NORTE!AK263="","*",SP_NORTE!AK263)</f>
        <v>0</v>
      </c>
      <c r="L264" s="86" t="str">
        <f>IF(SP_NORTE!AM263="","*",SP_NORTE!AM263)</f>
        <v>-</v>
      </c>
      <c r="M264" s="86">
        <f>IF(SP_NORTE!AP263="","*",SP_NORTE!AP263)</f>
        <v>0</v>
      </c>
      <c r="N264" s="86" t="str">
        <f>IF(SP_NORTE!AM263="","*",SP_NORTE!AM263)</f>
        <v>-</v>
      </c>
      <c r="O264" s="113" t="str">
        <f>IF(SP_NORTE!BH263="","*",SP_NORTE!BH263)</f>
        <v>*</v>
      </c>
      <c r="P264" s="151" t="str">
        <f>IF($A$2=1,IF(SP_NORTE!BJ263="","*",SP_NORTE!BJ263),IF(SP_NORTE!BK263="","*",SP_NORTE!BK263))</f>
        <v>*</v>
      </c>
    </row>
    <row r="265" spans="1:16">
      <c r="A265" s="85" t="str">
        <f>IF(SP_NORTE!B264="","*",SP_NORTE!B264)</f>
        <v>*</v>
      </c>
      <c r="B265" s="86" t="str">
        <f>IF(SP_NORTE!X264="","*",SP_NORTE!X264)</f>
        <v>*</v>
      </c>
      <c r="C265" s="86" t="str">
        <f>IF(SP_NORTE!S264="","*",SP_NORTE!S264)</f>
        <v>-</v>
      </c>
      <c r="D265" s="86" t="str">
        <f>IF(SP_NORTE!T264="","*",SP_NORTE!T264)</f>
        <v>-</v>
      </c>
      <c r="E265" s="86" t="str">
        <f>IF(SP_NORTE!D264="","*",SP_NORTE!D264)</f>
        <v>*</v>
      </c>
      <c r="F265" s="86" t="str">
        <f>IF(SP_NORTE!H264="","*",SP_NORTE!H264)</f>
        <v>*</v>
      </c>
      <c r="G265" s="86" t="str">
        <f>IF(SP_NORTE!M264="","*",SP_NORTE!M264)</f>
        <v>-</v>
      </c>
      <c r="H265" s="119" t="str">
        <f>IF(SP_NORTE!K264="","*",SP_NORTE!K264)</f>
        <v>*</v>
      </c>
      <c r="I265" s="116" t="str">
        <f>IF(SP_NORTE!O264="","*",SP_NORTE!O264)</f>
        <v>*</v>
      </c>
      <c r="J265" s="116" t="str">
        <f>IF(SP_NORTE!P264="","*",SP_NORTE!P264)</f>
        <v>*</v>
      </c>
      <c r="K265" s="86">
        <f>IF(SP_NORTE!AK264="","*",SP_NORTE!AK264)</f>
        <v>0</v>
      </c>
      <c r="L265" s="86" t="str">
        <f>IF(SP_NORTE!AM264="","*",SP_NORTE!AM264)</f>
        <v>-</v>
      </c>
      <c r="M265" s="86">
        <f>IF(SP_NORTE!AP264="","*",SP_NORTE!AP264)</f>
        <v>0</v>
      </c>
      <c r="N265" s="86" t="str">
        <f>IF(SP_NORTE!AM264="","*",SP_NORTE!AM264)</f>
        <v>-</v>
      </c>
      <c r="O265" s="113" t="str">
        <f>IF(SP_NORTE!BH264="","*",SP_NORTE!BH264)</f>
        <v>*</v>
      </c>
      <c r="P265" s="151" t="str">
        <f>IF($A$2=1,IF(SP_NORTE!BJ264="","*",SP_NORTE!BJ264),IF(SP_NORTE!BK264="","*",SP_NORTE!BK264))</f>
        <v>*</v>
      </c>
    </row>
    <row r="266" spans="1:16">
      <c r="A266" s="85" t="str">
        <f>IF(SP_NORTE!B265="","*",SP_NORTE!B265)</f>
        <v>*</v>
      </c>
      <c r="B266" s="86" t="str">
        <f>IF(SP_NORTE!X265="","*",SP_NORTE!X265)</f>
        <v>*</v>
      </c>
      <c r="C266" s="86" t="str">
        <f>IF(SP_NORTE!S265="","*",SP_NORTE!S265)</f>
        <v>-</v>
      </c>
      <c r="D266" s="86" t="str">
        <f>IF(SP_NORTE!T265="","*",SP_NORTE!T265)</f>
        <v>-</v>
      </c>
      <c r="E266" s="86" t="str">
        <f>IF(SP_NORTE!D265="","*",SP_NORTE!D265)</f>
        <v>*</v>
      </c>
      <c r="F266" s="86" t="str">
        <f>IF(SP_NORTE!H265="","*",SP_NORTE!H265)</f>
        <v>*</v>
      </c>
      <c r="G266" s="86" t="str">
        <f>IF(SP_NORTE!M265="","*",SP_NORTE!M265)</f>
        <v>-</v>
      </c>
      <c r="H266" s="119" t="str">
        <f>IF(SP_NORTE!K265="","*",SP_NORTE!K265)</f>
        <v>*</v>
      </c>
      <c r="I266" s="116" t="str">
        <f>IF(SP_NORTE!O265="","*",SP_NORTE!O265)</f>
        <v>*</v>
      </c>
      <c r="J266" s="116" t="str">
        <f>IF(SP_NORTE!P265="","*",SP_NORTE!P265)</f>
        <v>*</v>
      </c>
      <c r="K266" s="86">
        <f>IF(SP_NORTE!AK265="","*",SP_NORTE!AK265)</f>
        <v>0</v>
      </c>
      <c r="L266" s="86" t="str">
        <f>IF(SP_NORTE!AM265="","*",SP_NORTE!AM265)</f>
        <v>-</v>
      </c>
      <c r="M266" s="86">
        <f>IF(SP_NORTE!AP265="","*",SP_NORTE!AP265)</f>
        <v>0</v>
      </c>
      <c r="N266" s="86" t="str">
        <f>IF(SP_NORTE!AM265="","*",SP_NORTE!AM265)</f>
        <v>-</v>
      </c>
      <c r="O266" s="113" t="str">
        <f>IF(SP_NORTE!BH265="","*",SP_NORTE!BH265)</f>
        <v>*</v>
      </c>
      <c r="P266" s="151" t="str">
        <f>IF($A$2=1,IF(SP_NORTE!BJ265="","*",SP_NORTE!BJ265),IF(SP_NORTE!BK265="","*",SP_NORTE!BK265))</f>
        <v>*</v>
      </c>
    </row>
    <row r="267" spans="1:16">
      <c r="A267" s="85" t="str">
        <f>IF(SP_NORTE!B266="","*",SP_NORTE!B266)</f>
        <v>*</v>
      </c>
      <c r="B267" s="86" t="str">
        <f>IF(SP_NORTE!X266="","*",SP_NORTE!X266)</f>
        <v>*</v>
      </c>
      <c r="C267" s="86" t="str">
        <f>IF(SP_NORTE!S266="","*",SP_NORTE!S266)</f>
        <v>-</v>
      </c>
      <c r="D267" s="86" t="str">
        <f>IF(SP_NORTE!T266="","*",SP_NORTE!T266)</f>
        <v>-</v>
      </c>
      <c r="E267" s="86" t="str">
        <f>IF(SP_NORTE!D266="","*",SP_NORTE!D266)</f>
        <v>*</v>
      </c>
      <c r="F267" s="86" t="str">
        <f>IF(SP_NORTE!H266="","*",SP_NORTE!H266)</f>
        <v>*</v>
      </c>
      <c r="G267" s="86" t="str">
        <f>IF(SP_NORTE!M266="","*",SP_NORTE!M266)</f>
        <v>-</v>
      </c>
      <c r="H267" s="119" t="str">
        <f>IF(SP_NORTE!K266="","*",SP_NORTE!K266)</f>
        <v>*</v>
      </c>
      <c r="I267" s="116" t="str">
        <f>IF(SP_NORTE!O266="","*",SP_NORTE!O266)</f>
        <v>*</v>
      </c>
      <c r="J267" s="116" t="str">
        <f>IF(SP_NORTE!P266="","*",SP_NORTE!P266)</f>
        <v>*</v>
      </c>
      <c r="K267" s="86">
        <f>IF(SP_NORTE!AK266="","*",SP_NORTE!AK266)</f>
        <v>0</v>
      </c>
      <c r="L267" s="86" t="str">
        <f>IF(SP_NORTE!AM266="","*",SP_NORTE!AM266)</f>
        <v>-</v>
      </c>
      <c r="M267" s="86">
        <f>IF(SP_NORTE!AP266="","*",SP_NORTE!AP266)</f>
        <v>0</v>
      </c>
      <c r="N267" s="86" t="str">
        <f>IF(SP_NORTE!AM266="","*",SP_NORTE!AM266)</f>
        <v>-</v>
      </c>
      <c r="O267" s="113" t="str">
        <f>IF(SP_NORTE!BH266="","*",SP_NORTE!BH266)</f>
        <v>*</v>
      </c>
      <c r="P267" s="151" t="str">
        <f>IF($A$2=1,IF(SP_NORTE!BJ266="","*",SP_NORTE!BJ266),IF(SP_NORTE!BK266="","*",SP_NORTE!BK266))</f>
        <v>*</v>
      </c>
    </row>
    <row r="268" spans="1:16">
      <c r="A268" s="85" t="str">
        <f>IF(SP_NORTE!B267="","*",SP_NORTE!B267)</f>
        <v>*</v>
      </c>
      <c r="B268" s="86" t="str">
        <f>IF(SP_NORTE!X267="","*",SP_NORTE!X267)</f>
        <v>*</v>
      </c>
      <c r="C268" s="86" t="str">
        <f>IF(SP_NORTE!S267="","*",SP_NORTE!S267)</f>
        <v>-</v>
      </c>
      <c r="D268" s="86" t="str">
        <f>IF(SP_NORTE!T267="","*",SP_NORTE!T267)</f>
        <v>-</v>
      </c>
      <c r="E268" s="86" t="str">
        <f>IF(SP_NORTE!D267="","*",SP_NORTE!D267)</f>
        <v>*</v>
      </c>
      <c r="F268" s="86" t="str">
        <f>IF(SP_NORTE!H267="","*",SP_NORTE!H267)</f>
        <v>*</v>
      </c>
      <c r="G268" s="86" t="str">
        <f>IF(SP_NORTE!M267="","*",SP_NORTE!M267)</f>
        <v>-</v>
      </c>
      <c r="H268" s="119" t="str">
        <f>IF(SP_NORTE!K267="","*",SP_NORTE!K267)</f>
        <v>*</v>
      </c>
      <c r="I268" s="116" t="str">
        <f>IF(SP_NORTE!O267="","*",SP_NORTE!O267)</f>
        <v>*</v>
      </c>
      <c r="J268" s="116" t="str">
        <f>IF(SP_NORTE!P267="","*",SP_NORTE!P267)</f>
        <v>*</v>
      </c>
      <c r="K268" s="86">
        <f>IF(SP_NORTE!AK267="","*",SP_NORTE!AK267)</f>
        <v>0</v>
      </c>
      <c r="L268" s="86" t="str">
        <f>IF(SP_NORTE!AM267="","*",SP_NORTE!AM267)</f>
        <v>-</v>
      </c>
      <c r="M268" s="86">
        <f>IF(SP_NORTE!AP267="","*",SP_NORTE!AP267)</f>
        <v>0</v>
      </c>
      <c r="N268" s="86" t="str">
        <f>IF(SP_NORTE!AM267="","*",SP_NORTE!AM267)</f>
        <v>-</v>
      </c>
      <c r="O268" s="113" t="str">
        <f>IF(SP_NORTE!BH267="","*",SP_NORTE!BH267)</f>
        <v>*</v>
      </c>
      <c r="P268" s="151" t="str">
        <f>IF($A$2=1,IF(SP_NORTE!BJ267="","*",SP_NORTE!BJ267),IF(SP_NORTE!BK267="","*",SP_NORTE!BK267))</f>
        <v>*</v>
      </c>
    </row>
    <row r="269" spans="1:16">
      <c r="A269" s="85" t="str">
        <f>IF(SP_NORTE!B268="","*",SP_NORTE!B268)</f>
        <v>*</v>
      </c>
      <c r="B269" s="86" t="str">
        <f>IF(SP_NORTE!X268="","*",SP_NORTE!X268)</f>
        <v>*</v>
      </c>
      <c r="C269" s="86" t="str">
        <f>IF(SP_NORTE!S268="","*",SP_NORTE!S268)</f>
        <v>-</v>
      </c>
      <c r="D269" s="86" t="str">
        <f>IF(SP_NORTE!T268="","*",SP_NORTE!T268)</f>
        <v>-</v>
      </c>
      <c r="E269" s="86" t="str">
        <f>IF(SP_NORTE!D268="","*",SP_NORTE!D268)</f>
        <v>*</v>
      </c>
      <c r="F269" s="86" t="str">
        <f>IF(SP_NORTE!H268="","*",SP_NORTE!H268)</f>
        <v>*</v>
      </c>
      <c r="G269" s="86" t="str">
        <f>IF(SP_NORTE!M268="","*",SP_NORTE!M268)</f>
        <v>-</v>
      </c>
      <c r="H269" s="119" t="str">
        <f>IF(SP_NORTE!K268="","*",SP_NORTE!K268)</f>
        <v>*</v>
      </c>
      <c r="I269" s="116" t="str">
        <f>IF(SP_NORTE!O268="","*",SP_NORTE!O268)</f>
        <v>*</v>
      </c>
      <c r="J269" s="116" t="str">
        <f>IF(SP_NORTE!P268="","*",SP_NORTE!P268)</f>
        <v>*</v>
      </c>
      <c r="K269" s="86">
        <f>IF(SP_NORTE!AK268="","*",SP_NORTE!AK268)</f>
        <v>0</v>
      </c>
      <c r="L269" s="86" t="str">
        <f>IF(SP_NORTE!AM268="","*",SP_NORTE!AM268)</f>
        <v>-</v>
      </c>
      <c r="M269" s="86">
        <f>IF(SP_NORTE!AP268="","*",SP_NORTE!AP268)</f>
        <v>0</v>
      </c>
      <c r="N269" s="86" t="str">
        <f>IF(SP_NORTE!AM268="","*",SP_NORTE!AM268)</f>
        <v>-</v>
      </c>
      <c r="O269" s="113" t="str">
        <f>IF(SP_NORTE!BH268="","*",SP_NORTE!BH268)</f>
        <v>*</v>
      </c>
      <c r="P269" s="151" t="str">
        <f>IF($A$2=1,IF(SP_NORTE!BJ268="","*",SP_NORTE!BJ268),IF(SP_NORTE!BK268="","*",SP_NORTE!BK268))</f>
        <v>*</v>
      </c>
    </row>
    <row r="270" spans="1:16">
      <c r="A270" s="85" t="str">
        <f>IF(SP_NORTE!B269="","*",SP_NORTE!B269)</f>
        <v>*</v>
      </c>
      <c r="B270" s="86" t="str">
        <f>IF(SP_NORTE!X269="","*",SP_NORTE!X269)</f>
        <v>*</v>
      </c>
      <c r="C270" s="86" t="str">
        <f>IF(SP_NORTE!S269="","*",SP_NORTE!S269)</f>
        <v>-</v>
      </c>
      <c r="D270" s="86" t="str">
        <f>IF(SP_NORTE!T269="","*",SP_NORTE!T269)</f>
        <v>-</v>
      </c>
      <c r="E270" s="86" t="str">
        <f>IF(SP_NORTE!D269="","*",SP_NORTE!D269)</f>
        <v>*</v>
      </c>
      <c r="F270" s="86" t="str">
        <f>IF(SP_NORTE!H269="","*",SP_NORTE!H269)</f>
        <v>*</v>
      </c>
      <c r="G270" s="86" t="str">
        <f>IF(SP_NORTE!M269="","*",SP_NORTE!M269)</f>
        <v>-</v>
      </c>
      <c r="H270" s="119" t="str">
        <f>IF(SP_NORTE!K269="","*",SP_NORTE!K269)</f>
        <v>*</v>
      </c>
      <c r="I270" s="116" t="str">
        <f>IF(SP_NORTE!O269="","*",SP_NORTE!O269)</f>
        <v>*</v>
      </c>
      <c r="J270" s="116" t="str">
        <f>IF(SP_NORTE!P269="","*",SP_NORTE!P269)</f>
        <v>*</v>
      </c>
      <c r="K270" s="86">
        <f>IF(SP_NORTE!AK269="","*",SP_NORTE!AK269)</f>
        <v>0</v>
      </c>
      <c r="L270" s="86" t="str">
        <f>IF(SP_NORTE!AM269="","*",SP_NORTE!AM269)</f>
        <v>-</v>
      </c>
      <c r="M270" s="86">
        <f>IF(SP_NORTE!AP269="","*",SP_NORTE!AP269)</f>
        <v>0</v>
      </c>
      <c r="N270" s="86" t="str">
        <f>IF(SP_NORTE!AM269="","*",SP_NORTE!AM269)</f>
        <v>-</v>
      </c>
      <c r="O270" s="113" t="str">
        <f>IF(SP_NORTE!BH269="","*",SP_NORTE!BH269)</f>
        <v>*</v>
      </c>
      <c r="P270" s="151" t="str">
        <f>IF($A$2=1,IF(SP_NORTE!BJ269="","*",SP_NORTE!BJ269),IF(SP_NORTE!BK269="","*",SP_NORTE!BK269))</f>
        <v>*</v>
      </c>
    </row>
    <row r="271" spans="1:16">
      <c r="A271" s="85" t="str">
        <f>IF(SP_NORTE!B270="","*",SP_NORTE!B270)</f>
        <v>*</v>
      </c>
      <c r="B271" s="86" t="str">
        <f>IF(SP_NORTE!X270="","*",SP_NORTE!X270)</f>
        <v>*</v>
      </c>
      <c r="C271" s="86" t="str">
        <f>IF(SP_NORTE!S270="","*",SP_NORTE!S270)</f>
        <v>-</v>
      </c>
      <c r="D271" s="86" t="str">
        <f>IF(SP_NORTE!T270="","*",SP_NORTE!T270)</f>
        <v>-</v>
      </c>
      <c r="E271" s="86" t="str">
        <f>IF(SP_NORTE!D270="","*",SP_NORTE!D270)</f>
        <v>*</v>
      </c>
      <c r="F271" s="86" t="str">
        <f>IF(SP_NORTE!H270="","*",SP_NORTE!H270)</f>
        <v>*</v>
      </c>
      <c r="G271" s="86" t="str">
        <f>IF(SP_NORTE!M270="","*",SP_NORTE!M270)</f>
        <v>-</v>
      </c>
      <c r="H271" s="119" t="str">
        <f>IF(SP_NORTE!K270="","*",SP_NORTE!K270)</f>
        <v>*</v>
      </c>
      <c r="I271" s="116" t="str">
        <f>IF(SP_NORTE!O270="","*",SP_NORTE!O270)</f>
        <v>*</v>
      </c>
      <c r="J271" s="116" t="str">
        <f>IF(SP_NORTE!P270="","*",SP_NORTE!P270)</f>
        <v>*</v>
      </c>
      <c r="K271" s="86">
        <f>IF(SP_NORTE!AK270="","*",SP_NORTE!AK270)</f>
        <v>0</v>
      </c>
      <c r="L271" s="86" t="str">
        <f>IF(SP_NORTE!AM270="","*",SP_NORTE!AM270)</f>
        <v>-</v>
      </c>
      <c r="M271" s="86">
        <f>IF(SP_NORTE!AP270="","*",SP_NORTE!AP270)</f>
        <v>0</v>
      </c>
      <c r="N271" s="86" t="str">
        <f>IF(SP_NORTE!AM270="","*",SP_NORTE!AM270)</f>
        <v>-</v>
      </c>
      <c r="O271" s="113" t="str">
        <f>IF(SP_NORTE!BH270="","*",SP_NORTE!BH270)</f>
        <v>*</v>
      </c>
      <c r="P271" s="151" t="str">
        <f>IF($A$2=1,IF(SP_NORTE!BJ270="","*",SP_NORTE!BJ270),IF(SP_NORTE!BK270="","*",SP_NORTE!BK270))</f>
        <v>*</v>
      </c>
    </row>
    <row r="272" spans="1:16">
      <c r="A272" s="85" t="str">
        <f>IF(SP_NORTE!B271="","*",SP_NORTE!B271)</f>
        <v>*</v>
      </c>
      <c r="B272" s="86" t="str">
        <f>IF(SP_NORTE!X271="","*",SP_NORTE!X271)</f>
        <v>*</v>
      </c>
      <c r="C272" s="86" t="str">
        <f>IF(SP_NORTE!S271="","*",SP_NORTE!S271)</f>
        <v>-</v>
      </c>
      <c r="D272" s="86" t="str">
        <f>IF(SP_NORTE!T271="","*",SP_NORTE!T271)</f>
        <v>-</v>
      </c>
      <c r="E272" s="86" t="str">
        <f>IF(SP_NORTE!D271="","*",SP_NORTE!D271)</f>
        <v>*</v>
      </c>
      <c r="F272" s="86" t="str">
        <f>IF(SP_NORTE!H271="","*",SP_NORTE!H271)</f>
        <v>*</v>
      </c>
      <c r="G272" s="86" t="str">
        <f>IF(SP_NORTE!M271="","*",SP_NORTE!M271)</f>
        <v>-</v>
      </c>
      <c r="H272" s="119" t="str">
        <f>IF(SP_NORTE!K271="","*",SP_NORTE!K271)</f>
        <v>*</v>
      </c>
      <c r="I272" s="116" t="str">
        <f>IF(SP_NORTE!O271="","*",SP_NORTE!O271)</f>
        <v>*</v>
      </c>
      <c r="J272" s="116" t="str">
        <f>IF(SP_NORTE!P271="","*",SP_NORTE!P271)</f>
        <v>*</v>
      </c>
      <c r="K272" s="86">
        <f>IF(SP_NORTE!AK271="","*",SP_NORTE!AK271)</f>
        <v>0</v>
      </c>
      <c r="L272" s="86" t="str">
        <f>IF(SP_NORTE!AM271="","*",SP_NORTE!AM271)</f>
        <v>-</v>
      </c>
      <c r="M272" s="86">
        <f>IF(SP_NORTE!AP271="","*",SP_NORTE!AP271)</f>
        <v>0</v>
      </c>
      <c r="N272" s="86" t="str">
        <f>IF(SP_NORTE!AM271="","*",SP_NORTE!AM271)</f>
        <v>-</v>
      </c>
      <c r="O272" s="113" t="str">
        <f>IF(SP_NORTE!BH271="","*",SP_NORTE!BH271)</f>
        <v>*</v>
      </c>
      <c r="P272" s="151" t="str">
        <f>IF($A$2=1,IF(SP_NORTE!BJ271="","*",SP_NORTE!BJ271),IF(SP_NORTE!BK271="","*",SP_NORTE!BK271))</f>
        <v>*</v>
      </c>
    </row>
    <row r="273" spans="1:16">
      <c r="A273" s="85" t="str">
        <f>IF(SP_NORTE!B272="","*",SP_NORTE!B272)</f>
        <v>*</v>
      </c>
      <c r="B273" s="86" t="str">
        <f>IF(SP_NORTE!X272="","*",SP_NORTE!X272)</f>
        <v>*</v>
      </c>
      <c r="C273" s="86" t="str">
        <f>IF(SP_NORTE!S272="","*",SP_NORTE!S272)</f>
        <v>-</v>
      </c>
      <c r="D273" s="86" t="str">
        <f>IF(SP_NORTE!T272="","*",SP_NORTE!T272)</f>
        <v>-</v>
      </c>
      <c r="E273" s="86" t="str">
        <f>IF(SP_NORTE!D272="","*",SP_NORTE!D272)</f>
        <v>*</v>
      </c>
      <c r="F273" s="86" t="str">
        <f>IF(SP_NORTE!H272="","*",SP_NORTE!H272)</f>
        <v>*</v>
      </c>
      <c r="G273" s="86" t="str">
        <f>IF(SP_NORTE!M272="","*",SP_NORTE!M272)</f>
        <v>-</v>
      </c>
      <c r="H273" s="119" t="str">
        <f>IF(SP_NORTE!K272="","*",SP_NORTE!K272)</f>
        <v>*</v>
      </c>
      <c r="I273" s="116" t="str">
        <f>IF(SP_NORTE!O272="","*",SP_NORTE!O272)</f>
        <v>*</v>
      </c>
      <c r="J273" s="116" t="str">
        <f>IF(SP_NORTE!P272="","*",SP_NORTE!P272)</f>
        <v>*</v>
      </c>
      <c r="K273" s="86">
        <f>IF(SP_NORTE!AK272="","*",SP_NORTE!AK272)</f>
        <v>0</v>
      </c>
      <c r="L273" s="86" t="str">
        <f>IF(SP_NORTE!AM272="","*",SP_NORTE!AM272)</f>
        <v>-</v>
      </c>
      <c r="M273" s="86">
        <f>IF(SP_NORTE!AP272="","*",SP_NORTE!AP272)</f>
        <v>0</v>
      </c>
      <c r="N273" s="86" t="str">
        <f>IF(SP_NORTE!AM272="","*",SP_NORTE!AM272)</f>
        <v>-</v>
      </c>
      <c r="O273" s="113" t="str">
        <f>IF(SP_NORTE!BH272="","*",SP_NORTE!BH272)</f>
        <v>*</v>
      </c>
      <c r="P273" s="151" t="str">
        <f>IF($A$2=1,IF(SP_NORTE!BJ272="","*",SP_NORTE!BJ272),IF(SP_NORTE!BK272="","*",SP_NORTE!BK272))</f>
        <v>*</v>
      </c>
    </row>
    <row r="274" spans="1:16">
      <c r="A274" s="85" t="str">
        <f>IF(SP_NORTE!B273="","*",SP_NORTE!B273)</f>
        <v>*</v>
      </c>
      <c r="B274" s="86" t="str">
        <f>IF(SP_NORTE!X273="","*",SP_NORTE!X273)</f>
        <v>*</v>
      </c>
      <c r="C274" s="86" t="str">
        <f>IF(SP_NORTE!S273="","*",SP_NORTE!S273)</f>
        <v>-</v>
      </c>
      <c r="D274" s="86" t="str">
        <f>IF(SP_NORTE!T273="","*",SP_NORTE!T273)</f>
        <v>-</v>
      </c>
      <c r="E274" s="86" t="str">
        <f>IF(SP_NORTE!D273="","*",SP_NORTE!D273)</f>
        <v>*</v>
      </c>
      <c r="F274" s="86" t="str">
        <f>IF(SP_NORTE!H273="","*",SP_NORTE!H273)</f>
        <v>*</v>
      </c>
      <c r="G274" s="86" t="str">
        <f>IF(SP_NORTE!M273="","*",SP_NORTE!M273)</f>
        <v>-</v>
      </c>
      <c r="H274" s="119" t="str">
        <f>IF(SP_NORTE!K273="","*",SP_NORTE!K273)</f>
        <v>*</v>
      </c>
      <c r="I274" s="116" t="str">
        <f>IF(SP_NORTE!O273="","*",SP_NORTE!O273)</f>
        <v>*</v>
      </c>
      <c r="J274" s="116" t="str">
        <f>IF(SP_NORTE!P273="","*",SP_NORTE!P273)</f>
        <v>*</v>
      </c>
      <c r="K274" s="86">
        <f>IF(SP_NORTE!AK273="","*",SP_NORTE!AK273)</f>
        <v>0</v>
      </c>
      <c r="L274" s="86" t="str">
        <f>IF(SP_NORTE!AM273="","*",SP_NORTE!AM273)</f>
        <v>-</v>
      </c>
      <c r="M274" s="86">
        <f>IF(SP_NORTE!AP273="","*",SP_NORTE!AP273)</f>
        <v>0</v>
      </c>
      <c r="N274" s="86" t="str">
        <f>IF(SP_NORTE!AM273="","*",SP_NORTE!AM273)</f>
        <v>-</v>
      </c>
      <c r="O274" s="113" t="str">
        <f>IF(SP_NORTE!BH273="","*",SP_NORTE!BH273)</f>
        <v>*</v>
      </c>
      <c r="P274" s="151" t="str">
        <f>IF($A$2=1,IF(SP_NORTE!BJ273="","*",SP_NORTE!BJ273),IF(SP_NORTE!BK273="","*",SP_NORTE!BK273))</f>
        <v>*</v>
      </c>
    </row>
    <row r="275" spans="1:16">
      <c r="A275" s="85" t="str">
        <f>IF(SP_NORTE!B274="","*",SP_NORTE!B274)</f>
        <v>*</v>
      </c>
      <c r="B275" s="86" t="str">
        <f>IF(SP_NORTE!X274="","*",SP_NORTE!X274)</f>
        <v>*</v>
      </c>
      <c r="C275" s="86" t="str">
        <f>IF(SP_NORTE!S274="","*",SP_NORTE!S274)</f>
        <v>-</v>
      </c>
      <c r="D275" s="86" t="str">
        <f>IF(SP_NORTE!T274="","*",SP_NORTE!T274)</f>
        <v>-</v>
      </c>
      <c r="E275" s="86" t="str">
        <f>IF(SP_NORTE!D274="","*",SP_NORTE!D274)</f>
        <v>*</v>
      </c>
      <c r="F275" s="86" t="str">
        <f>IF(SP_NORTE!H274="","*",SP_NORTE!H274)</f>
        <v>*</v>
      </c>
      <c r="G275" s="86" t="str">
        <f>IF(SP_NORTE!M274="","*",SP_NORTE!M274)</f>
        <v>-</v>
      </c>
      <c r="H275" s="119" t="str">
        <f>IF(SP_NORTE!K274="","*",SP_NORTE!K274)</f>
        <v>*</v>
      </c>
      <c r="I275" s="116" t="str">
        <f>IF(SP_NORTE!O274="","*",SP_NORTE!O274)</f>
        <v>*</v>
      </c>
      <c r="J275" s="116" t="str">
        <f>IF(SP_NORTE!P274="","*",SP_NORTE!P274)</f>
        <v>*</v>
      </c>
      <c r="K275" s="86">
        <f>IF(SP_NORTE!AK274="","*",SP_NORTE!AK274)</f>
        <v>0</v>
      </c>
      <c r="L275" s="86" t="str">
        <f>IF(SP_NORTE!AM274="","*",SP_NORTE!AM274)</f>
        <v>-</v>
      </c>
      <c r="M275" s="86">
        <f>IF(SP_NORTE!AP274="","*",SP_NORTE!AP274)</f>
        <v>0</v>
      </c>
      <c r="N275" s="86" t="str">
        <f>IF(SP_NORTE!AM274="","*",SP_NORTE!AM274)</f>
        <v>-</v>
      </c>
      <c r="O275" s="113" t="str">
        <f>IF(SP_NORTE!BH274="","*",SP_NORTE!BH274)</f>
        <v>*</v>
      </c>
      <c r="P275" s="151" t="str">
        <f>IF($A$2=1,IF(SP_NORTE!BJ274="","*",SP_NORTE!BJ274),IF(SP_NORTE!BK274="","*",SP_NORTE!BK274))</f>
        <v>*</v>
      </c>
    </row>
    <row r="276" spans="1:16">
      <c r="A276" s="85" t="str">
        <f>IF(SP_NORTE!B275="","*",SP_NORTE!B275)</f>
        <v>*</v>
      </c>
      <c r="B276" s="86" t="str">
        <f>IF(SP_NORTE!X275="","*",SP_NORTE!X275)</f>
        <v>*</v>
      </c>
      <c r="C276" s="86" t="str">
        <f>IF(SP_NORTE!S275="","*",SP_NORTE!S275)</f>
        <v>-</v>
      </c>
      <c r="D276" s="86" t="str">
        <f>IF(SP_NORTE!T275="","*",SP_NORTE!T275)</f>
        <v>-</v>
      </c>
      <c r="E276" s="86" t="str">
        <f>IF(SP_NORTE!D275="","*",SP_NORTE!D275)</f>
        <v>*</v>
      </c>
      <c r="F276" s="86" t="str">
        <f>IF(SP_NORTE!H275="","*",SP_NORTE!H275)</f>
        <v>*</v>
      </c>
      <c r="G276" s="86" t="str">
        <f>IF(SP_NORTE!M275="","*",SP_NORTE!M275)</f>
        <v>-</v>
      </c>
      <c r="H276" s="119" t="str">
        <f>IF(SP_NORTE!K275="","*",SP_NORTE!K275)</f>
        <v>*</v>
      </c>
      <c r="I276" s="116" t="str">
        <f>IF(SP_NORTE!O275="","*",SP_NORTE!O275)</f>
        <v>*</v>
      </c>
      <c r="J276" s="116" t="str">
        <f>IF(SP_NORTE!P275="","*",SP_NORTE!P275)</f>
        <v>*</v>
      </c>
      <c r="K276" s="86">
        <f>IF(SP_NORTE!AK275="","*",SP_NORTE!AK275)</f>
        <v>0</v>
      </c>
      <c r="L276" s="86" t="str">
        <f>IF(SP_NORTE!AM275="","*",SP_NORTE!AM275)</f>
        <v>-</v>
      </c>
      <c r="M276" s="86">
        <f>IF(SP_NORTE!AP275="","*",SP_NORTE!AP275)</f>
        <v>0</v>
      </c>
      <c r="N276" s="86" t="str">
        <f>IF(SP_NORTE!AM275="","*",SP_NORTE!AM275)</f>
        <v>-</v>
      </c>
      <c r="O276" s="113" t="str">
        <f>IF(SP_NORTE!BH275="","*",SP_NORTE!BH275)</f>
        <v>*</v>
      </c>
      <c r="P276" s="151" t="str">
        <f>IF($A$2=1,IF(SP_NORTE!BJ275="","*",SP_NORTE!BJ275),IF(SP_NORTE!BK275="","*",SP_NORTE!BK275))</f>
        <v>*</v>
      </c>
    </row>
    <row r="277" spans="1:16">
      <c r="A277" s="85" t="str">
        <f>IF(SP_NORTE!B276="","*",SP_NORTE!B276)</f>
        <v>*</v>
      </c>
      <c r="B277" s="86" t="str">
        <f>IF(SP_NORTE!X276="","*",SP_NORTE!X276)</f>
        <v>*</v>
      </c>
      <c r="C277" s="86" t="str">
        <f>IF(SP_NORTE!S276="","*",SP_NORTE!S276)</f>
        <v>-</v>
      </c>
      <c r="D277" s="86" t="str">
        <f>IF(SP_NORTE!T276="","*",SP_NORTE!T276)</f>
        <v>-</v>
      </c>
      <c r="E277" s="86" t="str">
        <f>IF(SP_NORTE!D276="","*",SP_NORTE!D276)</f>
        <v>*</v>
      </c>
      <c r="F277" s="86" t="str">
        <f>IF(SP_NORTE!H276="","*",SP_NORTE!H276)</f>
        <v>*</v>
      </c>
      <c r="G277" s="86" t="str">
        <f>IF(SP_NORTE!M276="","*",SP_NORTE!M276)</f>
        <v>-</v>
      </c>
      <c r="H277" s="119" t="str">
        <f>IF(SP_NORTE!K276="","*",SP_NORTE!K276)</f>
        <v>*</v>
      </c>
      <c r="I277" s="116" t="str">
        <f>IF(SP_NORTE!O276="","*",SP_NORTE!O276)</f>
        <v>*</v>
      </c>
      <c r="J277" s="116" t="str">
        <f>IF(SP_NORTE!P276="","*",SP_NORTE!P276)</f>
        <v>*</v>
      </c>
      <c r="K277" s="86">
        <f>IF(SP_NORTE!AK276="","*",SP_NORTE!AK276)</f>
        <v>0</v>
      </c>
      <c r="L277" s="86" t="str">
        <f>IF(SP_NORTE!AM276="","*",SP_NORTE!AM276)</f>
        <v>-</v>
      </c>
      <c r="M277" s="86">
        <f>IF(SP_NORTE!AP276="","*",SP_NORTE!AP276)</f>
        <v>0</v>
      </c>
      <c r="N277" s="86" t="str">
        <f>IF(SP_NORTE!AM276="","*",SP_NORTE!AM276)</f>
        <v>-</v>
      </c>
      <c r="O277" s="113" t="str">
        <f>IF(SP_NORTE!BH276="","*",SP_NORTE!BH276)</f>
        <v>*</v>
      </c>
      <c r="P277" s="151" t="str">
        <f>IF($A$2=1,IF(SP_NORTE!BJ276="","*",SP_NORTE!BJ276),IF(SP_NORTE!BK276="","*",SP_NORTE!BK276))</f>
        <v>*</v>
      </c>
    </row>
    <row r="278" spans="1:16">
      <c r="A278" s="85" t="str">
        <f>IF(SP_NORTE!B277="","*",SP_NORTE!B277)</f>
        <v>*</v>
      </c>
      <c r="B278" s="86" t="str">
        <f>IF(SP_NORTE!X277="","*",SP_NORTE!X277)</f>
        <v>*</v>
      </c>
      <c r="C278" s="86" t="str">
        <f>IF(SP_NORTE!S277="","*",SP_NORTE!S277)</f>
        <v>-</v>
      </c>
      <c r="D278" s="86" t="str">
        <f>IF(SP_NORTE!T277="","*",SP_NORTE!T277)</f>
        <v>-</v>
      </c>
      <c r="E278" s="86" t="str">
        <f>IF(SP_NORTE!D277="","*",SP_NORTE!D277)</f>
        <v>*</v>
      </c>
      <c r="F278" s="86" t="str">
        <f>IF(SP_NORTE!H277="","*",SP_NORTE!H277)</f>
        <v>*</v>
      </c>
      <c r="G278" s="86" t="str">
        <f>IF(SP_NORTE!M277="","*",SP_NORTE!M277)</f>
        <v>-</v>
      </c>
      <c r="H278" s="119" t="str">
        <f>IF(SP_NORTE!K277="","*",SP_NORTE!K277)</f>
        <v>*</v>
      </c>
      <c r="I278" s="116" t="str">
        <f>IF(SP_NORTE!O277="","*",SP_NORTE!O277)</f>
        <v>*</v>
      </c>
      <c r="J278" s="116" t="str">
        <f>IF(SP_NORTE!P277="","*",SP_NORTE!P277)</f>
        <v>*</v>
      </c>
      <c r="K278" s="86">
        <f>IF(SP_NORTE!AK277="","*",SP_NORTE!AK277)</f>
        <v>0</v>
      </c>
      <c r="L278" s="86" t="str">
        <f>IF(SP_NORTE!AM277="","*",SP_NORTE!AM277)</f>
        <v>-</v>
      </c>
      <c r="M278" s="86">
        <f>IF(SP_NORTE!AP277="","*",SP_NORTE!AP277)</f>
        <v>0</v>
      </c>
      <c r="N278" s="86" t="str">
        <f>IF(SP_NORTE!AM277="","*",SP_NORTE!AM277)</f>
        <v>-</v>
      </c>
      <c r="O278" s="113" t="str">
        <f>IF(SP_NORTE!BH277="","*",SP_NORTE!BH277)</f>
        <v>*</v>
      </c>
      <c r="P278" s="151" t="str">
        <f>IF($A$2=1,IF(SP_NORTE!BJ277="","*",SP_NORTE!BJ277),IF(SP_NORTE!BK277="","*",SP_NORTE!BK277))</f>
        <v>*</v>
      </c>
    </row>
    <row r="279" spans="1:16">
      <c r="A279" s="85" t="str">
        <f>IF(SP_NORTE!B278="","*",SP_NORTE!B278)</f>
        <v>*</v>
      </c>
      <c r="B279" s="86" t="str">
        <f>IF(SP_NORTE!X278="","*",SP_NORTE!X278)</f>
        <v>*</v>
      </c>
      <c r="C279" s="86" t="str">
        <f>IF(SP_NORTE!S278="","*",SP_NORTE!S278)</f>
        <v>-</v>
      </c>
      <c r="D279" s="86" t="str">
        <f>IF(SP_NORTE!T278="","*",SP_NORTE!T278)</f>
        <v>-</v>
      </c>
      <c r="E279" s="86" t="str">
        <f>IF(SP_NORTE!D278="","*",SP_NORTE!D278)</f>
        <v>*</v>
      </c>
      <c r="F279" s="86" t="str">
        <f>IF(SP_NORTE!H278="","*",SP_NORTE!H278)</f>
        <v>*</v>
      </c>
      <c r="G279" s="86" t="str">
        <f>IF(SP_NORTE!M278="","*",SP_NORTE!M278)</f>
        <v>-</v>
      </c>
      <c r="H279" s="119" t="str">
        <f>IF(SP_NORTE!K278="","*",SP_NORTE!K278)</f>
        <v>*</v>
      </c>
      <c r="I279" s="116" t="str">
        <f>IF(SP_NORTE!O278="","*",SP_NORTE!O278)</f>
        <v>*</v>
      </c>
      <c r="J279" s="116" t="str">
        <f>IF(SP_NORTE!P278="","*",SP_NORTE!P278)</f>
        <v>*</v>
      </c>
      <c r="K279" s="86">
        <f>IF(SP_NORTE!AK278="","*",SP_NORTE!AK278)</f>
        <v>0</v>
      </c>
      <c r="L279" s="86" t="str">
        <f>IF(SP_NORTE!AM278="","*",SP_NORTE!AM278)</f>
        <v>-</v>
      </c>
      <c r="M279" s="86">
        <f>IF(SP_NORTE!AP278="","*",SP_NORTE!AP278)</f>
        <v>0</v>
      </c>
      <c r="N279" s="86" t="str">
        <f>IF(SP_NORTE!AM278="","*",SP_NORTE!AM278)</f>
        <v>-</v>
      </c>
      <c r="O279" s="113" t="str">
        <f>IF(SP_NORTE!BH278="","*",SP_NORTE!BH278)</f>
        <v>*</v>
      </c>
      <c r="P279" s="151" t="str">
        <f>IF($A$2=1,IF(SP_NORTE!BJ278="","*",SP_NORTE!BJ278),IF(SP_NORTE!BK278="","*",SP_NORTE!BK278))</f>
        <v>*</v>
      </c>
    </row>
    <row r="280" spans="1:16">
      <c r="A280" s="85" t="str">
        <f>IF(SP_NORTE!B279="","*",SP_NORTE!B279)</f>
        <v>*</v>
      </c>
      <c r="B280" s="86" t="str">
        <f>IF(SP_NORTE!X279="","*",SP_NORTE!X279)</f>
        <v>*</v>
      </c>
      <c r="C280" s="86" t="str">
        <f>IF(SP_NORTE!S279="","*",SP_NORTE!S279)</f>
        <v>-</v>
      </c>
      <c r="D280" s="86" t="str">
        <f>IF(SP_NORTE!T279="","*",SP_NORTE!T279)</f>
        <v>-</v>
      </c>
      <c r="E280" s="86" t="str">
        <f>IF(SP_NORTE!D279="","*",SP_NORTE!D279)</f>
        <v>*</v>
      </c>
      <c r="F280" s="86" t="str">
        <f>IF(SP_NORTE!H279="","*",SP_NORTE!H279)</f>
        <v>*</v>
      </c>
      <c r="G280" s="86" t="str">
        <f>IF(SP_NORTE!M279="","*",SP_NORTE!M279)</f>
        <v>-</v>
      </c>
      <c r="H280" s="119" t="str">
        <f>IF(SP_NORTE!K279="","*",SP_NORTE!K279)</f>
        <v>*</v>
      </c>
      <c r="I280" s="116" t="str">
        <f>IF(SP_NORTE!O279="","*",SP_NORTE!O279)</f>
        <v>*</v>
      </c>
      <c r="J280" s="116" t="str">
        <f>IF(SP_NORTE!P279="","*",SP_NORTE!P279)</f>
        <v>*</v>
      </c>
      <c r="K280" s="86">
        <f>IF(SP_NORTE!AK279="","*",SP_NORTE!AK279)</f>
        <v>0</v>
      </c>
      <c r="L280" s="86" t="str">
        <f>IF(SP_NORTE!AM279="","*",SP_NORTE!AM279)</f>
        <v>-</v>
      </c>
      <c r="M280" s="86">
        <f>IF(SP_NORTE!AP279="","*",SP_NORTE!AP279)</f>
        <v>0</v>
      </c>
      <c r="N280" s="86" t="str">
        <f>IF(SP_NORTE!AM279="","*",SP_NORTE!AM279)</f>
        <v>-</v>
      </c>
      <c r="O280" s="113" t="str">
        <f>IF(SP_NORTE!BH279="","*",SP_NORTE!BH279)</f>
        <v>*</v>
      </c>
      <c r="P280" s="151" t="str">
        <f>IF($A$2=1,IF(SP_NORTE!BJ279="","*",SP_NORTE!BJ279),IF(SP_NORTE!BK279="","*",SP_NORTE!BK279))</f>
        <v>*</v>
      </c>
    </row>
    <row r="281" spans="1:16">
      <c r="A281" s="85" t="str">
        <f>IF(SP_NORTE!B280="","*",SP_NORTE!B280)</f>
        <v>*</v>
      </c>
      <c r="B281" s="86" t="str">
        <f>IF(SP_NORTE!X280="","*",SP_NORTE!X280)</f>
        <v>*</v>
      </c>
      <c r="C281" s="86" t="str">
        <f>IF(SP_NORTE!S280="","*",SP_NORTE!S280)</f>
        <v>-</v>
      </c>
      <c r="D281" s="86" t="str">
        <f>IF(SP_NORTE!T280="","*",SP_NORTE!T280)</f>
        <v>-</v>
      </c>
      <c r="E281" s="86" t="str">
        <f>IF(SP_NORTE!D280="","*",SP_NORTE!D280)</f>
        <v>*</v>
      </c>
      <c r="F281" s="86" t="str">
        <f>IF(SP_NORTE!H280="","*",SP_NORTE!H280)</f>
        <v>*</v>
      </c>
      <c r="G281" s="86" t="str">
        <f>IF(SP_NORTE!M280="","*",SP_NORTE!M280)</f>
        <v>-</v>
      </c>
      <c r="H281" s="119" t="str">
        <f>IF(SP_NORTE!K280="","*",SP_NORTE!K280)</f>
        <v>*</v>
      </c>
      <c r="I281" s="116" t="str">
        <f>IF(SP_NORTE!O280="","*",SP_NORTE!O280)</f>
        <v>*</v>
      </c>
      <c r="J281" s="116" t="str">
        <f>IF(SP_NORTE!P280="","*",SP_NORTE!P280)</f>
        <v>*</v>
      </c>
      <c r="K281" s="86">
        <f>IF(SP_NORTE!AK280="","*",SP_NORTE!AK280)</f>
        <v>0</v>
      </c>
      <c r="L281" s="86" t="str">
        <f>IF(SP_NORTE!AM280="","*",SP_NORTE!AM280)</f>
        <v>-</v>
      </c>
      <c r="M281" s="86">
        <f>IF(SP_NORTE!AP280="","*",SP_NORTE!AP280)</f>
        <v>0</v>
      </c>
      <c r="N281" s="86" t="str">
        <f>IF(SP_NORTE!AM280="","*",SP_NORTE!AM280)</f>
        <v>-</v>
      </c>
      <c r="O281" s="113" t="str">
        <f>IF(SP_NORTE!BH280="","*",SP_NORTE!BH280)</f>
        <v>*</v>
      </c>
      <c r="P281" s="151" t="str">
        <f>IF($A$2=1,IF(SP_NORTE!BJ280="","*",SP_NORTE!BJ280),IF(SP_NORTE!BK280="","*",SP_NORTE!BK280))</f>
        <v>*</v>
      </c>
    </row>
    <row r="282" spans="1:16">
      <c r="A282" s="85" t="str">
        <f>IF(SP_NORTE!B281="","*",SP_NORTE!B281)</f>
        <v>*</v>
      </c>
      <c r="B282" s="86" t="str">
        <f>IF(SP_NORTE!X281="","*",SP_NORTE!X281)</f>
        <v>*</v>
      </c>
      <c r="C282" s="86" t="str">
        <f>IF(SP_NORTE!S281="","*",SP_NORTE!S281)</f>
        <v>-</v>
      </c>
      <c r="D282" s="86" t="str">
        <f>IF(SP_NORTE!T281="","*",SP_NORTE!T281)</f>
        <v>-</v>
      </c>
      <c r="E282" s="86" t="str">
        <f>IF(SP_NORTE!D281="","*",SP_NORTE!D281)</f>
        <v>*</v>
      </c>
      <c r="F282" s="86" t="str">
        <f>IF(SP_NORTE!H281="","*",SP_NORTE!H281)</f>
        <v>*</v>
      </c>
      <c r="G282" s="86" t="str">
        <f>IF(SP_NORTE!M281="","*",SP_NORTE!M281)</f>
        <v>-</v>
      </c>
      <c r="H282" s="119" t="str">
        <f>IF(SP_NORTE!K281="","*",SP_NORTE!K281)</f>
        <v>*</v>
      </c>
      <c r="I282" s="116" t="str">
        <f>IF(SP_NORTE!O281="","*",SP_NORTE!O281)</f>
        <v>*</v>
      </c>
      <c r="J282" s="116" t="str">
        <f>IF(SP_NORTE!P281="","*",SP_NORTE!P281)</f>
        <v>*</v>
      </c>
      <c r="K282" s="86">
        <f>IF(SP_NORTE!AK281="","*",SP_NORTE!AK281)</f>
        <v>0</v>
      </c>
      <c r="L282" s="86" t="str">
        <f>IF(SP_NORTE!AM281="","*",SP_NORTE!AM281)</f>
        <v>-</v>
      </c>
      <c r="M282" s="86">
        <f>IF(SP_NORTE!AP281="","*",SP_NORTE!AP281)</f>
        <v>0</v>
      </c>
      <c r="N282" s="86" t="str">
        <f>IF(SP_NORTE!AM281="","*",SP_NORTE!AM281)</f>
        <v>-</v>
      </c>
      <c r="O282" s="113" t="str">
        <f>IF(SP_NORTE!BH281="","*",SP_NORTE!BH281)</f>
        <v>*</v>
      </c>
      <c r="P282" s="151" t="str">
        <f>IF($A$2=1,IF(SP_NORTE!BJ281="","*",SP_NORTE!BJ281),IF(SP_NORTE!BK281="","*",SP_NORTE!BK281))</f>
        <v>*</v>
      </c>
    </row>
    <row r="283" spans="1:16">
      <c r="A283" s="85" t="str">
        <f>IF(SP_NORTE!B282="","*",SP_NORTE!B282)</f>
        <v>*</v>
      </c>
      <c r="B283" s="86" t="str">
        <f>IF(SP_NORTE!X282="","*",SP_NORTE!X282)</f>
        <v>*</v>
      </c>
      <c r="C283" s="86" t="str">
        <f>IF(SP_NORTE!S282="","*",SP_NORTE!S282)</f>
        <v>-</v>
      </c>
      <c r="D283" s="86" t="str">
        <f>IF(SP_NORTE!T282="","*",SP_NORTE!T282)</f>
        <v>-</v>
      </c>
      <c r="E283" s="86" t="str">
        <f>IF(SP_NORTE!D282="","*",SP_NORTE!D282)</f>
        <v>*</v>
      </c>
      <c r="F283" s="86" t="str">
        <f>IF(SP_NORTE!H282="","*",SP_NORTE!H282)</f>
        <v>*</v>
      </c>
      <c r="G283" s="86" t="str">
        <f>IF(SP_NORTE!M282="","*",SP_NORTE!M282)</f>
        <v>-</v>
      </c>
      <c r="H283" s="119" t="str">
        <f>IF(SP_NORTE!K282="","*",SP_NORTE!K282)</f>
        <v>*</v>
      </c>
      <c r="I283" s="116" t="str">
        <f>IF(SP_NORTE!O282="","*",SP_NORTE!O282)</f>
        <v>*</v>
      </c>
      <c r="J283" s="116" t="str">
        <f>IF(SP_NORTE!P282="","*",SP_NORTE!P282)</f>
        <v>*</v>
      </c>
      <c r="K283" s="86">
        <f>IF(SP_NORTE!AK282="","*",SP_NORTE!AK282)</f>
        <v>0</v>
      </c>
      <c r="L283" s="86" t="str">
        <f>IF(SP_NORTE!AM282="","*",SP_NORTE!AM282)</f>
        <v>-</v>
      </c>
      <c r="M283" s="86">
        <f>IF(SP_NORTE!AP282="","*",SP_NORTE!AP282)</f>
        <v>0</v>
      </c>
      <c r="N283" s="86" t="str">
        <f>IF(SP_NORTE!AM282="","*",SP_NORTE!AM282)</f>
        <v>-</v>
      </c>
      <c r="O283" s="113" t="str">
        <f>IF(SP_NORTE!BH282="","*",SP_NORTE!BH282)</f>
        <v>*</v>
      </c>
      <c r="P283" s="151" t="str">
        <f>IF($A$2=1,IF(SP_NORTE!BJ282="","*",SP_NORTE!BJ282),IF(SP_NORTE!BK282="","*",SP_NORTE!BK282))</f>
        <v>*</v>
      </c>
    </row>
    <row r="284" spans="1:16">
      <c r="A284" s="85" t="str">
        <f>IF(SP_NORTE!B283="","*",SP_NORTE!B283)</f>
        <v>*</v>
      </c>
      <c r="B284" s="86" t="str">
        <f>IF(SP_NORTE!X283="","*",SP_NORTE!X283)</f>
        <v>*</v>
      </c>
      <c r="C284" s="86" t="str">
        <f>IF(SP_NORTE!S283="","*",SP_NORTE!S283)</f>
        <v>-</v>
      </c>
      <c r="D284" s="86" t="str">
        <f>IF(SP_NORTE!T283="","*",SP_NORTE!T283)</f>
        <v>-</v>
      </c>
      <c r="E284" s="86" t="str">
        <f>IF(SP_NORTE!D283="","*",SP_NORTE!D283)</f>
        <v>*</v>
      </c>
      <c r="F284" s="86" t="str">
        <f>IF(SP_NORTE!H283="","*",SP_NORTE!H283)</f>
        <v>*</v>
      </c>
      <c r="G284" s="86" t="str">
        <f>IF(SP_NORTE!M283="","*",SP_NORTE!M283)</f>
        <v>-</v>
      </c>
      <c r="H284" s="119" t="str">
        <f>IF(SP_NORTE!K283="","*",SP_NORTE!K283)</f>
        <v>*</v>
      </c>
      <c r="I284" s="116" t="str">
        <f>IF(SP_NORTE!O283="","*",SP_NORTE!O283)</f>
        <v>*</v>
      </c>
      <c r="J284" s="116" t="str">
        <f>IF(SP_NORTE!P283="","*",SP_NORTE!P283)</f>
        <v>*</v>
      </c>
      <c r="K284" s="86">
        <f>IF(SP_NORTE!AK283="","*",SP_NORTE!AK283)</f>
        <v>0</v>
      </c>
      <c r="L284" s="86" t="str">
        <f>IF(SP_NORTE!AM283="","*",SP_NORTE!AM283)</f>
        <v>-</v>
      </c>
      <c r="M284" s="86">
        <f>IF(SP_NORTE!AP283="","*",SP_NORTE!AP283)</f>
        <v>0</v>
      </c>
      <c r="N284" s="86" t="str">
        <f>IF(SP_NORTE!AM283="","*",SP_NORTE!AM283)</f>
        <v>-</v>
      </c>
      <c r="O284" s="113" t="str">
        <f>IF(SP_NORTE!BH283="","*",SP_NORTE!BH283)</f>
        <v>*</v>
      </c>
      <c r="P284" s="151" t="str">
        <f>IF($A$2=1,IF(SP_NORTE!BJ283="","*",SP_NORTE!BJ283),IF(SP_NORTE!BK283="","*",SP_NORTE!BK283))</f>
        <v>*</v>
      </c>
    </row>
    <row r="285" spans="1:16">
      <c r="A285" s="85" t="str">
        <f>IF(SP_NORTE!B284="","*",SP_NORTE!B284)</f>
        <v>*</v>
      </c>
      <c r="B285" s="86" t="str">
        <f>IF(SP_NORTE!X284="","*",SP_NORTE!X284)</f>
        <v>*</v>
      </c>
      <c r="C285" s="86" t="str">
        <f>IF(SP_NORTE!S284="","*",SP_NORTE!S284)</f>
        <v>-</v>
      </c>
      <c r="D285" s="86" t="str">
        <f>IF(SP_NORTE!T284="","*",SP_NORTE!T284)</f>
        <v>-</v>
      </c>
      <c r="E285" s="86" t="str">
        <f>IF(SP_NORTE!D284="","*",SP_NORTE!D284)</f>
        <v>*</v>
      </c>
      <c r="F285" s="86" t="str">
        <f>IF(SP_NORTE!H284="","*",SP_NORTE!H284)</f>
        <v>*</v>
      </c>
      <c r="G285" s="86" t="str">
        <f>IF(SP_NORTE!M284="","*",SP_NORTE!M284)</f>
        <v>-</v>
      </c>
      <c r="H285" s="119" t="str">
        <f>IF(SP_NORTE!K284="","*",SP_NORTE!K284)</f>
        <v>*</v>
      </c>
      <c r="I285" s="116" t="str">
        <f>IF(SP_NORTE!O284="","*",SP_NORTE!O284)</f>
        <v>*</v>
      </c>
      <c r="J285" s="116" t="str">
        <f>IF(SP_NORTE!P284="","*",SP_NORTE!P284)</f>
        <v>*</v>
      </c>
      <c r="K285" s="86">
        <f>IF(SP_NORTE!AK284="","*",SP_NORTE!AK284)</f>
        <v>0</v>
      </c>
      <c r="L285" s="86" t="str">
        <f>IF(SP_NORTE!AM284="","*",SP_NORTE!AM284)</f>
        <v>-</v>
      </c>
      <c r="M285" s="86">
        <f>IF(SP_NORTE!AP284="","*",SP_NORTE!AP284)</f>
        <v>0</v>
      </c>
      <c r="N285" s="86" t="str">
        <f>IF(SP_NORTE!AM284="","*",SP_NORTE!AM284)</f>
        <v>-</v>
      </c>
      <c r="O285" s="113" t="str">
        <f>IF(SP_NORTE!BH284="","*",SP_NORTE!BH284)</f>
        <v>*</v>
      </c>
      <c r="P285" s="151" t="str">
        <f>IF($A$2=1,IF(SP_NORTE!BJ284="","*",SP_NORTE!BJ284),IF(SP_NORTE!BK284="","*",SP_NORTE!BK284))</f>
        <v>*</v>
      </c>
    </row>
    <row r="286" spans="1:16">
      <c r="A286" s="85" t="str">
        <f>IF(SP_NORTE!B285="","*",SP_NORTE!B285)</f>
        <v>*</v>
      </c>
      <c r="B286" s="86" t="str">
        <f>IF(SP_NORTE!X285="","*",SP_NORTE!X285)</f>
        <v>*</v>
      </c>
      <c r="C286" s="86" t="str">
        <f>IF(SP_NORTE!S285="","*",SP_NORTE!S285)</f>
        <v>-</v>
      </c>
      <c r="D286" s="86" t="str">
        <f>IF(SP_NORTE!T285="","*",SP_NORTE!T285)</f>
        <v>-</v>
      </c>
      <c r="E286" s="86" t="str">
        <f>IF(SP_NORTE!D285="","*",SP_NORTE!D285)</f>
        <v>*</v>
      </c>
      <c r="F286" s="86" t="str">
        <f>IF(SP_NORTE!H285="","*",SP_NORTE!H285)</f>
        <v>*</v>
      </c>
      <c r="G286" s="86" t="str">
        <f>IF(SP_NORTE!M285="","*",SP_NORTE!M285)</f>
        <v>-</v>
      </c>
      <c r="H286" s="119" t="str">
        <f>IF(SP_NORTE!K285="","*",SP_NORTE!K285)</f>
        <v>*</v>
      </c>
      <c r="I286" s="116" t="str">
        <f>IF(SP_NORTE!O285="","*",SP_NORTE!O285)</f>
        <v>*</v>
      </c>
      <c r="J286" s="116" t="str">
        <f>IF(SP_NORTE!P285="","*",SP_NORTE!P285)</f>
        <v>*</v>
      </c>
      <c r="K286" s="86">
        <f>IF(SP_NORTE!AK285="","*",SP_NORTE!AK285)</f>
        <v>0</v>
      </c>
      <c r="L286" s="86" t="str">
        <f>IF(SP_NORTE!AM285="","*",SP_NORTE!AM285)</f>
        <v>-</v>
      </c>
      <c r="M286" s="86">
        <f>IF(SP_NORTE!AP285="","*",SP_NORTE!AP285)</f>
        <v>0</v>
      </c>
      <c r="N286" s="86" t="str">
        <f>IF(SP_NORTE!AM285="","*",SP_NORTE!AM285)</f>
        <v>-</v>
      </c>
      <c r="O286" s="113" t="str">
        <f>IF(SP_NORTE!BH285="","*",SP_NORTE!BH285)</f>
        <v>*</v>
      </c>
      <c r="P286" s="151" t="str">
        <f>IF($A$2=1,IF(SP_NORTE!BJ285="","*",SP_NORTE!BJ285),IF(SP_NORTE!BK285="","*",SP_NORTE!BK285))</f>
        <v>*</v>
      </c>
    </row>
    <row r="287" spans="1:16">
      <c r="A287" s="85" t="str">
        <f>IF(SP_NORTE!B286="","*",SP_NORTE!B286)</f>
        <v>*</v>
      </c>
      <c r="B287" s="86" t="str">
        <f>IF(SP_NORTE!X286="","*",SP_NORTE!X286)</f>
        <v>*</v>
      </c>
      <c r="C287" s="86" t="str">
        <f>IF(SP_NORTE!S286="","*",SP_NORTE!S286)</f>
        <v>-</v>
      </c>
      <c r="D287" s="86" t="str">
        <f>IF(SP_NORTE!T286="","*",SP_NORTE!T286)</f>
        <v>-</v>
      </c>
      <c r="E287" s="86" t="str">
        <f>IF(SP_NORTE!D286="","*",SP_NORTE!D286)</f>
        <v>*</v>
      </c>
      <c r="F287" s="86" t="str">
        <f>IF(SP_NORTE!H286="","*",SP_NORTE!H286)</f>
        <v>*</v>
      </c>
      <c r="G287" s="86" t="str">
        <f>IF(SP_NORTE!M286="","*",SP_NORTE!M286)</f>
        <v>-</v>
      </c>
      <c r="H287" s="119" t="str">
        <f>IF(SP_NORTE!K286="","*",SP_NORTE!K286)</f>
        <v>*</v>
      </c>
      <c r="I287" s="116" t="str">
        <f>IF(SP_NORTE!O286="","*",SP_NORTE!O286)</f>
        <v>*</v>
      </c>
      <c r="J287" s="116" t="str">
        <f>IF(SP_NORTE!P286="","*",SP_NORTE!P286)</f>
        <v>*</v>
      </c>
      <c r="K287" s="86">
        <f>IF(SP_NORTE!AK286="","*",SP_NORTE!AK286)</f>
        <v>0</v>
      </c>
      <c r="L287" s="86" t="str">
        <f>IF(SP_NORTE!AM286="","*",SP_NORTE!AM286)</f>
        <v>-</v>
      </c>
      <c r="M287" s="86">
        <f>IF(SP_NORTE!AP286="","*",SP_NORTE!AP286)</f>
        <v>0</v>
      </c>
      <c r="N287" s="86" t="str">
        <f>IF(SP_NORTE!AM286="","*",SP_NORTE!AM286)</f>
        <v>-</v>
      </c>
      <c r="O287" s="113" t="str">
        <f>IF(SP_NORTE!BH286="","*",SP_NORTE!BH286)</f>
        <v>*</v>
      </c>
      <c r="P287" s="151" t="str">
        <f>IF($A$2=1,IF(SP_NORTE!BJ286="","*",SP_NORTE!BJ286),IF(SP_NORTE!BK286="","*",SP_NORTE!BK286))</f>
        <v>*</v>
      </c>
    </row>
    <row r="288" spans="1:16">
      <c r="A288" s="85" t="str">
        <f>IF(SP_NORTE!B287="","*",SP_NORTE!B287)</f>
        <v>*</v>
      </c>
      <c r="B288" s="86" t="str">
        <f>IF(SP_NORTE!X287="","*",SP_NORTE!X287)</f>
        <v>*</v>
      </c>
      <c r="C288" s="86" t="str">
        <f>IF(SP_NORTE!S287="","*",SP_NORTE!S287)</f>
        <v>-</v>
      </c>
      <c r="D288" s="86" t="str">
        <f>IF(SP_NORTE!T287="","*",SP_NORTE!T287)</f>
        <v>-</v>
      </c>
      <c r="E288" s="86" t="str">
        <f>IF(SP_NORTE!D287="","*",SP_NORTE!D287)</f>
        <v>*</v>
      </c>
      <c r="F288" s="86" t="str">
        <f>IF(SP_NORTE!H287="","*",SP_NORTE!H287)</f>
        <v>*</v>
      </c>
      <c r="G288" s="86" t="str">
        <f>IF(SP_NORTE!M287="","*",SP_NORTE!M287)</f>
        <v>-</v>
      </c>
      <c r="H288" s="119" t="str">
        <f>IF(SP_NORTE!K287="","*",SP_NORTE!K287)</f>
        <v>*</v>
      </c>
      <c r="I288" s="116" t="str">
        <f>IF(SP_NORTE!O287="","*",SP_NORTE!O287)</f>
        <v>*</v>
      </c>
      <c r="J288" s="116" t="str">
        <f>IF(SP_NORTE!P287="","*",SP_NORTE!P287)</f>
        <v>*</v>
      </c>
      <c r="K288" s="86">
        <f>IF(SP_NORTE!AK287="","*",SP_NORTE!AK287)</f>
        <v>0</v>
      </c>
      <c r="L288" s="86" t="str">
        <f>IF(SP_NORTE!AM287="","*",SP_NORTE!AM287)</f>
        <v>-</v>
      </c>
      <c r="M288" s="86">
        <f>IF(SP_NORTE!AP287="","*",SP_NORTE!AP287)</f>
        <v>0</v>
      </c>
      <c r="N288" s="86" t="str">
        <f>IF(SP_NORTE!AM287="","*",SP_NORTE!AM287)</f>
        <v>-</v>
      </c>
      <c r="O288" s="113" t="str">
        <f>IF(SP_NORTE!BH287="","*",SP_NORTE!BH287)</f>
        <v>*</v>
      </c>
      <c r="P288" s="151" t="str">
        <f>IF($A$2=1,IF(SP_NORTE!BJ287="","*",SP_NORTE!BJ287),IF(SP_NORTE!BK287="","*",SP_NORTE!BK287))</f>
        <v>*</v>
      </c>
    </row>
    <row r="289" spans="1:16">
      <c r="A289" s="85" t="str">
        <f>IF(SP_NORTE!B288="","*",SP_NORTE!B288)</f>
        <v>*</v>
      </c>
      <c r="B289" s="86" t="str">
        <f>IF(SP_NORTE!X288="","*",SP_NORTE!X288)</f>
        <v>*</v>
      </c>
      <c r="C289" s="86" t="str">
        <f>IF(SP_NORTE!S288="","*",SP_NORTE!S288)</f>
        <v>-</v>
      </c>
      <c r="D289" s="86" t="str">
        <f>IF(SP_NORTE!T288="","*",SP_NORTE!T288)</f>
        <v>-</v>
      </c>
      <c r="E289" s="86" t="str">
        <f>IF(SP_NORTE!D288="","*",SP_NORTE!D288)</f>
        <v>*</v>
      </c>
      <c r="F289" s="86" t="str">
        <f>IF(SP_NORTE!H288="","*",SP_NORTE!H288)</f>
        <v>*</v>
      </c>
      <c r="G289" s="86" t="str">
        <f>IF(SP_NORTE!M288="","*",SP_NORTE!M288)</f>
        <v>-</v>
      </c>
      <c r="H289" s="119" t="str">
        <f>IF(SP_NORTE!K288="","*",SP_NORTE!K288)</f>
        <v>*</v>
      </c>
      <c r="I289" s="116" t="str">
        <f>IF(SP_NORTE!O288="","*",SP_NORTE!O288)</f>
        <v>*</v>
      </c>
      <c r="J289" s="116" t="str">
        <f>IF(SP_NORTE!P288="","*",SP_NORTE!P288)</f>
        <v>*</v>
      </c>
      <c r="K289" s="86">
        <f>IF(SP_NORTE!AK288="","*",SP_NORTE!AK288)</f>
        <v>0</v>
      </c>
      <c r="L289" s="86" t="str">
        <f>IF(SP_NORTE!AM288="","*",SP_NORTE!AM288)</f>
        <v>-</v>
      </c>
      <c r="M289" s="86">
        <f>IF(SP_NORTE!AP288="","*",SP_NORTE!AP288)</f>
        <v>0</v>
      </c>
      <c r="N289" s="86" t="str">
        <f>IF(SP_NORTE!AM288="","*",SP_NORTE!AM288)</f>
        <v>-</v>
      </c>
      <c r="O289" s="113" t="str">
        <f>IF(SP_NORTE!BH288="","*",SP_NORTE!BH288)</f>
        <v>*</v>
      </c>
      <c r="P289" s="151" t="str">
        <f>IF($A$2=1,IF(SP_NORTE!BJ288="","*",SP_NORTE!BJ288),IF(SP_NORTE!BK288="","*",SP_NORTE!BK288))</f>
        <v>*</v>
      </c>
    </row>
    <row r="290" spans="1:16">
      <c r="A290" s="85" t="str">
        <f>IF(SP_NORTE!B289="","*",SP_NORTE!B289)</f>
        <v>*</v>
      </c>
      <c r="B290" s="86" t="str">
        <f>IF(SP_NORTE!X289="","*",SP_NORTE!X289)</f>
        <v>*</v>
      </c>
      <c r="C290" s="86" t="str">
        <f>IF(SP_NORTE!S289="","*",SP_NORTE!S289)</f>
        <v>-</v>
      </c>
      <c r="D290" s="86" t="str">
        <f>IF(SP_NORTE!T289="","*",SP_NORTE!T289)</f>
        <v>-</v>
      </c>
      <c r="E290" s="86" t="str">
        <f>IF(SP_NORTE!D289="","*",SP_NORTE!D289)</f>
        <v>*</v>
      </c>
      <c r="F290" s="86" t="str">
        <f>IF(SP_NORTE!H289="","*",SP_NORTE!H289)</f>
        <v>*</v>
      </c>
      <c r="G290" s="86" t="str">
        <f>IF(SP_NORTE!M289="","*",SP_NORTE!M289)</f>
        <v>-</v>
      </c>
      <c r="H290" s="119" t="str">
        <f>IF(SP_NORTE!K289="","*",SP_NORTE!K289)</f>
        <v>*</v>
      </c>
      <c r="I290" s="116" t="str">
        <f>IF(SP_NORTE!O289="","*",SP_NORTE!O289)</f>
        <v>*</v>
      </c>
      <c r="J290" s="116" t="str">
        <f>IF(SP_NORTE!P289="","*",SP_NORTE!P289)</f>
        <v>*</v>
      </c>
      <c r="K290" s="86">
        <f>IF(SP_NORTE!AK289="","*",SP_NORTE!AK289)</f>
        <v>0</v>
      </c>
      <c r="L290" s="86" t="str">
        <f>IF(SP_NORTE!AM289="","*",SP_NORTE!AM289)</f>
        <v>-</v>
      </c>
      <c r="M290" s="86">
        <f>IF(SP_NORTE!AP289="","*",SP_NORTE!AP289)</f>
        <v>0</v>
      </c>
      <c r="N290" s="86" t="str">
        <f>IF(SP_NORTE!AM289="","*",SP_NORTE!AM289)</f>
        <v>-</v>
      </c>
      <c r="O290" s="113" t="str">
        <f>IF(SP_NORTE!BH289="","*",SP_NORTE!BH289)</f>
        <v>*</v>
      </c>
      <c r="P290" s="151" t="str">
        <f>IF($A$2=1,IF(SP_NORTE!BJ289="","*",SP_NORTE!BJ289),IF(SP_NORTE!BK289="","*",SP_NORTE!BK289))</f>
        <v>*</v>
      </c>
    </row>
    <row r="291" spans="1:16">
      <c r="A291" s="85" t="str">
        <f>IF(SP_NORTE!B290="","*",SP_NORTE!B290)</f>
        <v>*</v>
      </c>
      <c r="B291" s="86" t="str">
        <f>IF(SP_NORTE!X290="","*",SP_NORTE!X290)</f>
        <v>*</v>
      </c>
      <c r="C291" s="86" t="str">
        <f>IF(SP_NORTE!S290="","*",SP_NORTE!S290)</f>
        <v>-</v>
      </c>
      <c r="D291" s="86" t="str">
        <f>IF(SP_NORTE!T290="","*",SP_NORTE!T290)</f>
        <v>-</v>
      </c>
      <c r="E291" s="86" t="str">
        <f>IF(SP_NORTE!D290="","*",SP_NORTE!D290)</f>
        <v>*</v>
      </c>
      <c r="F291" s="86" t="str">
        <f>IF(SP_NORTE!H290="","*",SP_NORTE!H290)</f>
        <v>*</v>
      </c>
      <c r="G291" s="86" t="str">
        <f>IF(SP_NORTE!M290="","*",SP_NORTE!M290)</f>
        <v>-</v>
      </c>
      <c r="H291" s="119" t="str">
        <f>IF(SP_NORTE!K290="","*",SP_NORTE!K290)</f>
        <v>*</v>
      </c>
      <c r="I291" s="116" t="str">
        <f>IF(SP_NORTE!O290="","*",SP_NORTE!O290)</f>
        <v>*</v>
      </c>
      <c r="J291" s="116" t="str">
        <f>IF(SP_NORTE!P290="","*",SP_NORTE!P290)</f>
        <v>*</v>
      </c>
      <c r="K291" s="86">
        <f>IF(SP_NORTE!AK290="","*",SP_NORTE!AK290)</f>
        <v>0</v>
      </c>
      <c r="L291" s="86" t="str">
        <f>IF(SP_NORTE!AM290="","*",SP_NORTE!AM290)</f>
        <v>-</v>
      </c>
      <c r="M291" s="86">
        <f>IF(SP_NORTE!AP290="","*",SP_NORTE!AP290)</f>
        <v>0</v>
      </c>
      <c r="N291" s="86" t="str">
        <f>IF(SP_NORTE!AM290="","*",SP_NORTE!AM290)</f>
        <v>-</v>
      </c>
      <c r="O291" s="113" t="str">
        <f>IF(SP_NORTE!BH290="","*",SP_NORTE!BH290)</f>
        <v>*</v>
      </c>
      <c r="P291" s="151" t="str">
        <f>IF($A$2=1,IF(SP_NORTE!BJ290="","*",SP_NORTE!BJ290),IF(SP_NORTE!BK290="","*",SP_NORTE!BK290))</f>
        <v>*</v>
      </c>
    </row>
    <row r="292" spans="1:16">
      <c r="A292" s="85" t="str">
        <f>IF(SP_NORTE!B291="","*",SP_NORTE!B291)</f>
        <v>*</v>
      </c>
      <c r="B292" s="86" t="str">
        <f>IF(SP_NORTE!X291="","*",SP_NORTE!X291)</f>
        <v>*</v>
      </c>
      <c r="C292" s="86" t="str">
        <f>IF(SP_NORTE!S291="","*",SP_NORTE!S291)</f>
        <v>-</v>
      </c>
      <c r="D292" s="86" t="str">
        <f>IF(SP_NORTE!T291="","*",SP_NORTE!T291)</f>
        <v>-</v>
      </c>
      <c r="E292" s="86" t="str">
        <f>IF(SP_NORTE!D291="","*",SP_NORTE!D291)</f>
        <v>*</v>
      </c>
      <c r="F292" s="86" t="str">
        <f>IF(SP_NORTE!H291="","*",SP_NORTE!H291)</f>
        <v>*</v>
      </c>
      <c r="G292" s="86" t="str">
        <f>IF(SP_NORTE!M291="","*",SP_NORTE!M291)</f>
        <v>-</v>
      </c>
      <c r="H292" s="119" t="str">
        <f>IF(SP_NORTE!K291="","*",SP_NORTE!K291)</f>
        <v>*</v>
      </c>
      <c r="I292" s="116" t="str">
        <f>IF(SP_NORTE!O291="","*",SP_NORTE!O291)</f>
        <v>*</v>
      </c>
      <c r="J292" s="116" t="str">
        <f>IF(SP_NORTE!P291="","*",SP_NORTE!P291)</f>
        <v>*</v>
      </c>
      <c r="K292" s="86">
        <f>IF(SP_NORTE!AK291="","*",SP_NORTE!AK291)</f>
        <v>0</v>
      </c>
      <c r="L292" s="86" t="str">
        <f>IF(SP_NORTE!AM291="","*",SP_NORTE!AM291)</f>
        <v>-</v>
      </c>
      <c r="M292" s="86">
        <f>IF(SP_NORTE!AP291="","*",SP_NORTE!AP291)</f>
        <v>0</v>
      </c>
      <c r="N292" s="86" t="str">
        <f>IF(SP_NORTE!AM291="","*",SP_NORTE!AM291)</f>
        <v>-</v>
      </c>
      <c r="O292" s="113" t="str">
        <f>IF(SP_NORTE!BH291="","*",SP_NORTE!BH291)</f>
        <v>*</v>
      </c>
      <c r="P292" s="151" t="str">
        <f>IF($A$2=1,IF(SP_NORTE!BJ291="","*",SP_NORTE!BJ291),IF(SP_NORTE!BK291="","*",SP_NORTE!BK291))</f>
        <v>*</v>
      </c>
    </row>
    <row r="293" spans="1:16">
      <c r="A293" s="85" t="str">
        <f>IF(SP_NORTE!B292="","*",SP_NORTE!B292)</f>
        <v>*</v>
      </c>
      <c r="B293" s="86" t="str">
        <f>IF(SP_NORTE!X292="","*",SP_NORTE!X292)</f>
        <v>*</v>
      </c>
      <c r="C293" s="86" t="str">
        <f>IF(SP_NORTE!S292="","*",SP_NORTE!S292)</f>
        <v>-</v>
      </c>
      <c r="D293" s="86" t="str">
        <f>IF(SP_NORTE!T292="","*",SP_NORTE!T292)</f>
        <v>-</v>
      </c>
      <c r="E293" s="86" t="str">
        <f>IF(SP_NORTE!D292="","*",SP_NORTE!D292)</f>
        <v>*</v>
      </c>
      <c r="F293" s="86" t="str">
        <f>IF(SP_NORTE!H292="","*",SP_NORTE!H292)</f>
        <v>*</v>
      </c>
      <c r="G293" s="86" t="str">
        <f>IF(SP_NORTE!M292="","*",SP_NORTE!M292)</f>
        <v>-</v>
      </c>
      <c r="H293" s="119" t="str">
        <f>IF(SP_NORTE!K292="","*",SP_NORTE!K292)</f>
        <v>*</v>
      </c>
      <c r="I293" s="116" t="str">
        <f>IF(SP_NORTE!O292="","*",SP_NORTE!O292)</f>
        <v>*</v>
      </c>
      <c r="J293" s="116" t="str">
        <f>IF(SP_NORTE!P292="","*",SP_NORTE!P292)</f>
        <v>*</v>
      </c>
      <c r="K293" s="86">
        <f>IF(SP_NORTE!AK292="","*",SP_NORTE!AK292)</f>
        <v>0</v>
      </c>
      <c r="L293" s="86" t="str">
        <f>IF(SP_NORTE!AM292="","*",SP_NORTE!AM292)</f>
        <v>-</v>
      </c>
      <c r="M293" s="86">
        <f>IF(SP_NORTE!AP292="","*",SP_NORTE!AP292)</f>
        <v>0</v>
      </c>
      <c r="N293" s="86" t="str">
        <f>IF(SP_NORTE!AM292="","*",SP_NORTE!AM292)</f>
        <v>-</v>
      </c>
      <c r="O293" s="113" t="str">
        <f>IF(SP_NORTE!BH292="","*",SP_NORTE!BH292)</f>
        <v>*</v>
      </c>
      <c r="P293" s="151" t="str">
        <f>IF($A$2=1,IF(SP_NORTE!BJ292="","*",SP_NORTE!BJ292),IF(SP_NORTE!BK292="","*",SP_NORTE!BK292))</f>
        <v>*</v>
      </c>
    </row>
    <row r="294" spans="1:16">
      <c r="A294" s="85" t="str">
        <f>IF(SP_NORTE!B293="","*",SP_NORTE!B293)</f>
        <v>*</v>
      </c>
      <c r="B294" s="86" t="str">
        <f>IF(SP_NORTE!X293="","*",SP_NORTE!X293)</f>
        <v>*</v>
      </c>
      <c r="C294" s="86" t="str">
        <f>IF(SP_NORTE!S293="","*",SP_NORTE!S293)</f>
        <v>-</v>
      </c>
      <c r="D294" s="86" t="str">
        <f>IF(SP_NORTE!T293="","*",SP_NORTE!T293)</f>
        <v>-</v>
      </c>
      <c r="E294" s="86" t="str">
        <f>IF(SP_NORTE!D293="","*",SP_NORTE!D293)</f>
        <v>*</v>
      </c>
      <c r="F294" s="86" t="str">
        <f>IF(SP_NORTE!H293="","*",SP_NORTE!H293)</f>
        <v>*</v>
      </c>
      <c r="G294" s="86" t="str">
        <f>IF(SP_NORTE!M293="","*",SP_NORTE!M293)</f>
        <v>-</v>
      </c>
      <c r="H294" s="119" t="str">
        <f>IF(SP_NORTE!K293="","*",SP_NORTE!K293)</f>
        <v>*</v>
      </c>
      <c r="I294" s="116" t="str">
        <f>IF(SP_NORTE!O293="","*",SP_NORTE!O293)</f>
        <v>*</v>
      </c>
      <c r="J294" s="116" t="str">
        <f>IF(SP_NORTE!P293="","*",SP_NORTE!P293)</f>
        <v>*</v>
      </c>
      <c r="K294" s="86">
        <f>IF(SP_NORTE!AK293="","*",SP_NORTE!AK293)</f>
        <v>0</v>
      </c>
      <c r="L294" s="86" t="str">
        <f>IF(SP_NORTE!AM293="","*",SP_NORTE!AM293)</f>
        <v>-</v>
      </c>
      <c r="M294" s="86">
        <f>IF(SP_NORTE!AP293="","*",SP_NORTE!AP293)</f>
        <v>0</v>
      </c>
      <c r="N294" s="86" t="str">
        <f>IF(SP_NORTE!AM293="","*",SP_NORTE!AM293)</f>
        <v>-</v>
      </c>
      <c r="O294" s="113" t="str">
        <f>IF(SP_NORTE!BH293="","*",SP_NORTE!BH293)</f>
        <v>*</v>
      </c>
      <c r="P294" s="151" t="str">
        <f>IF($A$2=1,IF(SP_NORTE!BJ293="","*",SP_NORTE!BJ293),IF(SP_NORTE!BK293="","*",SP_NORTE!BK293))</f>
        <v>*</v>
      </c>
    </row>
    <row r="295" spans="1:16">
      <c r="A295" s="85" t="str">
        <f>IF(SP_NORTE!B294="","*",SP_NORTE!B294)</f>
        <v>*</v>
      </c>
      <c r="B295" s="86" t="str">
        <f>IF(SP_NORTE!X294="","*",SP_NORTE!X294)</f>
        <v>*</v>
      </c>
      <c r="C295" s="86" t="str">
        <f>IF(SP_NORTE!S294="","*",SP_NORTE!S294)</f>
        <v>-</v>
      </c>
      <c r="D295" s="86" t="str">
        <f>IF(SP_NORTE!T294="","*",SP_NORTE!T294)</f>
        <v>-</v>
      </c>
      <c r="E295" s="86" t="str">
        <f>IF(SP_NORTE!D294="","*",SP_NORTE!D294)</f>
        <v>*</v>
      </c>
      <c r="F295" s="86" t="str">
        <f>IF(SP_NORTE!H294="","*",SP_NORTE!H294)</f>
        <v>*</v>
      </c>
      <c r="G295" s="86" t="str">
        <f>IF(SP_NORTE!M294="","*",SP_NORTE!M294)</f>
        <v>-</v>
      </c>
      <c r="H295" s="119" t="str">
        <f>IF(SP_NORTE!K294="","*",SP_NORTE!K294)</f>
        <v>*</v>
      </c>
      <c r="I295" s="116" t="str">
        <f>IF(SP_NORTE!O294="","*",SP_NORTE!O294)</f>
        <v>*</v>
      </c>
      <c r="J295" s="116" t="str">
        <f>IF(SP_NORTE!P294="","*",SP_NORTE!P294)</f>
        <v>*</v>
      </c>
      <c r="K295" s="86">
        <f>IF(SP_NORTE!AK294="","*",SP_NORTE!AK294)</f>
        <v>0</v>
      </c>
      <c r="L295" s="86" t="str">
        <f>IF(SP_NORTE!AM294="","*",SP_NORTE!AM294)</f>
        <v>-</v>
      </c>
      <c r="M295" s="86">
        <f>IF(SP_NORTE!AP294="","*",SP_NORTE!AP294)</f>
        <v>0</v>
      </c>
      <c r="N295" s="86" t="str">
        <f>IF(SP_NORTE!AM294="","*",SP_NORTE!AM294)</f>
        <v>-</v>
      </c>
      <c r="O295" s="113" t="str">
        <f>IF(SP_NORTE!BH294="","*",SP_NORTE!BH294)</f>
        <v>*</v>
      </c>
      <c r="P295" s="151" t="str">
        <f>IF($A$2=1,IF(SP_NORTE!BJ294="","*",SP_NORTE!BJ294),IF(SP_NORTE!BK294="","*",SP_NORTE!BK294))</f>
        <v>*</v>
      </c>
    </row>
    <row r="296" spans="1:16">
      <c r="A296" s="85" t="str">
        <f>IF(SP_NORTE!B295="","*",SP_NORTE!B295)</f>
        <v>*</v>
      </c>
      <c r="B296" s="86" t="str">
        <f>IF(SP_NORTE!X295="","*",SP_NORTE!X295)</f>
        <v>*</v>
      </c>
      <c r="C296" s="86" t="str">
        <f>IF(SP_NORTE!S295="","*",SP_NORTE!S295)</f>
        <v>-</v>
      </c>
      <c r="D296" s="86" t="str">
        <f>IF(SP_NORTE!T295="","*",SP_NORTE!T295)</f>
        <v>-</v>
      </c>
      <c r="E296" s="86" t="str">
        <f>IF(SP_NORTE!D295="","*",SP_NORTE!D295)</f>
        <v>*</v>
      </c>
      <c r="F296" s="86" t="str">
        <f>IF(SP_NORTE!H295="","*",SP_NORTE!H295)</f>
        <v>*</v>
      </c>
      <c r="G296" s="86" t="str">
        <f>IF(SP_NORTE!M295="","*",SP_NORTE!M295)</f>
        <v>-</v>
      </c>
      <c r="H296" s="119" t="str">
        <f>IF(SP_NORTE!K295="","*",SP_NORTE!K295)</f>
        <v>*</v>
      </c>
      <c r="I296" s="116" t="str">
        <f>IF(SP_NORTE!O295="","*",SP_NORTE!O295)</f>
        <v>*</v>
      </c>
      <c r="J296" s="116" t="str">
        <f>IF(SP_NORTE!P295="","*",SP_NORTE!P295)</f>
        <v>*</v>
      </c>
      <c r="K296" s="86">
        <f>IF(SP_NORTE!AK295="","*",SP_NORTE!AK295)</f>
        <v>0</v>
      </c>
      <c r="L296" s="86" t="str">
        <f>IF(SP_NORTE!AM295="","*",SP_NORTE!AM295)</f>
        <v>-</v>
      </c>
      <c r="M296" s="86">
        <f>IF(SP_NORTE!AP295="","*",SP_NORTE!AP295)</f>
        <v>0</v>
      </c>
      <c r="N296" s="86" t="str">
        <f>IF(SP_NORTE!AM295="","*",SP_NORTE!AM295)</f>
        <v>-</v>
      </c>
      <c r="O296" s="113" t="str">
        <f>IF(SP_NORTE!BH295="","*",SP_NORTE!BH295)</f>
        <v>*</v>
      </c>
      <c r="P296" s="151" t="str">
        <f>IF($A$2=1,IF(SP_NORTE!BJ295="","*",SP_NORTE!BJ295),IF(SP_NORTE!BK295="","*",SP_NORTE!BK295))</f>
        <v>*</v>
      </c>
    </row>
    <row r="297" spans="1:16">
      <c r="A297" s="85" t="str">
        <f>IF(SP_NORTE!B296="","*",SP_NORTE!B296)</f>
        <v>*</v>
      </c>
      <c r="B297" s="86" t="str">
        <f>IF(SP_NORTE!X296="","*",SP_NORTE!X296)</f>
        <v>*</v>
      </c>
      <c r="C297" s="86" t="str">
        <f>IF(SP_NORTE!S296="","*",SP_NORTE!S296)</f>
        <v>-</v>
      </c>
      <c r="D297" s="86" t="str">
        <f>IF(SP_NORTE!T296="","*",SP_NORTE!T296)</f>
        <v>-</v>
      </c>
      <c r="E297" s="86" t="str">
        <f>IF(SP_NORTE!D296="","*",SP_NORTE!D296)</f>
        <v>*</v>
      </c>
      <c r="F297" s="86" t="str">
        <f>IF(SP_NORTE!H296="","*",SP_NORTE!H296)</f>
        <v>*</v>
      </c>
      <c r="G297" s="86" t="str">
        <f>IF(SP_NORTE!M296="","*",SP_NORTE!M296)</f>
        <v>-</v>
      </c>
      <c r="H297" s="119" t="str">
        <f>IF(SP_NORTE!K296="","*",SP_NORTE!K296)</f>
        <v>*</v>
      </c>
      <c r="I297" s="116" t="str">
        <f>IF(SP_NORTE!O296="","*",SP_NORTE!O296)</f>
        <v>*</v>
      </c>
      <c r="J297" s="116" t="str">
        <f>IF(SP_NORTE!P296="","*",SP_NORTE!P296)</f>
        <v>*</v>
      </c>
      <c r="K297" s="86">
        <f>IF(SP_NORTE!AK296="","*",SP_NORTE!AK296)</f>
        <v>0</v>
      </c>
      <c r="L297" s="86" t="str">
        <f>IF(SP_NORTE!AM296="","*",SP_NORTE!AM296)</f>
        <v>-</v>
      </c>
      <c r="M297" s="86">
        <f>IF(SP_NORTE!AP296="","*",SP_NORTE!AP296)</f>
        <v>0</v>
      </c>
      <c r="N297" s="86" t="str">
        <f>IF(SP_NORTE!AM296="","*",SP_NORTE!AM296)</f>
        <v>-</v>
      </c>
      <c r="O297" s="113" t="str">
        <f>IF(SP_NORTE!BH296="","*",SP_NORTE!BH296)</f>
        <v>*</v>
      </c>
      <c r="P297" s="151" t="str">
        <f>IF($A$2=1,IF(SP_NORTE!BJ296="","*",SP_NORTE!BJ296),IF(SP_NORTE!BK296="","*",SP_NORTE!BK296))</f>
        <v>*</v>
      </c>
    </row>
    <row r="298" spans="1:16">
      <c r="A298" s="85" t="str">
        <f>IF(SP_NORTE!B297="","*",SP_NORTE!B297)</f>
        <v>*</v>
      </c>
      <c r="B298" s="86" t="str">
        <f>IF(SP_NORTE!X297="","*",SP_NORTE!X297)</f>
        <v>*</v>
      </c>
      <c r="C298" s="86" t="str">
        <f>IF(SP_NORTE!S297="","*",SP_NORTE!S297)</f>
        <v>-</v>
      </c>
      <c r="D298" s="86" t="str">
        <f>IF(SP_NORTE!T297="","*",SP_NORTE!T297)</f>
        <v>-</v>
      </c>
      <c r="E298" s="86" t="str">
        <f>IF(SP_NORTE!D297="","*",SP_NORTE!D297)</f>
        <v>*</v>
      </c>
      <c r="F298" s="86" t="str">
        <f>IF(SP_NORTE!H297="","*",SP_NORTE!H297)</f>
        <v>*</v>
      </c>
      <c r="G298" s="86" t="str">
        <f>IF(SP_NORTE!M297="","*",SP_NORTE!M297)</f>
        <v>-</v>
      </c>
      <c r="H298" s="119" t="str">
        <f>IF(SP_NORTE!K297="","*",SP_NORTE!K297)</f>
        <v>*</v>
      </c>
      <c r="I298" s="116" t="str">
        <f>IF(SP_NORTE!O297="","*",SP_NORTE!O297)</f>
        <v>*</v>
      </c>
      <c r="J298" s="116" t="str">
        <f>IF(SP_NORTE!P297="","*",SP_NORTE!P297)</f>
        <v>*</v>
      </c>
      <c r="K298" s="86">
        <f>IF(SP_NORTE!AK297="","*",SP_NORTE!AK297)</f>
        <v>0</v>
      </c>
      <c r="L298" s="86" t="str">
        <f>IF(SP_NORTE!AM297="","*",SP_NORTE!AM297)</f>
        <v>-</v>
      </c>
      <c r="M298" s="86">
        <f>IF(SP_NORTE!AP297="","*",SP_NORTE!AP297)</f>
        <v>0</v>
      </c>
      <c r="N298" s="86" t="str">
        <f>IF(SP_NORTE!AM297="","*",SP_NORTE!AM297)</f>
        <v>-</v>
      </c>
      <c r="O298" s="113" t="str">
        <f>IF(SP_NORTE!BH297="","*",SP_NORTE!BH297)</f>
        <v>*</v>
      </c>
      <c r="P298" s="151" t="str">
        <f>IF($A$2=1,IF(SP_NORTE!BJ297="","*",SP_NORTE!BJ297),IF(SP_NORTE!BK297="","*",SP_NORTE!BK297))</f>
        <v>*</v>
      </c>
    </row>
    <row r="299" spans="1:16">
      <c r="A299" s="85" t="str">
        <f>IF(SP_NORTE!B298="","*",SP_NORTE!B298)</f>
        <v>*</v>
      </c>
      <c r="B299" s="86" t="str">
        <f>IF(SP_NORTE!X298="","*",SP_NORTE!X298)</f>
        <v>*</v>
      </c>
      <c r="C299" s="86" t="str">
        <f>IF(SP_NORTE!S298="","*",SP_NORTE!S298)</f>
        <v>-</v>
      </c>
      <c r="D299" s="86" t="str">
        <f>IF(SP_NORTE!T298="","*",SP_NORTE!T298)</f>
        <v>-</v>
      </c>
      <c r="E299" s="86" t="str">
        <f>IF(SP_NORTE!D298="","*",SP_NORTE!D298)</f>
        <v>*</v>
      </c>
      <c r="F299" s="86" t="str">
        <f>IF(SP_NORTE!H298="","*",SP_NORTE!H298)</f>
        <v>*</v>
      </c>
      <c r="G299" s="86" t="str">
        <f>IF(SP_NORTE!M298="","*",SP_NORTE!M298)</f>
        <v>-</v>
      </c>
      <c r="H299" s="119" t="str">
        <f>IF(SP_NORTE!K298="","*",SP_NORTE!K298)</f>
        <v>*</v>
      </c>
      <c r="I299" s="116" t="str">
        <f>IF(SP_NORTE!O298="","*",SP_NORTE!O298)</f>
        <v>*</v>
      </c>
      <c r="J299" s="116" t="str">
        <f>IF(SP_NORTE!P298="","*",SP_NORTE!P298)</f>
        <v>*</v>
      </c>
      <c r="K299" s="86">
        <f>IF(SP_NORTE!AK298="","*",SP_NORTE!AK298)</f>
        <v>0</v>
      </c>
      <c r="L299" s="86" t="str">
        <f>IF(SP_NORTE!AM298="","*",SP_NORTE!AM298)</f>
        <v>-</v>
      </c>
      <c r="M299" s="86">
        <f>IF(SP_NORTE!AP298="","*",SP_NORTE!AP298)</f>
        <v>0</v>
      </c>
      <c r="N299" s="86" t="str">
        <f>IF(SP_NORTE!AM298="","*",SP_NORTE!AM298)</f>
        <v>-</v>
      </c>
      <c r="O299" s="113" t="str">
        <f>IF(SP_NORTE!BH298="","*",SP_NORTE!BH298)</f>
        <v>*</v>
      </c>
      <c r="P299" s="151" t="str">
        <f>IF($A$2=1,IF(SP_NORTE!BJ298="","*",SP_NORTE!BJ298),IF(SP_NORTE!BK298="","*",SP_NORTE!BK298))</f>
        <v>*</v>
      </c>
    </row>
    <row r="300" spans="1:16">
      <c r="A300" s="85" t="str">
        <f>IF(SP_NORTE!B299="","*",SP_NORTE!B299)</f>
        <v>*</v>
      </c>
      <c r="B300" s="86" t="str">
        <f>IF(SP_NORTE!X299="","*",SP_NORTE!X299)</f>
        <v>*</v>
      </c>
      <c r="C300" s="86" t="str">
        <f>IF(SP_NORTE!S299="","*",SP_NORTE!S299)</f>
        <v>-</v>
      </c>
      <c r="D300" s="86" t="str">
        <f>IF(SP_NORTE!T299="","*",SP_NORTE!T299)</f>
        <v>-</v>
      </c>
      <c r="E300" s="86" t="str">
        <f>IF(SP_NORTE!D299="","*",SP_NORTE!D299)</f>
        <v>*</v>
      </c>
      <c r="F300" s="86" t="str">
        <f>IF(SP_NORTE!H299="","*",SP_NORTE!H299)</f>
        <v>*</v>
      </c>
      <c r="G300" s="86" t="str">
        <f>IF(SP_NORTE!M299="","*",SP_NORTE!M299)</f>
        <v>-</v>
      </c>
      <c r="H300" s="119" t="str">
        <f>IF(SP_NORTE!K299="","*",SP_NORTE!K299)</f>
        <v>*</v>
      </c>
      <c r="I300" s="116" t="str">
        <f>IF(SP_NORTE!O299="","*",SP_NORTE!O299)</f>
        <v>*</v>
      </c>
      <c r="J300" s="116" t="str">
        <f>IF(SP_NORTE!P299="","*",SP_NORTE!P299)</f>
        <v>*</v>
      </c>
      <c r="K300" s="86">
        <f>IF(SP_NORTE!AK299="","*",SP_NORTE!AK299)</f>
        <v>0</v>
      </c>
      <c r="L300" s="86" t="str">
        <f>IF(SP_NORTE!AM299="","*",SP_NORTE!AM299)</f>
        <v>-</v>
      </c>
      <c r="M300" s="86">
        <f>IF(SP_NORTE!AP299="","*",SP_NORTE!AP299)</f>
        <v>0</v>
      </c>
      <c r="N300" s="86" t="str">
        <f>IF(SP_NORTE!AM299="","*",SP_NORTE!AM299)</f>
        <v>-</v>
      </c>
      <c r="O300" s="113" t="str">
        <f>IF(SP_NORTE!BH299="","*",SP_NORTE!BH299)</f>
        <v>*</v>
      </c>
      <c r="P300" s="151" t="str">
        <f>IF($A$2=1,IF(SP_NORTE!BJ299="","*",SP_NORTE!BJ299),IF(SP_NORTE!BK299="","*",SP_NORTE!BK299))</f>
        <v>*</v>
      </c>
    </row>
    <row r="301" spans="1:16">
      <c r="A301" s="85" t="str">
        <f>IF(SP_NORTE!B300="","*",SP_NORTE!B300)</f>
        <v>*</v>
      </c>
      <c r="B301" s="86" t="str">
        <f>IF(SP_NORTE!X300="","*",SP_NORTE!X300)</f>
        <v>*</v>
      </c>
      <c r="C301" s="86" t="str">
        <f>IF(SP_NORTE!S300="","*",SP_NORTE!S300)</f>
        <v>-</v>
      </c>
      <c r="D301" s="86" t="str">
        <f>IF(SP_NORTE!T300="","*",SP_NORTE!T300)</f>
        <v>-</v>
      </c>
      <c r="E301" s="86" t="str">
        <f>IF(SP_NORTE!D300="","*",SP_NORTE!D300)</f>
        <v>*</v>
      </c>
      <c r="F301" s="86" t="str">
        <f>IF(SP_NORTE!H300="","*",SP_NORTE!H300)</f>
        <v>*</v>
      </c>
      <c r="G301" s="86" t="str">
        <f>IF(SP_NORTE!M300="","*",SP_NORTE!M300)</f>
        <v>-</v>
      </c>
      <c r="H301" s="119" t="str">
        <f>IF(SP_NORTE!K300="","*",SP_NORTE!K300)</f>
        <v>*</v>
      </c>
      <c r="I301" s="116" t="str">
        <f>IF(SP_NORTE!O300="","*",SP_NORTE!O300)</f>
        <v>*</v>
      </c>
      <c r="J301" s="116" t="str">
        <f>IF(SP_NORTE!P300="","*",SP_NORTE!P300)</f>
        <v>*</v>
      </c>
      <c r="K301" s="86">
        <f>IF(SP_NORTE!AK300="","*",SP_NORTE!AK300)</f>
        <v>0</v>
      </c>
      <c r="L301" s="86" t="str">
        <f>IF(SP_NORTE!AM300="","*",SP_NORTE!AM300)</f>
        <v>-</v>
      </c>
      <c r="M301" s="86">
        <f>IF(SP_NORTE!AP300="","*",SP_NORTE!AP300)</f>
        <v>0</v>
      </c>
      <c r="N301" s="86" t="str">
        <f>IF(SP_NORTE!AM300="","*",SP_NORTE!AM300)</f>
        <v>-</v>
      </c>
      <c r="O301" s="113" t="str">
        <f>IF(SP_NORTE!BH300="","*",SP_NORTE!BH300)</f>
        <v>*</v>
      </c>
      <c r="P301" s="151" t="str">
        <f>IF($A$2=1,IF(SP_NORTE!BJ300="","*",SP_NORTE!BJ300),IF(SP_NORTE!BK300="","*",SP_NORTE!BK300))</f>
        <v>*</v>
      </c>
    </row>
    <row r="302" spans="1:16">
      <c r="A302" s="85" t="str">
        <f>IF(SP_NORTE!B301="","*",SP_NORTE!B301)</f>
        <v>*</v>
      </c>
      <c r="B302" s="86" t="str">
        <f>IF(SP_NORTE!X301="","*",SP_NORTE!X301)</f>
        <v>*</v>
      </c>
      <c r="C302" s="86" t="str">
        <f>IF(SP_NORTE!S301="","*",SP_NORTE!S301)</f>
        <v>-</v>
      </c>
      <c r="D302" s="86" t="str">
        <f>IF(SP_NORTE!T301="","*",SP_NORTE!T301)</f>
        <v>-</v>
      </c>
      <c r="E302" s="86" t="str">
        <f>IF(SP_NORTE!D301="","*",SP_NORTE!D301)</f>
        <v>*</v>
      </c>
      <c r="F302" s="86" t="str">
        <f>IF(SP_NORTE!H301="","*",SP_NORTE!H301)</f>
        <v>*</v>
      </c>
      <c r="G302" s="86" t="str">
        <f>IF(SP_NORTE!M301="","*",SP_NORTE!M301)</f>
        <v>-</v>
      </c>
      <c r="H302" s="119" t="str">
        <f>IF(SP_NORTE!K301="","*",SP_NORTE!K301)</f>
        <v>*</v>
      </c>
      <c r="I302" s="116" t="str">
        <f>IF(SP_NORTE!O301="","*",SP_NORTE!O301)</f>
        <v>*</v>
      </c>
      <c r="J302" s="116" t="str">
        <f>IF(SP_NORTE!P301="","*",SP_NORTE!P301)</f>
        <v>*</v>
      </c>
      <c r="K302" s="86">
        <f>IF(SP_NORTE!AK301="","*",SP_NORTE!AK301)</f>
        <v>0</v>
      </c>
      <c r="L302" s="86" t="str">
        <f>IF(SP_NORTE!AM301="","*",SP_NORTE!AM301)</f>
        <v>-</v>
      </c>
      <c r="M302" s="86">
        <f>IF(SP_NORTE!AP301="","*",SP_NORTE!AP301)</f>
        <v>0</v>
      </c>
      <c r="N302" s="86" t="str">
        <f>IF(SP_NORTE!AM301="","*",SP_NORTE!AM301)</f>
        <v>-</v>
      </c>
      <c r="O302" s="113" t="str">
        <f>IF(SP_NORTE!BH301="","*",SP_NORTE!BH301)</f>
        <v>*</v>
      </c>
      <c r="P302" s="151" t="str">
        <f>IF($A$2=1,IF(SP_NORTE!BJ301="","*",SP_NORTE!BJ301),IF(SP_NORTE!BK301="","*",SP_NORTE!BK301))</f>
        <v>*</v>
      </c>
    </row>
    <row r="303" spans="1:16">
      <c r="A303" s="85" t="str">
        <f>IF(SP_NORTE!B302="","*",SP_NORTE!B302)</f>
        <v>*</v>
      </c>
      <c r="B303" s="86" t="str">
        <f>IF(SP_NORTE!X302="","*",SP_NORTE!X302)</f>
        <v>*</v>
      </c>
      <c r="C303" s="86" t="str">
        <f>IF(SP_NORTE!S302="","*",SP_NORTE!S302)</f>
        <v>-</v>
      </c>
      <c r="D303" s="86" t="str">
        <f>IF(SP_NORTE!T302="","*",SP_NORTE!T302)</f>
        <v>-</v>
      </c>
      <c r="E303" s="86" t="str">
        <f>IF(SP_NORTE!D302="","*",SP_NORTE!D302)</f>
        <v>*</v>
      </c>
      <c r="F303" s="86" t="str">
        <f>IF(SP_NORTE!H302="","*",SP_NORTE!H302)</f>
        <v>*</v>
      </c>
      <c r="G303" s="86" t="str">
        <f>IF(SP_NORTE!M302="","*",SP_NORTE!M302)</f>
        <v>-</v>
      </c>
      <c r="H303" s="119" t="str">
        <f>IF(SP_NORTE!K302="","*",SP_NORTE!K302)</f>
        <v>*</v>
      </c>
      <c r="I303" s="116" t="str">
        <f>IF(SP_NORTE!O302="","*",SP_NORTE!O302)</f>
        <v>*</v>
      </c>
      <c r="J303" s="116" t="str">
        <f>IF(SP_NORTE!P302="","*",SP_NORTE!P302)</f>
        <v>*</v>
      </c>
      <c r="K303" s="86">
        <f>IF(SP_NORTE!AK302="","*",SP_NORTE!AK302)</f>
        <v>0</v>
      </c>
      <c r="L303" s="86" t="str">
        <f>IF(SP_NORTE!AM302="","*",SP_NORTE!AM302)</f>
        <v>-</v>
      </c>
      <c r="M303" s="86">
        <f>IF(SP_NORTE!AP302="","*",SP_NORTE!AP302)</f>
        <v>0</v>
      </c>
      <c r="N303" s="86" t="str">
        <f>IF(SP_NORTE!AM302="","*",SP_NORTE!AM302)</f>
        <v>-</v>
      </c>
      <c r="O303" s="113" t="str">
        <f>IF(SP_NORTE!BH302="","*",SP_NORTE!BH302)</f>
        <v>*</v>
      </c>
      <c r="P303" s="151" t="str">
        <f>IF($A$2=1,IF(SP_NORTE!BJ302="","*",SP_NORTE!BJ302),IF(SP_NORTE!BK302="","*",SP_NORTE!BK302))</f>
        <v>*</v>
      </c>
    </row>
    <row r="304" spans="1:16">
      <c r="A304" s="85" t="str">
        <f>IF(SP_NORTE!B303="","*",SP_NORTE!B303)</f>
        <v>*</v>
      </c>
      <c r="B304" s="86" t="str">
        <f>IF(SP_NORTE!X303="","*",SP_NORTE!X303)</f>
        <v>*</v>
      </c>
      <c r="C304" s="86" t="str">
        <f>IF(SP_NORTE!S303="","*",SP_NORTE!S303)</f>
        <v>-</v>
      </c>
      <c r="D304" s="86" t="str">
        <f>IF(SP_NORTE!T303="","*",SP_NORTE!T303)</f>
        <v>-</v>
      </c>
      <c r="E304" s="86" t="str">
        <f>IF(SP_NORTE!D303="","*",SP_NORTE!D303)</f>
        <v>*</v>
      </c>
      <c r="F304" s="86" t="str">
        <f>IF(SP_NORTE!H303="","*",SP_NORTE!H303)</f>
        <v>*</v>
      </c>
      <c r="G304" s="86" t="str">
        <f>IF(SP_NORTE!M303="","*",SP_NORTE!M303)</f>
        <v>-</v>
      </c>
      <c r="H304" s="119" t="str">
        <f>IF(SP_NORTE!K303="","*",SP_NORTE!K303)</f>
        <v>*</v>
      </c>
      <c r="I304" s="116" t="str">
        <f>IF(SP_NORTE!O303="","*",SP_NORTE!O303)</f>
        <v>*</v>
      </c>
      <c r="J304" s="116" t="str">
        <f>IF(SP_NORTE!P303="","*",SP_NORTE!P303)</f>
        <v>*</v>
      </c>
      <c r="K304" s="86">
        <f>IF(SP_NORTE!AK303="","*",SP_NORTE!AK303)</f>
        <v>0</v>
      </c>
      <c r="L304" s="86" t="str">
        <f>IF(SP_NORTE!AM303="","*",SP_NORTE!AM303)</f>
        <v>-</v>
      </c>
      <c r="M304" s="86">
        <f>IF(SP_NORTE!AP303="","*",SP_NORTE!AP303)</f>
        <v>0</v>
      </c>
      <c r="N304" s="86" t="str">
        <f>IF(SP_NORTE!AM303="","*",SP_NORTE!AM303)</f>
        <v>-</v>
      </c>
      <c r="O304" s="113" t="str">
        <f>IF(SP_NORTE!BH303="","*",SP_NORTE!BH303)</f>
        <v>*</v>
      </c>
      <c r="P304" s="151" t="str">
        <f>IF($A$2=1,IF(SP_NORTE!BJ303="","*",SP_NORTE!BJ303),IF(SP_NORTE!BK303="","*",SP_NORTE!BK303))</f>
        <v>*</v>
      </c>
    </row>
    <row r="305" spans="1:16">
      <c r="A305" s="85" t="str">
        <f>IF(SP_NORTE!B304="","*",SP_NORTE!B304)</f>
        <v>*</v>
      </c>
      <c r="B305" s="86" t="str">
        <f>IF(SP_NORTE!X304="","*",SP_NORTE!X304)</f>
        <v>*</v>
      </c>
      <c r="C305" s="86" t="str">
        <f>IF(SP_NORTE!S304="","*",SP_NORTE!S304)</f>
        <v>-</v>
      </c>
      <c r="D305" s="86" t="str">
        <f>IF(SP_NORTE!T304="","*",SP_NORTE!T304)</f>
        <v>-</v>
      </c>
      <c r="E305" s="86" t="str">
        <f>IF(SP_NORTE!D304="","*",SP_NORTE!D304)</f>
        <v>*</v>
      </c>
      <c r="F305" s="86" t="str">
        <f>IF(SP_NORTE!H304="","*",SP_NORTE!H304)</f>
        <v>*</v>
      </c>
      <c r="G305" s="86" t="str">
        <f>IF(SP_NORTE!M304="","*",SP_NORTE!M304)</f>
        <v>-</v>
      </c>
      <c r="H305" s="119" t="str">
        <f>IF(SP_NORTE!K304="","*",SP_NORTE!K304)</f>
        <v>*</v>
      </c>
      <c r="I305" s="116" t="str">
        <f>IF(SP_NORTE!O304="","*",SP_NORTE!O304)</f>
        <v>*</v>
      </c>
      <c r="J305" s="116" t="str">
        <f>IF(SP_NORTE!P304="","*",SP_NORTE!P304)</f>
        <v>*</v>
      </c>
      <c r="K305" s="86">
        <f>IF(SP_NORTE!AK304="","*",SP_NORTE!AK304)</f>
        <v>0</v>
      </c>
      <c r="L305" s="86" t="str">
        <f>IF(SP_NORTE!AM304="","*",SP_NORTE!AM304)</f>
        <v>-</v>
      </c>
      <c r="M305" s="86">
        <f>IF(SP_NORTE!AP304="","*",SP_NORTE!AP304)</f>
        <v>0</v>
      </c>
      <c r="N305" s="86" t="str">
        <f>IF(SP_NORTE!AM304="","*",SP_NORTE!AM304)</f>
        <v>-</v>
      </c>
      <c r="O305" s="113" t="str">
        <f>IF(SP_NORTE!BH304="","*",SP_NORTE!BH304)</f>
        <v>*</v>
      </c>
      <c r="P305" s="151" t="str">
        <f>IF($A$2=1,IF(SP_NORTE!BJ304="","*",SP_NORTE!BJ304),IF(SP_NORTE!BK304="","*",SP_NORTE!BK304))</f>
        <v>*</v>
      </c>
    </row>
    <row r="306" spans="1:16">
      <c r="A306" s="85" t="str">
        <f>IF(SP_NORTE!B305="","*",SP_NORTE!B305)</f>
        <v>*</v>
      </c>
      <c r="B306" s="86" t="str">
        <f>IF(SP_NORTE!X305="","*",SP_NORTE!X305)</f>
        <v>*</v>
      </c>
      <c r="C306" s="86" t="str">
        <f>IF(SP_NORTE!S305="","*",SP_NORTE!S305)</f>
        <v>-</v>
      </c>
      <c r="D306" s="86" t="str">
        <f>IF(SP_NORTE!T305="","*",SP_NORTE!T305)</f>
        <v>-</v>
      </c>
      <c r="E306" s="86" t="str">
        <f>IF(SP_NORTE!D305="","*",SP_NORTE!D305)</f>
        <v>*</v>
      </c>
      <c r="F306" s="86" t="str">
        <f>IF(SP_NORTE!H305="","*",SP_NORTE!H305)</f>
        <v>*</v>
      </c>
      <c r="G306" s="86" t="str">
        <f>IF(SP_NORTE!M305="","*",SP_NORTE!M305)</f>
        <v>-</v>
      </c>
      <c r="H306" s="119" t="str">
        <f>IF(SP_NORTE!K305="","*",SP_NORTE!K305)</f>
        <v>*</v>
      </c>
      <c r="I306" s="116" t="str">
        <f>IF(SP_NORTE!O305="","*",SP_NORTE!O305)</f>
        <v>*</v>
      </c>
      <c r="J306" s="116" t="str">
        <f>IF(SP_NORTE!P305="","*",SP_NORTE!P305)</f>
        <v>*</v>
      </c>
      <c r="K306" s="86">
        <f>IF(SP_NORTE!AK305="","*",SP_NORTE!AK305)</f>
        <v>0</v>
      </c>
      <c r="L306" s="86" t="str">
        <f>IF(SP_NORTE!AM305="","*",SP_NORTE!AM305)</f>
        <v>-</v>
      </c>
      <c r="M306" s="86">
        <f>IF(SP_NORTE!AP305="","*",SP_NORTE!AP305)</f>
        <v>0</v>
      </c>
      <c r="N306" s="86" t="str">
        <f>IF(SP_NORTE!AM305="","*",SP_NORTE!AM305)</f>
        <v>-</v>
      </c>
      <c r="O306" s="113" t="str">
        <f>IF(SP_NORTE!BH305="","*",SP_NORTE!BH305)</f>
        <v>*</v>
      </c>
      <c r="P306" s="151" t="str">
        <f>IF($A$2=1,IF(SP_NORTE!BJ305="","*",SP_NORTE!BJ305),IF(SP_NORTE!BK305="","*",SP_NORTE!BK305))</f>
        <v>*</v>
      </c>
    </row>
    <row r="307" spans="1:16">
      <c r="A307" s="85" t="str">
        <f>IF(SP_NORTE!B306="","*",SP_NORTE!B306)</f>
        <v>*</v>
      </c>
      <c r="B307" s="86" t="str">
        <f>IF(SP_NORTE!X306="","*",SP_NORTE!X306)</f>
        <v>*</v>
      </c>
      <c r="C307" s="86" t="str">
        <f>IF(SP_NORTE!S306="","*",SP_NORTE!S306)</f>
        <v>-</v>
      </c>
      <c r="D307" s="86" t="str">
        <f>IF(SP_NORTE!T306="","*",SP_NORTE!T306)</f>
        <v>-</v>
      </c>
      <c r="E307" s="86" t="str">
        <f>IF(SP_NORTE!D306="","*",SP_NORTE!D306)</f>
        <v>*</v>
      </c>
      <c r="F307" s="86" t="str">
        <f>IF(SP_NORTE!H306="","*",SP_NORTE!H306)</f>
        <v>*</v>
      </c>
      <c r="G307" s="86" t="str">
        <f>IF(SP_NORTE!M306="","*",SP_NORTE!M306)</f>
        <v>-</v>
      </c>
      <c r="H307" s="119" t="str">
        <f>IF(SP_NORTE!K306="","*",SP_NORTE!K306)</f>
        <v>*</v>
      </c>
      <c r="I307" s="116" t="str">
        <f>IF(SP_NORTE!O306="","*",SP_NORTE!O306)</f>
        <v>*</v>
      </c>
      <c r="J307" s="116" t="str">
        <f>IF(SP_NORTE!P306="","*",SP_NORTE!P306)</f>
        <v>*</v>
      </c>
      <c r="K307" s="86">
        <f>IF(SP_NORTE!AK306="","*",SP_NORTE!AK306)</f>
        <v>0</v>
      </c>
      <c r="L307" s="86" t="str">
        <f>IF(SP_NORTE!AM306="","*",SP_NORTE!AM306)</f>
        <v>-</v>
      </c>
      <c r="M307" s="86">
        <f>IF(SP_NORTE!AP306="","*",SP_NORTE!AP306)</f>
        <v>0</v>
      </c>
      <c r="N307" s="86" t="str">
        <f>IF(SP_NORTE!AM306="","*",SP_NORTE!AM306)</f>
        <v>-</v>
      </c>
      <c r="O307" s="113" t="str">
        <f>IF(SP_NORTE!BH306="","*",SP_NORTE!BH306)</f>
        <v>*</v>
      </c>
      <c r="P307" s="151" t="str">
        <f>IF($A$2=1,IF(SP_NORTE!BJ306="","*",SP_NORTE!BJ306),IF(SP_NORTE!BK306="","*",SP_NORTE!BK306))</f>
        <v>*</v>
      </c>
    </row>
    <row r="308" spans="1:16">
      <c r="A308" s="85" t="str">
        <f>IF(SP_NORTE!B307="","*",SP_NORTE!B307)</f>
        <v>*</v>
      </c>
      <c r="B308" s="86" t="str">
        <f>IF(SP_NORTE!X307="","*",SP_NORTE!X307)</f>
        <v>*</v>
      </c>
      <c r="C308" s="86" t="str">
        <f>IF(SP_NORTE!S307="","*",SP_NORTE!S307)</f>
        <v>-</v>
      </c>
      <c r="D308" s="86" t="str">
        <f>IF(SP_NORTE!T307="","*",SP_NORTE!T307)</f>
        <v>-</v>
      </c>
      <c r="E308" s="86" t="str">
        <f>IF(SP_NORTE!D307="","*",SP_NORTE!D307)</f>
        <v>*</v>
      </c>
      <c r="F308" s="86" t="str">
        <f>IF(SP_NORTE!H307="","*",SP_NORTE!H307)</f>
        <v>*</v>
      </c>
      <c r="G308" s="86" t="str">
        <f>IF(SP_NORTE!M307="","*",SP_NORTE!M307)</f>
        <v>-</v>
      </c>
      <c r="H308" s="119" t="str">
        <f>IF(SP_NORTE!K307="","*",SP_NORTE!K307)</f>
        <v>*</v>
      </c>
      <c r="I308" s="116" t="str">
        <f>IF(SP_NORTE!O307="","*",SP_NORTE!O307)</f>
        <v>*</v>
      </c>
      <c r="J308" s="116" t="str">
        <f>IF(SP_NORTE!P307="","*",SP_NORTE!P307)</f>
        <v>*</v>
      </c>
      <c r="K308" s="86">
        <f>IF(SP_NORTE!AK307="","*",SP_NORTE!AK307)</f>
        <v>0</v>
      </c>
      <c r="L308" s="86" t="str">
        <f>IF(SP_NORTE!AM307="","*",SP_NORTE!AM307)</f>
        <v>-</v>
      </c>
      <c r="M308" s="86">
        <f>IF(SP_NORTE!AP307="","*",SP_NORTE!AP307)</f>
        <v>0</v>
      </c>
      <c r="N308" s="86" t="str">
        <f>IF(SP_NORTE!AM307="","*",SP_NORTE!AM307)</f>
        <v>-</v>
      </c>
      <c r="O308" s="113" t="str">
        <f>IF(SP_NORTE!BH307="","*",SP_NORTE!BH307)</f>
        <v>*</v>
      </c>
      <c r="P308" s="151" t="str">
        <f>IF($A$2=1,IF(SP_NORTE!BJ307="","*",SP_NORTE!BJ307),IF(SP_NORTE!BK307="","*",SP_NORTE!BK307))</f>
        <v>*</v>
      </c>
    </row>
    <row r="309" spans="1:16">
      <c r="A309" s="85" t="str">
        <f>IF(SP_NORTE!B308="","*",SP_NORTE!B308)</f>
        <v>*</v>
      </c>
      <c r="B309" s="86" t="str">
        <f>IF(SP_NORTE!X308="","*",SP_NORTE!X308)</f>
        <v>*</v>
      </c>
      <c r="C309" s="86" t="str">
        <f>IF(SP_NORTE!S308="","*",SP_NORTE!S308)</f>
        <v>-</v>
      </c>
      <c r="D309" s="86" t="str">
        <f>IF(SP_NORTE!T308="","*",SP_NORTE!T308)</f>
        <v>-</v>
      </c>
      <c r="E309" s="86" t="str">
        <f>IF(SP_NORTE!D308="","*",SP_NORTE!D308)</f>
        <v>*</v>
      </c>
      <c r="F309" s="86" t="str">
        <f>IF(SP_NORTE!H308="","*",SP_NORTE!H308)</f>
        <v>*</v>
      </c>
      <c r="G309" s="86" t="str">
        <f>IF(SP_NORTE!M308="","*",SP_NORTE!M308)</f>
        <v>-</v>
      </c>
      <c r="H309" s="119" t="str">
        <f>IF(SP_NORTE!K308="","*",SP_NORTE!K308)</f>
        <v>*</v>
      </c>
      <c r="I309" s="116" t="str">
        <f>IF(SP_NORTE!O308="","*",SP_NORTE!O308)</f>
        <v>*</v>
      </c>
      <c r="J309" s="116" t="str">
        <f>IF(SP_NORTE!P308="","*",SP_NORTE!P308)</f>
        <v>*</v>
      </c>
      <c r="K309" s="86">
        <f>IF(SP_NORTE!AK308="","*",SP_NORTE!AK308)</f>
        <v>0</v>
      </c>
      <c r="L309" s="86" t="str">
        <f>IF(SP_NORTE!AM308="","*",SP_NORTE!AM308)</f>
        <v>-</v>
      </c>
      <c r="M309" s="86">
        <f>IF(SP_NORTE!AP308="","*",SP_NORTE!AP308)</f>
        <v>0</v>
      </c>
      <c r="N309" s="86" t="str">
        <f>IF(SP_NORTE!AM308="","*",SP_NORTE!AM308)</f>
        <v>-</v>
      </c>
      <c r="O309" s="113" t="str">
        <f>IF(SP_NORTE!BH308="","*",SP_NORTE!BH308)</f>
        <v>*</v>
      </c>
      <c r="P309" s="151" t="str">
        <f>IF($A$2=1,IF(SP_NORTE!BJ308="","*",SP_NORTE!BJ308),IF(SP_NORTE!BK308="","*",SP_NORTE!BK308))</f>
        <v>*</v>
      </c>
    </row>
    <row r="310" spans="1:16">
      <c r="A310" s="85" t="str">
        <f>IF(SP_NORTE!B309="","*",SP_NORTE!B309)</f>
        <v>*</v>
      </c>
      <c r="B310" s="86" t="str">
        <f>IF(SP_NORTE!X309="","*",SP_NORTE!X309)</f>
        <v>*</v>
      </c>
      <c r="C310" s="86" t="str">
        <f>IF(SP_NORTE!S309="","*",SP_NORTE!S309)</f>
        <v>-</v>
      </c>
      <c r="D310" s="86" t="str">
        <f>IF(SP_NORTE!T309="","*",SP_NORTE!T309)</f>
        <v>-</v>
      </c>
      <c r="E310" s="86" t="str">
        <f>IF(SP_NORTE!D309="","*",SP_NORTE!D309)</f>
        <v>*</v>
      </c>
      <c r="F310" s="86" t="str">
        <f>IF(SP_NORTE!H309="","*",SP_NORTE!H309)</f>
        <v>*</v>
      </c>
      <c r="G310" s="86" t="str">
        <f>IF(SP_NORTE!M309="","*",SP_NORTE!M309)</f>
        <v>-</v>
      </c>
      <c r="H310" s="119" t="str">
        <f>IF(SP_NORTE!K309="","*",SP_NORTE!K309)</f>
        <v>*</v>
      </c>
      <c r="I310" s="116" t="str">
        <f>IF(SP_NORTE!O309="","*",SP_NORTE!O309)</f>
        <v>*</v>
      </c>
      <c r="J310" s="116" t="str">
        <f>IF(SP_NORTE!P309="","*",SP_NORTE!P309)</f>
        <v>*</v>
      </c>
      <c r="K310" s="86">
        <f>IF(SP_NORTE!AK309="","*",SP_NORTE!AK309)</f>
        <v>0</v>
      </c>
      <c r="L310" s="86" t="str">
        <f>IF(SP_NORTE!AM309="","*",SP_NORTE!AM309)</f>
        <v>-</v>
      </c>
      <c r="M310" s="86">
        <f>IF(SP_NORTE!AP309="","*",SP_NORTE!AP309)</f>
        <v>0</v>
      </c>
      <c r="N310" s="86" t="str">
        <f>IF(SP_NORTE!AM309="","*",SP_NORTE!AM309)</f>
        <v>-</v>
      </c>
      <c r="O310" s="113" t="str">
        <f>IF(SP_NORTE!BH309="","*",SP_NORTE!BH309)</f>
        <v>*</v>
      </c>
      <c r="P310" s="151" t="str">
        <f>IF($A$2=1,IF(SP_NORTE!BJ309="","*",SP_NORTE!BJ309),IF(SP_NORTE!BK309="","*",SP_NORTE!BK309))</f>
        <v>*</v>
      </c>
    </row>
    <row r="311" spans="1:16">
      <c r="A311" s="85" t="str">
        <f>IF(SP_NORTE!B310="","*",SP_NORTE!B310)</f>
        <v>*</v>
      </c>
      <c r="B311" s="86" t="str">
        <f>IF(SP_NORTE!X310="","*",SP_NORTE!X310)</f>
        <v>*</v>
      </c>
      <c r="C311" s="86" t="str">
        <f>IF(SP_NORTE!S310="","*",SP_NORTE!S310)</f>
        <v>-</v>
      </c>
      <c r="D311" s="86" t="str">
        <f>IF(SP_NORTE!T310="","*",SP_NORTE!T310)</f>
        <v>-</v>
      </c>
      <c r="E311" s="86" t="str">
        <f>IF(SP_NORTE!D310="","*",SP_NORTE!D310)</f>
        <v>*</v>
      </c>
      <c r="F311" s="86" t="str">
        <f>IF(SP_NORTE!H310="","*",SP_NORTE!H310)</f>
        <v>*</v>
      </c>
      <c r="G311" s="86" t="str">
        <f>IF(SP_NORTE!M310="","*",SP_NORTE!M310)</f>
        <v>-</v>
      </c>
      <c r="H311" s="119" t="str">
        <f>IF(SP_NORTE!K310="","*",SP_NORTE!K310)</f>
        <v>*</v>
      </c>
      <c r="I311" s="116" t="str">
        <f>IF(SP_NORTE!O310="","*",SP_NORTE!O310)</f>
        <v>*</v>
      </c>
      <c r="J311" s="116" t="str">
        <f>IF(SP_NORTE!P310="","*",SP_NORTE!P310)</f>
        <v>*</v>
      </c>
      <c r="K311" s="86">
        <f>IF(SP_NORTE!AK310="","*",SP_NORTE!AK310)</f>
        <v>0</v>
      </c>
      <c r="L311" s="86" t="str">
        <f>IF(SP_NORTE!AM310="","*",SP_NORTE!AM310)</f>
        <v>-</v>
      </c>
      <c r="M311" s="86">
        <f>IF(SP_NORTE!AP310="","*",SP_NORTE!AP310)</f>
        <v>0</v>
      </c>
      <c r="N311" s="86" t="str">
        <f>IF(SP_NORTE!AM310="","*",SP_NORTE!AM310)</f>
        <v>-</v>
      </c>
      <c r="O311" s="113" t="str">
        <f>IF(SP_NORTE!BH310="","*",SP_NORTE!BH310)</f>
        <v>*</v>
      </c>
      <c r="P311" s="151" t="str">
        <f>IF($A$2=1,IF(SP_NORTE!BJ310="","*",SP_NORTE!BJ310),IF(SP_NORTE!BK310="","*",SP_NORTE!BK310))</f>
        <v>*</v>
      </c>
    </row>
    <row r="312" spans="1:16">
      <c r="A312" s="85" t="str">
        <f>IF(SP_NORTE!B311="","*",SP_NORTE!B311)</f>
        <v>*</v>
      </c>
      <c r="B312" s="86" t="str">
        <f>IF(SP_NORTE!X311="","*",SP_NORTE!X311)</f>
        <v>*</v>
      </c>
      <c r="C312" s="86" t="str">
        <f>IF(SP_NORTE!S311="","*",SP_NORTE!S311)</f>
        <v>-</v>
      </c>
      <c r="D312" s="86" t="str">
        <f>IF(SP_NORTE!T311="","*",SP_NORTE!T311)</f>
        <v>-</v>
      </c>
      <c r="E312" s="86" t="str">
        <f>IF(SP_NORTE!D311="","*",SP_NORTE!D311)</f>
        <v>*</v>
      </c>
      <c r="F312" s="86" t="str">
        <f>IF(SP_NORTE!H311="","*",SP_NORTE!H311)</f>
        <v>*</v>
      </c>
      <c r="G312" s="86" t="str">
        <f>IF(SP_NORTE!M311="","*",SP_NORTE!M311)</f>
        <v>-</v>
      </c>
      <c r="H312" s="119" t="str">
        <f>IF(SP_NORTE!K311="","*",SP_NORTE!K311)</f>
        <v>*</v>
      </c>
      <c r="I312" s="116" t="str">
        <f>IF(SP_NORTE!O311="","*",SP_NORTE!O311)</f>
        <v>*</v>
      </c>
      <c r="J312" s="116" t="str">
        <f>IF(SP_NORTE!P311="","*",SP_NORTE!P311)</f>
        <v>*</v>
      </c>
      <c r="K312" s="86">
        <f>IF(SP_NORTE!AK311="","*",SP_NORTE!AK311)</f>
        <v>0</v>
      </c>
      <c r="L312" s="86" t="str">
        <f>IF(SP_NORTE!AM311="","*",SP_NORTE!AM311)</f>
        <v>-</v>
      </c>
      <c r="M312" s="86">
        <f>IF(SP_NORTE!AP311="","*",SP_NORTE!AP311)</f>
        <v>0</v>
      </c>
      <c r="N312" s="86" t="str">
        <f>IF(SP_NORTE!AM311="","*",SP_NORTE!AM311)</f>
        <v>-</v>
      </c>
      <c r="O312" s="113" t="str">
        <f>IF(SP_NORTE!BH311="","*",SP_NORTE!BH311)</f>
        <v>*</v>
      </c>
      <c r="P312" s="151" t="str">
        <f>IF($A$2=1,IF(SP_NORTE!BJ311="","*",SP_NORTE!BJ311),IF(SP_NORTE!BK311="","*",SP_NORTE!BK311))</f>
        <v>*</v>
      </c>
    </row>
    <row r="313" spans="1:16">
      <c r="A313" s="85" t="str">
        <f>IF(SP_NORTE!B312="","*",SP_NORTE!B312)</f>
        <v>*</v>
      </c>
      <c r="B313" s="86" t="str">
        <f>IF(SP_NORTE!X312="","*",SP_NORTE!X312)</f>
        <v>*</v>
      </c>
      <c r="C313" s="86" t="str">
        <f>IF(SP_NORTE!S312="","*",SP_NORTE!S312)</f>
        <v>-</v>
      </c>
      <c r="D313" s="86" t="str">
        <f>IF(SP_NORTE!T312="","*",SP_NORTE!T312)</f>
        <v>-</v>
      </c>
      <c r="E313" s="86" t="str">
        <f>IF(SP_NORTE!D312="","*",SP_NORTE!D312)</f>
        <v>*</v>
      </c>
      <c r="F313" s="86" t="str">
        <f>IF(SP_NORTE!H312="","*",SP_NORTE!H312)</f>
        <v>*</v>
      </c>
      <c r="G313" s="86" t="str">
        <f>IF(SP_NORTE!M312="","*",SP_NORTE!M312)</f>
        <v>-</v>
      </c>
      <c r="H313" s="119" t="str">
        <f>IF(SP_NORTE!K312="","*",SP_NORTE!K312)</f>
        <v>*</v>
      </c>
      <c r="I313" s="116" t="str">
        <f>IF(SP_NORTE!O312="","*",SP_NORTE!O312)</f>
        <v>*</v>
      </c>
      <c r="J313" s="116" t="str">
        <f>IF(SP_NORTE!P312="","*",SP_NORTE!P312)</f>
        <v>*</v>
      </c>
      <c r="K313" s="86">
        <f>IF(SP_NORTE!AK312="","*",SP_NORTE!AK312)</f>
        <v>0</v>
      </c>
      <c r="L313" s="86" t="str">
        <f>IF(SP_NORTE!AM312="","*",SP_NORTE!AM312)</f>
        <v>-</v>
      </c>
      <c r="M313" s="86">
        <f>IF(SP_NORTE!AP312="","*",SP_NORTE!AP312)</f>
        <v>0</v>
      </c>
      <c r="N313" s="86" t="str">
        <f>IF(SP_NORTE!AM312="","*",SP_NORTE!AM312)</f>
        <v>-</v>
      </c>
      <c r="O313" s="113" t="str">
        <f>IF(SP_NORTE!BH312="","*",SP_NORTE!BH312)</f>
        <v>*</v>
      </c>
      <c r="P313" s="151" t="str">
        <f>IF($A$2=1,IF(SP_NORTE!BJ312="","*",SP_NORTE!BJ312),IF(SP_NORTE!BK312="","*",SP_NORTE!BK312))</f>
        <v>*</v>
      </c>
    </row>
    <row r="314" spans="1:16">
      <c r="A314" s="85" t="str">
        <f>IF(SP_NORTE!B313="","*",SP_NORTE!B313)</f>
        <v>*</v>
      </c>
      <c r="B314" s="86" t="str">
        <f>IF(SP_NORTE!X313="","*",SP_NORTE!X313)</f>
        <v>*</v>
      </c>
      <c r="C314" s="86" t="str">
        <f>IF(SP_NORTE!S313="","*",SP_NORTE!S313)</f>
        <v>-</v>
      </c>
      <c r="D314" s="86" t="str">
        <f>IF(SP_NORTE!T313="","*",SP_NORTE!T313)</f>
        <v>-</v>
      </c>
      <c r="E314" s="86" t="str">
        <f>IF(SP_NORTE!D313="","*",SP_NORTE!D313)</f>
        <v>*</v>
      </c>
      <c r="F314" s="86" t="str">
        <f>IF(SP_NORTE!H313="","*",SP_NORTE!H313)</f>
        <v>*</v>
      </c>
      <c r="G314" s="86" t="str">
        <f>IF(SP_NORTE!M313="","*",SP_NORTE!M313)</f>
        <v>-</v>
      </c>
      <c r="H314" s="119" t="str">
        <f>IF(SP_NORTE!K313="","*",SP_NORTE!K313)</f>
        <v>*</v>
      </c>
      <c r="I314" s="116" t="str">
        <f>IF(SP_NORTE!O313="","*",SP_NORTE!O313)</f>
        <v>*</v>
      </c>
      <c r="J314" s="116" t="str">
        <f>IF(SP_NORTE!P313="","*",SP_NORTE!P313)</f>
        <v>*</v>
      </c>
      <c r="K314" s="86">
        <f>IF(SP_NORTE!AK313="","*",SP_NORTE!AK313)</f>
        <v>0</v>
      </c>
      <c r="L314" s="86" t="str">
        <f>IF(SP_NORTE!AM313="","*",SP_NORTE!AM313)</f>
        <v>-</v>
      </c>
      <c r="M314" s="86">
        <f>IF(SP_NORTE!AP313="","*",SP_NORTE!AP313)</f>
        <v>0</v>
      </c>
      <c r="N314" s="86" t="str">
        <f>IF(SP_NORTE!AM313="","*",SP_NORTE!AM313)</f>
        <v>-</v>
      </c>
      <c r="O314" s="113" t="str">
        <f>IF(SP_NORTE!BH313="","*",SP_NORTE!BH313)</f>
        <v>*</v>
      </c>
      <c r="P314" s="151" t="str">
        <f>IF($A$2=1,IF(SP_NORTE!BJ313="","*",SP_NORTE!BJ313),IF(SP_NORTE!BK313="","*",SP_NORTE!BK313))</f>
        <v>*</v>
      </c>
    </row>
    <row r="315" spans="1:16">
      <c r="A315" s="85" t="str">
        <f>IF(SP_NORTE!B314="","*",SP_NORTE!B314)</f>
        <v>*</v>
      </c>
      <c r="B315" s="86" t="str">
        <f>IF(SP_NORTE!X314="","*",SP_NORTE!X314)</f>
        <v>*</v>
      </c>
      <c r="C315" s="86" t="str">
        <f>IF(SP_NORTE!S314="","*",SP_NORTE!S314)</f>
        <v>-</v>
      </c>
      <c r="D315" s="86" t="str">
        <f>IF(SP_NORTE!T314="","*",SP_NORTE!T314)</f>
        <v>-</v>
      </c>
      <c r="E315" s="86" t="str">
        <f>IF(SP_NORTE!D314="","*",SP_NORTE!D314)</f>
        <v>*</v>
      </c>
      <c r="F315" s="86" t="str">
        <f>IF(SP_NORTE!H314="","*",SP_NORTE!H314)</f>
        <v>*</v>
      </c>
      <c r="G315" s="86" t="str">
        <f>IF(SP_NORTE!M314="","*",SP_NORTE!M314)</f>
        <v>-</v>
      </c>
      <c r="H315" s="119" t="str">
        <f>IF(SP_NORTE!K314="","*",SP_NORTE!K314)</f>
        <v>*</v>
      </c>
      <c r="I315" s="116" t="str">
        <f>IF(SP_NORTE!O314="","*",SP_NORTE!O314)</f>
        <v>*</v>
      </c>
      <c r="J315" s="116" t="str">
        <f>IF(SP_NORTE!P314="","*",SP_NORTE!P314)</f>
        <v>*</v>
      </c>
      <c r="K315" s="86">
        <f>IF(SP_NORTE!AK314="","*",SP_NORTE!AK314)</f>
        <v>0</v>
      </c>
      <c r="L315" s="86" t="str">
        <f>IF(SP_NORTE!AM314="","*",SP_NORTE!AM314)</f>
        <v>-</v>
      </c>
      <c r="M315" s="86">
        <f>IF(SP_NORTE!AP314="","*",SP_NORTE!AP314)</f>
        <v>0</v>
      </c>
      <c r="N315" s="86" t="str">
        <f>IF(SP_NORTE!AM314="","*",SP_NORTE!AM314)</f>
        <v>-</v>
      </c>
      <c r="O315" s="113" t="str">
        <f>IF(SP_NORTE!BH314="","*",SP_NORTE!BH314)</f>
        <v>*</v>
      </c>
      <c r="P315" s="151" t="str">
        <f>IF($A$2=1,IF(SP_NORTE!BJ314="","*",SP_NORTE!BJ314),IF(SP_NORTE!BK314="","*",SP_NORTE!BK314))</f>
        <v>*</v>
      </c>
    </row>
    <row r="316" spans="1:16">
      <c r="A316" s="85" t="str">
        <f>IF(SP_NORTE!B315="","*",SP_NORTE!B315)</f>
        <v>*</v>
      </c>
      <c r="B316" s="86" t="str">
        <f>IF(SP_NORTE!X315="","*",SP_NORTE!X315)</f>
        <v>*</v>
      </c>
      <c r="C316" s="86" t="str">
        <f>IF(SP_NORTE!S315="","*",SP_NORTE!S315)</f>
        <v>-</v>
      </c>
      <c r="D316" s="86" t="str">
        <f>IF(SP_NORTE!T315="","*",SP_NORTE!T315)</f>
        <v>-</v>
      </c>
      <c r="E316" s="86" t="str">
        <f>IF(SP_NORTE!D315="","*",SP_NORTE!D315)</f>
        <v>*</v>
      </c>
      <c r="F316" s="86" t="str">
        <f>IF(SP_NORTE!H315="","*",SP_NORTE!H315)</f>
        <v>*</v>
      </c>
      <c r="G316" s="86" t="str">
        <f>IF(SP_NORTE!M315="","*",SP_NORTE!M315)</f>
        <v>-</v>
      </c>
      <c r="H316" s="119" t="str">
        <f>IF(SP_NORTE!K315="","*",SP_NORTE!K315)</f>
        <v>*</v>
      </c>
      <c r="I316" s="116" t="str">
        <f>IF(SP_NORTE!O315="","*",SP_NORTE!O315)</f>
        <v>*</v>
      </c>
      <c r="J316" s="116" t="str">
        <f>IF(SP_NORTE!P315="","*",SP_NORTE!P315)</f>
        <v>*</v>
      </c>
      <c r="K316" s="86">
        <f>IF(SP_NORTE!AK315="","*",SP_NORTE!AK315)</f>
        <v>0</v>
      </c>
      <c r="L316" s="86" t="str">
        <f>IF(SP_NORTE!AM315="","*",SP_NORTE!AM315)</f>
        <v>-</v>
      </c>
      <c r="M316" s="86">
        <f>IF(SP_NORTE!AP315="","*",SP_NORTE!AP315)</f>
        <v>0</v>
      </c>
      <c r="N316" s="86" t="str">
        <f>IF(SP_NORTE!AM315="","*",SP_NORTE!AM315)</f>
        <v>-</v>
      </c>
      <c r="O316" s="113" t="str">
        <f>IF(SP_NORTE!BH315="","*",SP_NORTE!BH315)</f>
        <v>*</v>
      </c>
      <c r="P316" s="151" t="str">
        <f>IF($A$2=1,IF(SP_NORTE!BJ315="","*",SP_NORTE!BJ315),IF(SP_NORTE!BK315="","*",SP_NORTE!BK315))</f>
        <v>*</v>
      </c>
    </row>
    <row r="317" spans="1:16">
      <c r="A317" s="85" t="str">
        <f>IF(SP_NORTE!B316="","*",SP_NORTE!B316)</f>
        <v>*</v>
      </c>
      <c r="B317" s="86" t="str">
        <f>IF(SP_NORTE!X316="","*",SP_NORTE!X316)</f>
        <v>*</v>
      </c>
      <c r="C317" s="86" t="str">
        <f>IF(SP_NORTE!S316="","*",SP_NORTE!S316)</f>
        <v>-</v>
      </c>
      <c r="D317" s="86" t="str">
        <f>IF(SP_NORTE!T316="","*",SP_NORTE!T316)</f>
        <v>-</v>
      </c>
      <c r="E317" s="86" t="str">
        <f>IF(SP_NORTE!D316="","*",SP_NORTE!D316)</f>
        <v>*</v>
      </c>
      <c r="F317" s="86" t="str">
        <f>IF(SP_NORTE!H316="","*",SP_NORTE!H316)</f>
        <v>*</v>
      </c>
      <c r="G317" s="86" t="str">
        <f>IF(SP_NORTE!M316="","*",SP_NORTE!M316)</f>
        <v>-</v>
      </c>
      <c r="H317" s="119" t="str">
        <f>IF(SP_NORTE!K316="","*",SP_NORTE!K316)</f>
        <v>*</v>
      </c>
      <c r="I317" s="116" t="str">
        <f>IF(SP_NORTE!O316="","*",SP_NORTE!O316)</f>
        <v>*</v>
      </c>
      <c r="J317" s="116" t="str">
        <f>IF(SP_NORTE!P316="","*",SP_NORTE!P316)</f>
        <v>*</v>
      </c>
      <c r="K317" s="86">
        <f>IF(SP_NORTE!AK316="","*",SP_NORTE!AK316)</f>
        <v>0</v>
      </c>
      <c r="L317" s="86" t="str">
        <f>IF(SP_NORTE!AM316="","*",SP_NORTE!AM316)</f>
        <v>-</v>
      </c>
      <c r="M317" s="86">
        <f>IF(SP_NORTE!AP316="","*",SP_NORTE!AP316)</f>
        <v>0</v>
      </c>
      <c r="N317" s="86" t="str">
        <f>IF(SP_NORTE!AM316="","*",SP_NORTE!AM316)</f>
        <v>-</v>
      </c>
      <c r="O317" s="113" t="str">
        <f>IF(SP_NORTE!BH316="","*",SP_NORTE!BH316)</f>
        <v>*</v>
      </c>
      <c r="P317" s="151" t="str">
        <f>IF($A$2=1,IF(SP_NORTE!BJ316="","*",SP_NORTE!BJ316),IF(SP_NORTE!BK316="","*",SP_NORTE!BK316))</f>
        <v>*</v>
      </c>
    </row>
    <row r="318" spans="1:16">
      <c r="A318" s="85" t="str">
        <f>IF(SP_NORTE!B317="","*",SP_NORTE!B317)</f>
        <v>*</v>
      </c>
      <c r="B318" s="86" t="str">
        <f>IF(SP_NORTE!X317="","*",SP_NORTE!X317)</f>
        <v>*</v>
      </c>
      <c r="C318" s="86" t="str">
        <f>IF(SP_NORTE!S317="","*",SP_NORTE!S317)</f>
        <v>-</v>
      </c>
      <c r="D318" s="86" t="str">
        <f>IF(SP_NORTE!T317="","*",SP_NORTE!T317)</f>
        <v>-</v>
      </c>
      <c r="E318" s="86" t="str">
        <f>IF(SP_NORTE!D317="","*",SP_NORTE!D317)</f>
        <v>*</v>
      </c>
      <c r="F318" s="86" t="str">
        <f>IF(SP_NORTE!H317="","*",SP_NORTE!H317)</f>
        <v>*</v>
      </c>
      <c r="G318" s="86" t="str">
        <f>IF(SP_NORTE!M317="","*",SP_NORTE!M317)</f>
        <v>-</v>
      </c>
      <c r="H318" s="119" t="str">
        <f>IF(SP_NORTE!K317="","*",SP_NORTE!K317)</f>
        <v>*</v>
      </c>
      <c r="I318" s="116" t="str">
        <f>IF(SP_NORTE!O317="","*",SP_NORTE!O317)</f>
        <v>*</v>
      </c>
      <c r="J318" s="116" t="str">
        <f>IF(SP_NORTE!P317="","*",SP_NORTE!P317)</f>
        <v>*</v>
      </c>
      <c r="K318" s="86">
        <f>IF(SP_NORTE!AK317="","*",SP_NORTE!AK317)</f>
        <v>0</v>
      </c>
      <c r="L318" s="86" t="str">
        <f>IF(SP_NORTE!AM317="","*",SP_NORTE!AM317)</f>
        <v>-</v>
      </c>
      <c r="M318" s="86">
        <f>IF(SP_NORTE!AP317="","*",SP_NORTE!AP317)</f>
        <v>0</v>
      </c>
      <c r="N318" s="86" t="str">
        <f>IF(SP_NORTE!AM317="","*",SP_NORTE!AM317)</f>
        <v>-</v>
      </c>
      <c r="O318" s="113" t="str">
        <f>IF(SP_NORTE!BH317="","*",SP_NORTE!BH317)</f>
        <v>*</v>
      </c>
      <c r="P318" s="151" t="str">
        <f>IF($A$2=1,IF(SP_NORTE!BJ317="","*",SP_NORTE!BJ317),IF(SP_NORTE!BK317="","*",SP_NORTE!BK317))</f>
        <v>*</v>
      </c>
    </row>
    <row r="319" spans="1:16">
      <c r="A319" s="85" t="str">
        <f>IF(SP_NORTE!B318="","*",SP_NORTE!B318)</f>
        <v>*</v>
      </c>
      <c r="B319" s="86" t="str">
        <f>IF(SP_NORTE!X318="","*",SP_NORTE!X318)</f>
        <v>*</v>
      </c>
      <c r="C319" s="86" t="str">
        <f>IF(SP_NORTE!S318="","*",SP_NORTE!S318)</f>
        <v>-</v>
      </c>
      <c r="D319" s="86" t="str">
        <f>IF(SP_NORTE!T318="","*",SP_NORTE!T318)</f>
        <v>-</v>
      </c>
      <c r="E319" s="86" t="str">
        <f>IF(SP_NORTE!D318="","*",SP_NORTE!D318)</f>
        <v>*</v>
      </c>
      <c r="F319" s="86" t="str">
        <f>IF(SP_NORTE!H318="","*",SP_NORTE!H318)</f>
        <v>*</v>
      </c>
      <c r="G319" s="86" t="str">
        <f>IF(SP_NORTE!M318="","*",SP_NORTE!M318)</f>
        <v>-</v>
      </c>
      <c r="H319" s="119" t="str">
        <f>IF(SP_NORTE!K318="","*",SP_NORTE!K318)</f>
        <v>*</v>
      </c>
      <c r="I319" s="116" t="str">
        <f>IF(SP_NORTE!O318="","*",SP_NORTE!O318)</f>
        <v>*</v>
      </c>
      <c r="J319" s="116" t="str">
        <f>IF(SP_NORTE!P318="","*",SP_NORTE!P318)</f>
        <v>*</v>
      </c>
      <c r="K319" s="86">
        <f>IF(SP_NORTE!AK318="","*",SP_NORTE!AK318)</f>
        <v>0</v>
      </c>
      <c r="L319" s="86" t="str">
        <f>IF(SP_NORTE!AM318="","*",SP_NORTE!AM318)</f>
        <v>-</v>
      </c>
      <c r="M319" s="86">
        <f>IF(SP_NORTE!AP318="","*",SP_NORTE!AP318)</f>
        <v>0</v>
      </c>
      <c r="N319" s="86" t="str">
        <f>IF(SP_NORTE!AM318="","*",SP_NORTE!AM318)</f>
        <v>-</v>
      </c>
      <c r="O319" s="113" t="str">
        <f>IF(SP_NORTE!BH318="","*",SP_NORTE!BH318)</f>
        <v>*</v>
      </c>
      <c r="P319" s="151" t="str">
        <f>IF($A$2=1,IF(SP_NORTE!BJ318="","*",SP_NORTE!BJ318),IF(SP_NORTE!BK318="","*",SP_NORTE!BK318))</f>
        <v>*</v>
      </c>
    </row>
    <row r="320" spans="1:16">
      <c r="A320" s="85" t="str">
        <f>IF(SP_NORTE!B319="","*",SP_NORTE!B319)</f>
        <v>*</v>
      </c>
      <c r="B320" s="86" t="str">
        <f>IF(SP_NORTE!X319="","*",SP_NORTE!X319)</f>
        <v>*</v>
      </c>
      <c r="C320" s="86" t="str">
        <f>IF(SP_NORTE!S319="","*",SP_NORTE!S319)</f>
        <v>-</v>
      </c>
      <c r="D320" s="86" t="str">
        <f>IF(SP_NORTE!T319="","*",SP_NORTE!T319)</f>
        <v>-</v>
      </c>
      <c r="E320" s="86" t="str">
        <f>IF(SP_NORTE!D319="","*",SP_NORTE!D319)</f>
        <v>*</v>
      </c>
      <c r="F320" s="86" t="str">
        <f>IF(SP_NORTE!H319="","*",SP_NORTE!H319)</f>
        <v>*</v>
      </c>
      <c r="G320" s="86" t="str">
        <f>IF(SP_NORTE!M319="","*",SP_NORTE!M319)</f>
        <v>-</v>
      </c>
      <c r="H320" s="119" t="str">
        <f>IF(SP_NORTE!K319="","*",SP_NORTE!K319)</f>
        <v>*</v>
      </c>
      <c r="I320" s="116" t="str">
        <f>IF(SP_NORTE!O319="","*",SP_NORTE!O319)</f>
        <v>*</v>
      </c>
      <c r="J320" s="116" t="str">
        <f>IF(SP_NORTE!P319="","*",SP_NORTE!P319)</f>
        <v>*</v>
      </c>
      <c r="K320" s="86">
        <f>IF(SP_NORTE!AK319="","*",SP_NORTE!AK319)</f>
        <v>0</v>
      </c>
      <c r="L320" s="86" t="str">
        <f>IF(SP_NORTE!AM319="","*",SP_NORTE!AM319)</f>
        <v>-</v>
      </c>
      <c r="M320" s="86">
        <f>IF(SP_NORTE!AP319="","*",SP_NORTE!AP319)</f>
        <v>0</v>
      </c>
      <c r="N320" s="86" t="str">
        <f>IF(SP_NORTE!AM319="","*",SP_NORTE!AM319)</f>
        <v>-</v>
      </c>
      <c r="O320" s="113" t="str">
        <f>IF(SP_NORTE!BH319="","*",SP_NORTE!BH319)</f>
        <v>*</v>
      </c>
      <c r="P320" s="151" t="str">
        <f>IF($A$2=1,IF(SP_NORTE!BJ319="","*",SP_NORTE!BJ319),IF(SP_NORTE!BK319="","*",SP_NORTE!BK319))</f>
        <v>*</v>
      </c>
    </row>
    <row r="321" spans="1:16">
      <c r="A321" s="85" t="str">
        <f>IF(SP_NORTE!B320="","*",SP_NORTE!B320)</f>
        <v>*</v>
      </c>
      <c r="B321" s="86" t="str">
        <f>IF(SP_NORTE!X320="","*",SP_NORTE!X320)</f>
        <v>*</v>
      </c>
      <c r="C321" s="86" t="str">
        <f>IF(SP_NORTE!S320="","*",SP_NORTE!S320)</f>
        <v>-</v>
      </c>
      <c r="D321" s="86" t="str">
        <f>IF(SP_NORTE!T320="","*",SP_NORTE!T320)</f>
        <v>-</v>
      </c>
      <c r="E321" s="86" t="str">
        <f>IF(SP_NORTE!D320="","*",SP_NORTE!D320)</f>
        <v>*</v>
      </c>
      <c r="F321" s="86" t="str">
        <f>IF(SP_NORTE!H320="","*",SP_NORTE!H320)</f>
        <v>*</v>
      </c>
      <c r="G321" s="86" t="str">
        <f>IF(SP_NORTE!M320="","*",SP_NORTE!M320)</f>
        <v>-</v>
      </c>
      <c r="H321" s="119" t="str">
        <f>IF(SP_NORTE!K320="","*",SP_NORTE!K320)</f>
        <v>*</v>
      </c>
      <c r="I321" s="116" t="str">
        <f>IF(SP_NORTE!O320="","*",SP_NORTE!O320)</f>
        <v>*</v>
      </c>
      <c r="J321" s="116" t="str">
        <f>IF(SP_NORTE!P320="","*",SP_NORTE!P320)</f>
        <v>*</v>
      </c>
      <c r="K321" s="86">
        <f>IF(SP_NORTE!AK320="","*",SP_NORTE!AK320)</f>
        <v>0</v>
      </c>
      <c r="L321" s="86" t="str">
        <f>IF(SP_NORTE!AM320="","*",SP_NORTE!AM320)</f>
        <v>-</v>
      </c>
      <c r="M321" s="86">
        <f>IF(SP_NORTE!AP320="","*",SP_NORTE!AP320)</f>
        <v>0</v>
      </c>
      <c r="N321" s="86" t="str">
        <f>IF(SP_NORTE!AM320="","*",SP_NORTE!AM320)</f>
        <v>-</v>
      </c>
      <c r="O321" s="113" t="str">
        <f>IF(SP_NORTE!BH320="","*",SP_NORTE!BH320)</f>
        <v>*</v>
      </c>
      <c r="P321" s="151" t="str">
        <f>IF($A$2=1,IF(SP_NORTE!BJ320="","*",SP_NORTE!BJ320),IF(SP_NORTE!BK320="","*",SP_NORTE!BK320))</f>
        <v>*</v>
      </c>
    </row>
    <row r="322" spans="1:16">
      <c r="A322" s="85" t="str">
        <f>IF(SP_NORTE!B321="","*",SP_NORTE!B321)</f>
        <v>*</v>
      </c>
      <c r="B322" s="86" t="str">
        <f>IF(SP_NORTE!X321="","*",SP_NORTE!X321)</f>
        <v>*</v>
      </c>
      <c r="C322" s="86" t="str">
        <f>IF(SP_NORTE!S321="","*",SP_NORTE!S321)</f>
        <v>-</v>
      </c>
      <c r="D322" s="86" t="str">
        <f>IF(SP_NORTE!T321="","*",SP_NORTE!T321)</f>
        <v>-</v>
      </c>
      <c r="E322" s="86" t="str">
        <f>IF(SP_NORTE!D321="","*",SP_NORTE!D321)</f>
        <v>*</v>
      </c>
      <c r="F322" s="86" t="str">
        <f>IF(SP_NORTE!H321="","*",SP_NORTE!H321)</f>
        <v>*</v>
      </c>
      <c r="G322" s="86" t="str">
        <f>IF(SP_NORTE!M321="","*",SP_NORTE!M321)</f>
        <v>-</v>
      </c>
      <c r="H322" s="119" t="str">
        <f>IF(SP_NORTE!K321="","*",SP_NORTE!K321)</f>
        <v>*</v>
      </c>
      <c r="I322" s="116" t="str">
        <f>IF(SP_NORTE!O321="","*",SP_NORTE!O321)</f>
        <v>*</v>
      </c>
      <c r="J322" s="116" t="str">
        <f>IF(SP_NORTE!P321="","*",SP_NORTE!P321)</f>
        <v>*</v>
      </c>
      <c r="K322" s="86">
        <f>IF(SP_NORTE!AK321="","*",SP_NORTE!AK321)</f>
        <v>0</v>
      </c>
      <c r="L322" s="86" t="str">
        <f>IF(SP_NORTE!AM321="","*",SP_NORTE!AM321)</f>
        <v>-</v>
      </c>
      <c r="M322" s="86">
        <f>IF(SP_NORTE!AP321="","*",SP_NORTE!AP321)</f>
        <v>0</v>
      </c>
      <c r="N322" s="86" t="str">
        <f>IF(SP_NORTE!AM321="","*",SP_NORTE!AM321)</f>
        <v>-</v>
      </c>
      <c r="O322" s="113" t="str">
        <f>IF(SP_NORTE!BH321="","*",SP_NORTE!BH321)</f>
        <v>*</v>
      </c>
      <c r="P322" s="151" t="str">
        <f>IF($A$2=1,IF(SP_NORTE!BJ321="","*",SP_NORTE!BJ321),IF(SP_NORTE!BK321="","*",SP_NORTE!BK321))</f>
        <v>*</v>
      </c>
    </row>
    <row r="323" spans="1:16">
      <c r="A323" s="85" t="str">
        <f>IF(SP_NORTE!B322="","*",SP_NORTE!B322)</f>
        <v>*</v>
      </c>
      <c r="B323" s="86" t="str">
        <f>IF(SP_NORTE!X322="","*",SP_NORTE!X322)</f>
        <v>*</v>
      </c>
      <c r="C323" s="86" t="str">
        <f>IF(SP_NORTE!S322="","*",SP_NORTE!S322)</f>
        <v>-</v>
      </c>
      <c r="D323" s="86" t="str">
        <f>IF(SP_NORTE!T322="","*",SP_NORTE!T322)</f>
        <v>-</v>
      </c>
      <c r="E323" s="86" t="str">
        <f>IF(SP_NORTE!D322="","*",SP_NORTE!D322)</f>
        <v>*</v>
      </c>
      <c r="F323" s="86" t="str">
        <f>IF(SP_NORTE!H322="","*",SP_NORTE!H322)</f>
        <v>*</v>
      </c>
      <c r="G323" s="86" t="str">
        <f>IF(SP_NORTE!M322="","*",SP_NORTE!M322)</f>
        <v>-</v>
      </c>
      <c r="H323" s="119" t="str">
        <f>IF(SP_NORTE!K322="","*",SP_NORTE!K322)</f>
        <v>*</v>
      </c>
      <c r="I323" s="116" t="str">
        <f>IF(SP_NORTE!O322="","*",SP_NORTE!O322)</f>
        <v>*</v>
      </c>
      <c r="J323" s="116" t="str">
        <f>IF(SP_NORTE!P322="","*",SP_NORTE!P322)</f>
        <v>*</v>
      </c>
      <c r="K323" s="86">
        <f>IF(SP_NORTE!AK322="","*",SP_NORTE!AK322)</f>
        <v>0</v>
      </c>
      <c r="L323" s="86" t="str">
        <f>IF(SP_NORTE!AM322="","*",SP_NORTE!AM322)</f>
        <v>-</v>
      </c>
      <c r="M323" s="86">
        <f>IF(SP_NORTE!AP322="","*",SP_NORTE!AP322)</f>
        <v>0</v>
      </c>
      <c r="N323" s="86" t="str">
        <f>IF(SP_NORTE!AM322="","*",SP_NORTE!AM322)</f>
        <v>-</v>
      </c>
      <c r="O323" s="113" t="str">
        <f>IF(SP_NORTE!BH322="","*",SP_NORTE!BH322)</f>
        <v>*</v>
      </c>
      <c r="P323" s="151" t="str">
        <f>IF($A$2=1,IF(SP_NORTE!BJ322="","*",SP_NORTE!BJ322),IF(SP_NORTE!BK322="","*",SP_NORTE!BK322))</f>
        <v>*</v>
      </c>
    </row>
    <row r="324" spans="1:16">
      <c r="A324" s="85" t="str">
        <f>IF(SP_NORTE!B323="","*",SP_NORTE!B323)</f>
        <v>*</v>
      </c>
      <c r="B324" s="86" t="str">
        <f>IF(SP_NORTE!X323="","*",SP_NORTE!X323)</f>
        <v>*</v>
      </c>
      <c r="C324" s="86" t="str">
        <f>IF(SP_NORTE!S323="","*",SP_NORTE!S323)</f>
        <v>-</v>
      </c>
      <c r="D324" s="86" t="str">
        <f>IF(SP_NORTE!T323="","*",SP_NORTE!T323)</f>
        <v>-</v>
      </c>
      <c r="E324" s="86" t="str">
        <f>IF(SP_NORTE!D323="","*",SP_NORTE!D323)</f>
        <v>*</v>
      </c>
      <c r="F324" s="86" t="str">
        <f>IF(SP_NORTE!H323="","*",SP_NORTE!H323)</f>
        <v>*</v>
      </c>
      <c r="G324" s="86" t="str">
        <f>IF(SP_NORTE!M323="","*",SP_NORTE!M323)</f>
        <v>-</v>
      </c>
      <c r="H324" s="119" t="str">
        <f>IF(SP_NORTE!K323="","*",SP_NORTE!K323)</f>
        <v>*</v>
      </c>
      <c r="I324" s="116" t="str">
        <f>IF(SP_NORTE!O323="","*",SP_NORTE!O323)</f>
        <v>*</v>
      </c>
      <c r="J324" s="116" t="str">
        <f>IF(SP_NORTE!P323="","*",SP_NORTE!P323)</f>
        <v>*</v>
      </c>
      <c r="K324" s="86">
        <f>IF(SP_NORTE!AK323="","*",SP_NORTE!AK323)</f>
        <v>0</v>
      </c>
      <c r="L324" s="86" t="str">
        <f>IF(SP_NORTE!AM323="","*",SP_NORTE!AM323)</f>
        <v>-</v>
      </c>
      <c r="M324" s="86">
        <f>IF(SP_NORTE!AP323="","*",SP_NORTE!AP323)</f>
        <v>0</v>
      </c>
      <c r="N324" s="86" t="str">
        <f>IF(SP_NORTE!AM323="","*",SP_NORTE!AM323)</f>
        <v>-</v>
      </c>
      <c r="O324" s="113" t="str">
        <f>IF(SP_NORTE!BH323="","*",SP_NORTE!BH323)</f>
        <v>*</v>
      </c>
      <c r="P324" s="151" t="str">
        <f>IF($A$2=1,IF(SP_NORTE!BJ323="","*",SP_NORTE!BJ323),IF(SP_NORTE!BK323="","*",SP_NORTE!BK323))</f>
        <v>*</v>
      </c>
    </row>
    <row r="325" spans="1:16">
      <c r="A325" s="85" t="str">
        <f>IF(SP_NORTE!B324="","*",SP_NORTE!B324)</f>
        <v>*</v>
      </c>
      <c r="B325" s="86" t="str">
        <f>IF(SP_NORTE!X324="","*",SP_NORTE!X324)</f>
        <v>*</v>
      </c>
      <c r="C325" s="86" t="str">
        <f>IF(SP_NORTE!S324="","*",SP_NORTE!S324)</f>
        <v>-</v>
      </c>
      <c r="D325" s="86" t="str">
        <f>IF(SP_NORTE!T324="","*",SP_NORTE!T324)</f>
        <v>-</v>
      </c>
      <c r="E325" s="86" t="str">
        <f>IF(SP_NORTE!D324="","*",SP_NORTE!D324)</f>
        <v>*</v>
      </c>
      <c r="F325" s="86" t="str">
        <f>IF(SP_NORTE!H324="","*",SP_NORTE!H324)</f>
        <v>*</v>
      </c>
      <c r="G325" s="86" t="str">
        <f>IF(SP_NORTE!M324="","*",SP_NORTE!M324)</f>
        <v>-</v>
      </c>
      <c r="H325" s="119" t="str">
        <f>IF(SP_NORTE!K324="","*",SP_NORTE!K324)</f>
        <v>*</v>
      </c>
      <c r="I325" s="116" t="str">
        <f>IF(SP_NORTE!O324="","*",SP_NORTE!O324)</f>
        <v>*</v>
      </c>
      <c r="J325" s="116" t="str">
        <f>IF(SP_NORTE!P324="","*",SP_NORTE!P324)</f>
        <v>*</v>
      </c>
      <c r="K325" s="86">
        <f>IF(SP_NORTE!AK324="","*",SP_NORTE!AK324)</f>
        <v>0</v>
      </c>
      <c r="L325" s="86" t="str">
        <f>IF(SP_NORTE!AM324="","*",SP_NORTE!AM324)</f>
        <v>-</v>
      </c>
      <c r="M325" s="86">
        <f>IF(SP_NORTE!AP324="","*",SP_NORTE!AP324)</f>
        <v>0</v>
      </c>
      <c r="N325" s="86" t="str">
        <f>IF(SP_NORTE!AM324="","*",SP_NORTE!AM324)</f>
        <v>-</v>
      </c>
      <c r="O325" s="113" t="str">
        <f>IF(SP_NORTE!BH324="","*",SP_NORTE!BH324)</f>
        <v>*</v>
      </c>
      <c r="P325" s="151" t="str">
        <f>IF($A$2=1,IF(SP_NORTE!BJ324="","*",SP_NORTE!BJ324),IF(SP_NORTE!BK324="","*",SP_NORTE!BK324))</f>
        <v>*</v>
      </c>
    </row>
    <row r="326" spans="1:16">
      <c r="A326" s="85" t="str">
        <f>IF(SP_NORTE!B325="","*",SP_NORTE!B325)</f>
        <v>*</v>
      </c>
      <c r="B326" s="86" t="str">
        <f>IF(SP_NORTE!X325="","*",SP_NORTE!X325)</f>
        <v>*</v>
      </c>
      <c r="C326" s="86" t="str">
        <f>IF(SP_NORTE!S325="","*",SP_NORTE!S325)</f>
        <v>-</v>
      </c>
      <c r="D326" s="86" t="str">
        <f>IF(SP_NORTE!T325="","*",SP_NORTE!T325)</f>
        <v>-</v>
      </c>
      <c r="E326" s="86" t="str">
        <f>IF(SP_NORTE!D325="","*",SP_NORTE!D325)</f>
        <v>*</v>
      </c>
      <c r="F326" s="86" t="str">
        <f>IF(SP_NORTE!H325="","*",SP_NORTE!H325)</f>
        <v>*</v>
      </c>
      <c r="G326" s="86" t="str">
        <f>IF(SP_NORTE!M325="","*",SP_NORTE!M325)</f>
        <v>-</v>
      </c>
      <c r="H326" s="119" t="str">
        <f>IF(SP_NORTE!K325="","*",SP_NORTE!K325)</f>
        <v>*</v>
      </c>
      <c r="I326" s="116" t="str">
        <f>IF(SP_NORTE!O325="","*",SP_NORTE!O325)</f>
        <v>*</v>
      </c>
      <c r="J326" s="116" t="str">
        <f>IF(SP_NORTE!P325="","*",SP_NORTE!P325)</f>
        <v>*</v>
      </c>
      <c r="K326" s="86">
        <f>IF(SP_NORTE!AK325="","*",SP_NORTE!AK325)</f>
        <v>0</v>
      </c>
      <c r="L326" s="86" t="str">
        <f>IF(SP_NORTE!AM325="","*",SP_NORTE!AM325)</f>
        <v>-</v>
      </c>
      <c r="M326" s="86">
        <f>IF(SP_NORTE!AP325="","*",SP_NORTE!AP325)</f>
        <v>0</v>
      </c>
      <c r="N326" s="86" t="str">
        <f>IF(SP_NORTE!AM325="","*",SP_NORTE!AM325)</f>
        <v>-</v>
      </c>
      <c r="O326" s="113" t="str">
        <f>IF(SP_NORTE!BH325="","*",SP_NORTE!BH325)</f>
        <v>*</v>
      </c>
      <c r="P326" s="151" t="str">
        <f>IF($A$2=1,IF(SP_NORTE!BJ325="","*",SP_NORTE!BJ325),IF(SP_NORTE!BK325="","*",SP_NORTE!BK325))</f>
        <v>*</v>
      </c>
    </row>
    <row r="327" spans="1:16">
      <c r="A327" s="85" t="str">
        <f>IF(SP_NORTE!B326="","*",SP_NORTE!B326)</f>
        <v>*</v>
      </c>
      <c r="B327" s="86" t="str">
        <f>IF(SP_NORTE!X326="","*",SP_NORTE!X326)</f>
        <v>*</v>
      </c>
      <c r="C327" s="86" t="str">
        <f>IF(SP_NORTE!S326="","*",SP_NORTE!S326)</f>
        <v>-</v>
      </c>
      <c r="D327" s="86" t="str">
        <f>IF(SP_NORTE!T326="","*",SP_NORTE!T326)</f>
        <v>-</v>
      </c>
      <c r="E327" s="86" t="str">
        <f>IF(SP_NORTE!D326="","*",SP_NORTE!D326)</f>
        <v>*</v>
      </c>
      <c r="F327" s="86" t="str">
        <f>IF(SP_NORTE!H326="","*",SP_NORTE!H326)</f>
        <v>*</v>
      </c>
      <c r="G327" s="86" t="str">
        <f>IF(SP_NORTE!M326="","*",SP_NORTE!M326)</f>
        <v>-</v>
      </c>
      <c r="H327" s="119" t="str">
        <f>IF(SP_NORTE!K326="","*",SP_NORTE!K326)</f>
        <v>*</v>
      </c>
      <c r="I327" s="116" t="str">
        <f>IF(SP_NORTE!O326="","*",SP_NORTE!O326)</f>
        <v>*</v>
      </c>
      <c r="J327" s="116" t="str">
        <f>IF(SP_NORTE!P326="","*",SP_NORTE!P326)</f>
        <v>*</v>
      </c>
      <c r="K327" s="86">
        <f>IF(SP_NORTE!AK326="","*",SP_NORTE!AK326)</f>
        <v>0</v>
      </c>
      <c r="L327" s="86" t="str">
        <f>IF(SP_NORTE!AM326="","*",SP_NORTE!AM326)</f>
        <v>-</v>
      </c>
      <c r="M327" s="86">
        <f>IF(SP_NORTE!AP326="","*",SP_NORTE!AP326)</f>
        <v>0</v>
      </c>
      <c r="N327" s="86" t="str">
        <f>IF(SP_NORTE!AM326="","*",SP_NORTE!AM326)</f>
        <v>-</v>
      </c>
      <c r="O327" s="113" t="str">
        <f>IF(SP_NORTE!BH326="","*",SP_NORTE!BH326)</f>
        <v>*</v>
      </c>
      <c r="P327" s="151" t="str">
        <f>IF($A$2=1,IF(SP_NORTE!BJ326="","*",SP_NORTE!BJ326),IF(SP_NORTE!BK326="","*",SP_NORTE!BK326))</f>
        <v>*</v>
      </c>
    </row>
    <row r="328" spans="1:16">
      <c r="A328" s="85" t="str">
        <f>IF(SP_NORTE!B327="","*",SP_NORTE!B327)</f>
        <v>*</v>
      </c>
      <c r="B328" s="86" t="str">
        <f>IF(SP_NORTE!X327="","*",SP_NORTE!X327)</f>
        <v>*</v>
      </c>
      <c r="C328" s="86" t="str">
        <f>IF(SP_NORTE!S327="","*",SP_NORTE!S327)</f>
        <v>-</v>
      </c>
      <c r="D328" s="86" t="str">
        <f>IF(SP_NORTE!T327="","*",SP_NORTE!T327)</f>
        <v>-</v>
      </c>
      <c r="E328" s="86" t="str">
        <f>IF(SP_NORTE!D327="","*",SP_NORTE!D327)</f>
        <v>*</v>
      </c>
      <c r="F328" s="86" t="str">
        <f>IF(SP_NORTE!H327="","*",SP_NORTE!H327)</f>
        <v>*</v>
      </c>
      <c r="G328" s="86" t="str">
        <f>IF(SP_NORTE!M327="","*",SP_NORTE!M327)</f>
        <v>-</v>
      </c>
      <c r="H328" s="119" t="str">
        <f>IF(SP_NORTE!K327="","*",SP_NORTE!K327)</f>
        <v>*</v>
      </c>
      <c r="I328" s="116" t="str">
        <f>IF(SP_NORTE!O327="","*",SP_NORTE!O327)</f>
        <v>*</v>
      </c>
      <c r="J328" s="116" t="str">
        <f>IF(SP_NORTE!P327="","*",SP_NORTE!P327)</f>
        <v>*</v>
      </c>
      <c r="K328" s="86">
        <f>IF(SP_NORTE!AK327="","*",SP_NORTE!AK327)</f>
        <v>0</v>
      </c>
      <c r="L328" s="86" t="str">
        <f>IF(SP_NORTE!AM327="","*",SP_NORTE!AM327)</f>
        <v>-</v>
      </c>
      <c r="M328" s="86">
        <f>IF(SP_NORTE!AP327="","*",SP_NORTE!AP327)</f>
        <v>0</v>
      </c>
      <c r="N328" s="86" t="str">
        <f>IF(SP_NORTE!AM327="","*",SP_NORTE!AM327)</f>
        <v>-</v>
      </c>
      <c r="O328" s="113" t="str">
        <f>IF(SP_NORTE!BH327="","*",SP_NORTE!BH327)</f>
        <v>*</v>
      </c>
      <c r="P328" s="151" t="str">
        <f>IF($A$2=1,IF(SP_NORTE!BJ327="","*",SP_NORTE!BJ327),IF(SP_NORTE!BK327="","*",SP_NORTE!BK327))</f>
        <v>*</v>
      </c>
    </row>
    <row r="329" spans="1:16">
      <c r="A329" s="85" t="str">
        <f>IF(SP_NORTE!B328="","*",SP_NORTE!B328)</f>
        <v>*</v>
      </c>
      <c r="B329" s="86" t="str">
        <f>IF(SP_NORTE!X328="","*",SP_NORTE!X328)</f>
        <v>*</v>
      </c>
      <c r="C329" s="86" t="str">
        <f>IF(SP_NORTE!S328="","*",SP_NORTE!S328)</f>
        <v>-</v>
      </c>
      <c r="D329" s="86" t="str">
        <f>IF(SP_NORTE!T328="","*",SP_NORTE!T328)</f>
        <v>-</v>
      </c>
      <c r="E329" s="86" t="str">
        <f>IF(SP_NORTE!D328="","*",SP_NORTE!D328)</f>
        <v>*</v>
      </c>
      <c r="F329" s="86" t="str">
        <f>IF(SP_NORTE!H328="","*",SP_NORTE!H328)</f>
        <v>*</v>
      </c>
      <c r="G329" s="86" t="str">
        <f>IF(SP_NORTE!M328="","*",SP_NORTE!M328)</f>
        <v>-</v>
      </c>
      <c r="H329" s="119" t="str">
        <f>IF(SP_NORTE!K328="","*",SP_NORTE!K328)</f>
        <v>*</v>
      </c>
      <c r="I329" s="116" t="str">
        <f>IF(SP_NORTE!O328="","*",SP_NORTE!O328)</f>
        <v>*</v>
      </c>
      <c r="J329" s="116" t="str">
        <f>IF(SP_NORTE!P328="","*",SP_NORTE!P328)</f>
        <v>*</v>
      </c>
      <c r="K329" s="86">
        <f>IF(SP_NORTE!AK328="","*",SP_NORTE!AK328)</f>
        <v>0</v>
      </c>
      <c r="L329" s="86" t="str">
        <f>IF(SP_NORTE!AM328="","*",SP_NORTE!AM328)</f>
        <v>-</v>
      </c>
      <c r="M329" s="86">
        <f>IF(SP_NORTE!AP328="","*",SP_NORTE!AP328)</f>
        <v>0</v>
      </c>
      <c r="N329" s="86" t="str">
        <f>IF(SP_NORTE!AM328="","*",SP_NORTE!AM328)</f>
        <v>-</v>
      </c>
      <c r="O329" s="113" t="str">
        <f>IF(SP_NORTE!BH328="","*",SP_NORTE!BH328)</f>
        <v>*</v>
      </c>
      <c r="P329" s="151" t="str">
        <f>IF($A$2=1,IF(SP_NORTE!BJ328="","*",SP_NORTE!BJ328),IF(SP_NORTE!BK328="","*",SP_NORTE!BK328))</f>
        <v>*</v>
      </c>
    </row>
    <row r="330" spans="1:16">
      <c r="A330" s="85" t="str">
        <f>IF(SP_NORTE!B329="","*",SP_NORTE!B329)</f>
        <v>*</v>
      </c>
      <c r="B330" s="86" t="str">
        <f>IF(SP_NORTE!X329="","*",SP_NORTE!X329)</f>
        <v>*</v>
      </c>
      <c r="C330" s="86" t="str">
        <f>IF(SP_NORTE!S329="","*",SP_NORTE!S329)</f>
        <v>-</v>
      </c>
      <c r="D330" s="86" t="str">
        <f>IF(SP_NORTE!T329="","*",SP_NORTE!T329)</f>
        <v>-</v>
      </c>
      <c r="E330" s="86" t="str">
        <f>IF(SP_NORTE!D329="","*",SP_NORTE!D329)</f>
        <v>*</v>
      </c>
      <c r="F330" s="86" t="str">
        <f>IF(SP_NORTE!H329="","*",SP_NORTE!H329)</f>
        <v>*</v>
      </c>
      <c r="G330" s="86" t="str">
        <f>IF(SP_NORTE!M329="","*",SP_NORTE!M329)</f>
        <v>-</v>
      </c>
      <c r="H330" s="119" t="str">
        <f>IF(SP_NORTE!K329="","*",SP_NORTE!K329)</f>
        <v>*</v>
      </c>
      <c r="I330" s="116" t="str">
        <f>IF(SP_NORTE!O329="","*",SP_NORTE!O329)</f>
        <v>*</v>
      </c>
      <c r="J330" s="116" t="str">
        <f>IF(SP_NORTE!P329="","*",SP_NORTE!P329)</f>
        <v>*</v>
      </c>
      <c r="K330" s="86">
        <f>IF(SP_NORTE!AK329="","*",SP_NORTE!AK329)</f>
        <v>0</v>
      </c>
      <c r="L330" s="86" t="str">
        <f>IF(SP_NORTE!AM329="","*",SP_NORTE!AM329)</f>
        <v>-</v>
      </c>
      <c r="M330" s="86">
        <f>IF(SP_NORTE!AP329="","*",SP_NORTE!AP329)</f>
        <v>0</v>
      </c>
      <c r="N330" s="86" t="str">
        <f>IF(SP_NORTE!AM329="","*",SP_NORTE!AM329)</f>
        <v>-</v>
      </c>
      <c r="O330" s="113" t="str">
        <f>IF(SP_NORTE!BH329="","*",SP_NORTE!BH329)</f>
        <v>*</v>
      </c>
      <c r="P330" s="151" t="str">
        <f>IF($A$2=1,IF(SP_NORTE!BJ329="","*",SP_NORTE!BJ329),IF(SP_NORTE!BK329="","*",SP_NORTE!BK329))</f>
        <v>*</v>
      </c>
    </row>
    <row r="331" spans="1:16">
      <c r="A331" s="85" t="str">
        <f>IF(SP_NORTE!B330="","*",SP_NORTE!B330)</f>
        <v>*</v>
      </c>
      <c r="B331" s="86" t="str">
        <f>IF(SP_NORTE!X330="","*",SP_NORTE!X330)</f>
        <v>*</v>
      </c>
      <c r="C331" s="86" t="str">
        <f>IF(SP_NORTE!S330="","*",SP_NORTE!S330)</f>
        <v>-</v>
      </c>
      <c r="D331" s="86" t="str">
        <f>IF(SP_NORTE!T330="","*",SP_NORTE!T330)</f>
        <v>-</v>
      </c>
      <c r="E331" s="86" t="str">
        <f>IF(SP_NORTE!D330="","*",SP_NORTE!D330)</f>
        <v>*</v>
      </c>
      <c r="F331" s="86" t="str">
        <f>IF(SP_NORTE!H330="","*",SP_NORTE!H330)</f>
        <v>*</v>
      </c>
      <c r="G331" s="86" t="str">
        <f>IF(SP_NORTE!M330="","*",SP_NORTE!M330)</f>
        <v>-</v>
      </c>
      <c r="H331" s="119" t="str">
        <f>IF(SP_NORTE!K330="","*",SP_NORTE!K330)</f>
        <v>*</v>
      </c>
      <c r="I331" s="116" t="str">
        <f>IF(SP_NORTE!O330="","*",SP_NORTE!O330)</f>
        <v>*</v>
      </c>
      <c r="J331" s="116" t="str">
        <f>IF(SP_NORTE!P330="","*",SP_NORTE!P330)</f>
        <v>*</v>
      </c>
      <c r="K331" s="86">
        <f>IF(SP_NORTE!AK330="","*",SP_NORTE!AK330)</f>
        <v>0</v>
      </c>
      <c r="L331" s="86" t="str">
        <f>IF(SP_NORTE!AM330="","*",SP_NORTE!AM330)</f>
        <v>-</v>
      </c>
      <c r="M331" s="86">
        <f>IF(SP_NORTE!AP330="","*",SP_NORTE!AP330)</f>
        <v>0</v>
      </c>
      <c r="N331" s="86" t="str">
        <f>IF(SP_NORTE!AM330="","*",SP_NORTE!AM330)</f>
        <v>-</v>
      </c>
      <c r="O331" s="113" t="str">
        <f>IF(SP_NORTE!BH330="","*",SP_NORTE!BH330)</f>
        <v>*</v>
      </c>
      <c r="P331" s="151" t="str">
        <f>IF($A$2=1,IF(SP_NORTE!BJ330="","*",SP_NORTE!BJ330),IF(SP_NORTE!BK330="","*",SP_NORTE!BK330))</f>
        <v>*</v>
      </c>
    </row>
    <row r="332" spans="1:16">
      <c r="A332" s="85" t="str">
        <f>IF(SP_NORTE!B331="","*",SP_NORTE!B331)</f>
        <v>*</v>
      </c>
      <c r="B332" s="86" t="str">
        <f>IF(SP_NORTE!X331="","*",SP_NORTE!X331)</f>
        <v>*</v>
      </c>
      <c r="C332" s="86" t="str">
        <f>IF(SP_NORTE!S331="","*",SP_NORTE!S331)</f>
        <v>-</v>
      </c>
      <c r="D332" s="86" t="str">
        <f>IF(SP_NORTE!T331="","*",SP_NORTE!T331)</f>
        <v>-</v>
      </c>
      <c r="E332" s="86" t="str">
        <f>IF(SP_NORTE!D331="","*",SP_NORTE!D331)</f>
        <v>*</v>
      </c>
      <c r="F332" s="86" t="str">
        <f>IF(SP_NORTE!H331="","*",SP_NORTE!H331)</f>
        <v>*</v>
      </c>
      <c r="G332" s="86" t="str">
        <f>IF(SP_NORTE!M331="","*",SP_NORTE!M331)</f>
        <v>-</v>
      </c>
      <c r="H332" s="119" t="str">
        <f>IF(SP_NORTE!K331="","*",SP_NORTE!K331)</f>
        <v>*</v>
      </c>
      <c r="I332" s="116" t="str">
        <f>IF(SP_NORTE!O331="","*",SP_NORTE!O331)</f>
        <v>*</v>
      </c>
      <c r="J332" s="116" t="str">
        <f>IF(SP_NORTE!P331="","*",SP_NORTE!P331)</f>
        <v>*</v>
      </c>
      <c r="K332" s="86">
        <f>IF(SP_NORTE!AK331="","*",SP_NORTE!AK331)</f>
        <v>0</v>
      </c>
      <c r="L332" s="86" t="str">
        <f>IF(SP_NORTE!AM331="","*",SP_NORTE!AM331)</f>
        <v>-</v>
      </c>
      <c r="M332" s="86">
        <f>IF(SP_NORTE!AP331="","*",SP_NORTE!AP331)</f>
        <v>0</v>
      </c>
      <c r="N332" s="86" t="str">
        <f>IF(SP_NORTE!AM331="","*",SP_NORTE!AM331)</f>
        <v>-</v>
      </c>
      <c r="O332" s="113" t="str">
        <f>IF(SP_NORTE!BH331="","*",SP_NORTE!BH331)</f>
        <v>*</v>
      </c>
      <c r="P332" s="151" t="str">
        <f>IF($A$2=1,IF(SP_NORTE!BJ331="","*",SP_NORTE!BJ331),IF(SP_NORTE!BK331="","*",SP_NORTE!BK331))</f>
        <v>*</v>
      </c>
    </row>
    <row r="333" spans="1:16">
      <c r="A333" s="85" t="str">
        <f>IF(SP_NORTE!B332="","*",SP_NORTE!B332)</f>
        <v>*</v>
      </c>
      <c r="B333" s="86" t="str">
        <f>IF(SP_NORTE!X332="","*",SP_NORTE!X332)</f>
        <v>*</v>
      </c>
      <c r="C333" s="86" t="str">
        <f>IF(SP_NORTE!S332="","*",SP_NORTE!S332)</f>
        <v>-</v>
      </c>
      <c r="D333" s="86" t="str">
        <f>IF(SP_NORTE!T332="","*",SP_NORTE!T332)</f>
        <v>-</v>
      </c>
      <c r="E333" s="86" t="str">
        <f>IF(SP_NORTE!D332="","*",SP_NORTE!D332)</f>
        <v>*</v>
      </c>
      <c r="F333" s="86" t="str">
        <f>IF(SP_NORTE!H332="","*",SP_NORTE!H332)</f>
        <v>*</v>
      </c>
      <c r="G333" s="86" t="str">
        <f>IF(SP_NORTE!M332="","*",SP_NORTE!M332)</f>
        <v>-</v>
      </c>
      <c r="H333" s="119" t="str">
        <f>IF(SP_NORTE!K332="","*",SP_NORTE!K332)</f>
        <v>*</v>
      </c>
      <c r="I333" s="116" t="str">
        <f>IF(SP_NORTE!O332="","*",SP_NORTE!O332)</f>
        <v>*</v>
      </c>
      <c r="J333" s="116" t="str">
        <f>IF(SP_NORTE!P332="","*",SP_NORTE!P332)</f>
        <v>*</v>
      </c>
      <c r="K333" s="86">
        <f>IF(SP_NORTE!AK332="","*",SP_NORTE!AK332)</f>
        <v>0</v>
      </c>
      <c r="L333" s="86" t="str">
        <f>IF(SP_NORTE!AM332="","*",SP_NORTE!AM332)</f>
        <v>-</v>
      </c>
      <c r="M333" s="86">
        <f>IF(SP_NORTE!AP332="","*",SP_NORTE!AP332)</f>
        <v>0</v>
      </c>
      <c r="N333" s="86" t="str">
        <f>IF(SP_NORTE!AM332="","*",SP_NORTE!AM332)</f>
        <v>-</v>
      </c>
      <c r="O333" s="113" t="str">
        <f>IF(SP_NORTE!BH332="","*",SP_NORTE!BH332)</f>
        <v>*</v>
      </c>
      <c r="P333" s="151" t="str">
        <f>IF($A$2=1,IF(SP_NORTE!BJ332="","*",SP_NORTE!BJ332),IF(SP_NORTE!BK332="","*",SP_NORTE!BK332))</f>
        <v>*</v>
      </c>
    </row>
    <row r="334" spans="1:16">
      <c r="A334" s="85" t="str">
        <f>IF(SP_NORTE!B333="","*",SP_NORTE!B333)</f>
        <v>*</v>
      </c>
      <c r="B334" s="86" t="str">
        <f>IF(SP_NORTE!X333="","*",SP_NORTE!X333)</f>
        <v>*</v>
      </c>
      <c r="C334" s="86" t="str">
        <f>IF(SP_NORTE!S333="","*",SP_NORTE!S333)</f>
        <v>-</v>
      </c>
      <c r="D334" s="86" t="str">
        <f>IF(SP_NORTE!T333="","*",SP_NORTE!T333)</f>
        <v>-</v>
      </c>
      <c r="E334" s="86" t="str">
        <f>IF(SP_NORTE!D333="","*",SP_NORTE!D333)</f>
        <v>*</v>
      </c>
      <c r="F334" s="86" t="str">
        <f>IF(SP_NORTE!H333="","*",SP_NORTE!H333)</f>
        <v>*</v>
      </c>
      <c r="G334" s="86" t="str">
        <f>IF(SP_NORTE!M333="","*",SP_NORTE!M333)</f>
        <v>-</v>
      </c>
      <c r="H334" s="119" t="str">
        <f>IF(SP_NORTE!K333="","*",SP_NORTE!K333)</f>
        <v>*</v>
      </c>
      <c r="I334" s="116" t="str">
        <f>IF(SP_NORTE!O333="","*",SP_NORTE!O333)</f>
        <v>*</v>
      </c>
      <c r="J334" s="116" t="str">
        <f>IF(SP_NORTE!P333="","*",SP_NORTE!P333)</f>
        <v>*</v>
      </c>
      <c r="K334" s="86">
        <f>IF(SP_NORTE!AK333="","*",SP_NORTE!AK333)</f>
        <v>0</v>
      </c>
      <c r="L334" s="86" t="str">
        <f>IF(SP_NORTE!AM333="","*",SP_NORTE!AM333)</f>
        <v>-</v>
      </c>
      <c r="M334" s="86">
        <f>IF(SP_NORTE!AP333="","*",SP_NORTE!AP333)</f>
        <v>0</v>
      </c>
      <c r="N334" s="86" t="str">
        <f>IF(SP_NORTE!AM333="","*",SP_NORTE!AM333)</f>
        <v>-</v>
      </c>
      <c r="O334" s="113" t="str">
        <f>IF(SP_NORTE!BH333="","*",SP_NORTE!BH333)</f>
        <v>*</v>
      </c>
      <c r="P334" s="151" t="str">
        <f>IF($A$2=1,IF(SP_NORTE!BJ333="","*",SP_NORTE!BJ333),IF(SP_NORTE!BK333="","*",SP_NORTE!BK333))</f>
        <v>*</v>
      </c>
    </row>
    <row r="335" spans="1:16">
      <c r="A335" s="85" t="str">
        <f>IF(SP_NORTE!B334="","*",SP_NORTE!B334)</f>
        <v>*</v>
      </c>
      <c r="B335" s="86" t="str">
        <f>IF(SP_NORTE!X334="","*",SP_NORTE!X334)</f>
        <v>*</v>
      </c>
      <c r="C335" s="86" t="str">
        <f>IF(SP_NORTE!S334="","*",SP_NORTE!S334)</f>
        <v>-</v>
      </c>
      <c r="D335" s="86" t="str">
        <f>IF(SP_NORTE!T334="","*",SP_NORTE!T334)</f>
        <v>-</v>
      </c>
      <c r="E335" s="86" t="str">
        <f>IF(SP_NORTE!D334="","*",SP_NORTE!D334)</f>
        <v>*</v>
      </c>
      <c r="F335" s="86" t="str">
        <f>IF(SP_NORTE!H334="","*",SP_NORTE!H334)</f>
        <v>*</v>
      </c>
      <c r="G335" s="86" t="str">
        <f>IF(SP_NORTE!M334="","*",SP_NORTE!M334)</f>
        <v>-</v>
      </c>
      <c r="H335" s="119" t="str">
        <f>IF(SP_NORTE!K334="","*",SP_NORTE!K334)</f>
        <v>*</v>
      </c>
      <c r="I335" s="116" t="str">
        <f>IF(SP_NORTE!O334="","*",SP_NORTE!O334)</f>
        <v>*</v>
      </c>
      <c r="J335" s="116" t="str">
        <f>IF(SP_NORTE!P334="","*",SP_NORTE!P334)</f>
        <v>*</v>
      </c>
      <c r="K335" s="86">
        <f>IF(SP_NORTE!AK334="","*",SP_NORTE!AK334)</f>
        <v>0</v>
      </c>
      <c r="L335" s="86" t="str">
        <f>IF(SP_NORTE!AM334="","*",SP_NORTE!AM334)</f>
        <v>-</v>
      </c>
      <c r="M335" s="86">
        <f>IF(SP_NORTE!AP334="","*",SP_NORTE!AP334)</f>
        <v>0</v>
      </c>
      <c r="N335" s="86" t="str">
        <f>IF(SP_NORTE!AM334="","*",SP_NORTE!AM334)</f>
        <v>-</v>
      </c>
      <c r="O335" s="113" t="str">
        <f>IF(SP_NORTE!BH334="","*",SP_NORTE!BH334)</f>
        <v>*</v>
      </c>
      <c r="P335" s="151" t="str">
        <f>IF($A$2=1,IF(SP_NORTE!BJ334="","*",SP_NORTE!BJ334),IF(SP_NORTE!BK334="","*",SP_NORTE!BK334))</f>
        <v>*</v>
      </c>
    </row>
    <row r="336" spans="1:16">
      <c r="A336" s="85" t="str">
        <f>IF(SP_NORTE!B335="","*",SP_NORTE!B335)</f>
        <v>*</v>
      </c>
      <c r="B336" s="86" t="str">
        <f>IF(SP_NORTE!X335="","*",SP_NORTE!X335)</f>
        <v>*</v>
      </c>
      <c r="C336" s="86" t="str">
        <f>IF(SP_NORTE!S335="","*",SP_NORTE!S335)</f>
        <v>-</v>
      </c>
      <c r="D336" s="86" t="str">
        <f>IF(SP_NORTE!T335="","*",SP_NORTE!T335)</f>
        <v>-</v>
      </c>
      <c r="E336" s="86" t="str">
        <f>IF(SP_NORTE!D335="","*",SP_NORTE!D335)</f>
        <v>*</v>
      </c>
      <c r="F336" s="86" t="str">
        <f>IF(SP_NORTE!H335="","*",SP_NORTE!H335)</f>
        <v>*</v>
      </c>
      <c r="G336" s="86" t="str">
        <f>IF(SP_NORTE!M335="","*",SP_NORTE!M335)</f>
        <v>-</v>
      </c>
      <c r="H336" s="119" t="str">
        <f>IF(SP_NORTE!K335="","*",SP_NORTE!K335)</f>
        <v>*</v>
      </c>
      <c r="I336" s="116" t="str">
        <f>IF(SP_NORTE!O335="","*",SP_NORTE!O335)</f>
        <v>*</v>
      </c>
      <c r="J336" s="116" t="str">
        <f>IF(SP_NORTE!P335="","*",SP_NORTE!P335)</f>
        <v>*</v>
      </c>
      <c r="K336" s="86">
        <f>IF(SP_NORTE!AK335="","*",SP_NORTE!AK335)</f>
        <v>0</v>
      </c>
      <c r="L336" s="86" t="str">
        <f>IF(SP_NORTE!AM335="","*",SP_NORTE!AM335)</f>
        <v>-</v>
      </c>
      <c r="M336" s="86">
        <f>IF(SP_NORTE!AP335="","*",SP_NORTE!AP335)</f>
        <v>0</v>
      </c>
      <c r="N336" s="86" t="str">
        <f>IF(SP_NORTE!AM335="","*",SP_NORTE!AM335)</f>
        <v>-</v>
      </c>
      <c r="O336" s="113" t="str">
        <f>IF(SP_NORTE!BH335="","*",SP_NORTE!BH335)</f>
        <v>*</v>
      </c>
      <c r="P336" s="151" t="str">
        <f>IF($A$2=1,IF(SP_NORTE!BJ335="","*",SP_NORTE!BJ335),IF(SP_NORTE!BK335="","*",SP_NORTE!BK335))</f>
        <v>*</v>
      </c>
    </row>
    <row r="337" spans="1:16">
      <c r="A337" s="85" t="str">
        <f>IF(SP_NORTE!B336="","*",SP_NORTE!B336)</f>
        <v>*</v>
      </c>
      <c r="B337" s="86" t="str">
        <f>IF(SP_NORTE!X336="","*",SP_NORTE!X336)</f>
        <v>*</v>
      </c>
      <c r="C337" s="86" t="str">
        <f>IF(SP_NORTE!S336="","*",SP_NORTE!S336)</f>
        <v>-</v>
      </c>
      <c r="D337" s="86" t="str">
        <f>IF(SP_NORTE!T336="","*",SP_NORTE!T336)</f>
        <v>-</v>
      </c>
      <c r="E337" s="86" t="str">
        <f>IF(SP_NORTE!D336="","*",SP_NORTE!D336)</f>
        <v>*</v>
      </c>
      <c r="F337" s="86" t="str">
        <f>IF(SP_NORTE!H336="","*",SP_NORTE!H336)</f>
        <v>*</v>
      </c>
      <c r="G337" s="86" t="str">
        <f>IF(SP_NORTE!M336="","*",SP_NORTE!M336)</f>
        <v>-</v>
      </c>
      <c r="H337" s="119" t="str">
        <f>IF(SP_NORTE!K336="","*",SP_NORTE!K336)</f>
        <v>*</v>
      </c>
      <c r="I337" s="116" t="str">
        <f>IF(SP_NORTE!O336="","*",SP_NORTE!O336)</f>
        <v>*</v>
      </c>
      <c r="J337" s="116" t="str">
        <f>IF(SP_NORTE!P336="","*",SP_NORTE!P336)</f>
        <v>*</v>
      </c>
      <c r="K337" s="86">
        <f>IF(SP_NORTE!AK336="","*",SP_NORTE!AK336)</f>
        <v>0</v>
      </c>
      <c r="L337" s="86" t="str">
        <f>IF(SP_NORTE!AM336="","*",SP_NORTE!AM336)</f>
        <v>-</v>
      </c>
      <c r="M337" s="86">
        <f>IF(SP_NORTE!AP336="","*",SP_NORTE!AP336)</f>
        <v>0</v>
      </c>
      <c r="N337" s="86" t="str">
        <f>IF(SP_NORTE!AM336="","*",SP_NORTE!AM336)</f>
        <v>-</v>
      </c>
      <c r="O337" s="113" t="str">
        <f>IF(SP_NORTE!BH336="","*",SP_NORTE!BH336)</f>
        <v>*</v>
      </c>
      <c r="P337" s="151" t="str">
        <f>IF($A$2=1,IF(SP_NORTE!BJ336="","*",SP_NORTE!BJ336),IF(SP_NORTE!BK336="","*",SP_NORTE!BK336))</f>
        <v>*</v>
      </c>
    </row>
    <row r="338" spans="1:16">
      <c r="A338" s="85" t="str">
        <f>IF(SP_NORTE!B337="","*",SP_NORTE!B337)</f>
        <v>*</v>
      </c>
      <c r="B338" s="86" t="str">
        <f>IF(SP_NORTE!X337="","*",SP_NORTE!X337)</f>
        <v>*</v>
      </c>
      <c r="C338" s="86" t="str">
        <f>IF(SP_NORTE!S337="","*",SP_NORTE!S337)</f>
        <v>-</v>
      </c>
      <c r="D338" s="86" t="str">
        <f>IF(SP_NORTE!T337="","*",SP_NORTE!T337)</f>
        <v>-</v>
      </c>
      <c r="E338" s="86" t="str">
        <f>IF(SP_NORTE!D337="","*",SP_NORTE!D337)</f>
        <v>*</v>
      </c>
      <c r="F338" s="86" t="str">
        <f>IF(SP_NORTE!H337="","*",SP_NORTE!H337)</f>
        <v>*</v>
      </c>
      <c r="G338" s="86" t="str">
        <f>IF(SP_NORTE!M337="","*",SP_NORTE!M337)</f>
        <v>-</v>
      </c>
      <c r="H338" s="119" t="str">
        <f>IF(SP_NORTE!K337="","*",SP_NORTE!K337)</f>
        <v>*</v>
      </c>
      <c r="I338" s="116" t="str">
        <f>IF(SP_NORTE!O337="","*",SP_NORTE!O337)</f>
        <v>*</v>
      </c>
      <c r="J338" s="116" t="str">
        <f>IF(SP_NORTE!P337="","*",SP_NORTE!P337)</f>
        <v>*</v>
      </c>
      <c r="K338" s="86">
        <f>IF(SP_NORTE!AK337="","*",SP_NORTE!AK337)</f>
        <v>0</v>
      </c>
      <c r="L338" s="86" t="str">
        <f>IF(SP_NORTE!AM337="","*",SP_NORTE!AM337)</f>
        <v>-</v>
      </c>
      <c r="M338" s="86">
        <f>IF(SP_NORTE!AP337="","*",SP_NORTE!AP337)</f>
        <v>0</v>
      </c>
      <c r="N338" s="86" t="str">
        <f>IF(SP_NORTE!AM337="","*",SP_NORTE!AM337)</f>
        <v>-</v>
      </c>
      <c r="O338" s="113" t="str">
        <f>IF(SP_NORTE!BH337="","*",SP_NORTE!BH337)</f>
        <v>*</v>
      </c>
      <c r="P338" s="151" t="str">
        <f>IF($A$2=1,IF(SP_NORTE!BJ337="","*",SP_NORTE!BJ337),IF(SP_NORTE!BK337="","*",SP_NORTE!BK337))</f>
        <v>*</v>
      </c>
    </row>
    <row r="339" spans="1:16">
      <c r="A339" s="85" t="str">
        <f>IF(SP_NORTE!B338="","*",SP_NORTE!B338)</f>
        <v>*</v>
      </c>
      <c r="B339" s="86" t="str">
        <f>IF(SP_NORTE!X338="","*",SP_NORTE!X338)</f>
        <v>*</v>
      </c>
      <c r="C339" s="86" t="str">
        <f>IF(SP_NORTE!S338="","*",SP_NORTE!S338)</f>
        <v>-</v>
      </c>
      <c r="D339" s="86" t="str">
        <f>IF(SP_NORTE!T338="","*",SP_NORTE!T338)</f>
        <v>-</v>
      </c>
      <c r="E339" s="86" t="str">
        <f>IF(SP_NORTE!D338="","*",SP_NORTE!D338)</f>
        <v>*</v>
      </c>
      <c r="F339" s="86" t="str">
        <f>IF(SP_NORTE!H338="","*",SP_NORTE!H338)</f>
        <v>*</v>
      </c>
      <c r="G339" s="86" t="str">
        <f>IF(SP_NORTE!M338="","*",SP_NORTE!M338)</f>
        <v>-</v>
      </c>
      <c r="H339" s="119" t="str">
        <f>IF(SP_NORTE!K338="","*",SP_NORTE!K338)</f>
        <v>*</v>
      </c>
      <c r="I339" s="116" t="str">
        <f>IF(SP_NORTE!O338="","*",SP_NORTE!O338)</f>
        <v>*</v>
      </c>
      <c r="J339" s="116" t="str">
        <f>IF(SP_NORTE!P338="","*",SP_NORTE!P338)</f>
        <v>*</v>
      </c>
      <c r="K339" s="86">
        <f>IF(SP_NORTE!AK338="","*",SP_NORTE!AK338)</f>
        <v>0</v>
      </c>
      <c r="L339" s="86" t="str">
        <f>IF(SP_NORTE!AM338="","*",SP_NORTE!AM338)</f>
        <v>-</v>
      </c>
      <c r="M339" s="86">
        <f>IF(SP_NORTE!AP338="","*",SP_NORTE!AP338)</f>
        <v>0</v>
      </c>
      <c r="N339" s="86" t="str">
        <f>IF(SP_NORTE!AM338="","*",SP_NORTE!AM338)</f>
        <v>-</v>
      </c>
      <c r="O339" s="113" t="str">
        <f>IF(SP_NORTE!BH338="","*",SP_NORTE!BH338)</f>
        <v>*</v>
      </c>
      <c r="P339" s="151" t="str">
        <f>IF($A$2=1,IF(SP_NORTE!BJ338="","*",SP_NORTE!BJ338),IF(SP_NORTE!BK338="","*",SP_NORTE!BK338))</f>
        <v>*</v>
      </c>
    </row>
    <row r="340" spans="1:16">
      <c r="A340" s="85" t="str">
        <f>IF(SP_NORTE!B339="","*",SP_NORTE!B339)</f>
        <v>*</v>
      </c>
      <c r="B340" s="86" t="str">
        <f>IF(SP_NORTE!X339="","*",SP_NORTE!X339)</f>
        <v>*</v>
      </c>
      <c r="C340" s="86" t="str">
        <f>IF(SP_NORTE!S339="","*",SP_NORTE!S339)</f>
        <v>-</v>
      </c>
      <c r="D340" s="86" t="str">
        <f>IF(SP_NORTE!T339="","*",SP_NORTE!T339)</f>
        <v>-</v>
      </c>
      <c r="E340" s="86" t="str">
        <f>IF(SP_NORTE!D339="","*",SP_NORTE!D339)</f>
        <v>*</v>
      </c>
      <c r="F340" s="86" t="str">
        <f>IF(SP_NORTE!H339="","*",SP_NORTE!H339)</f>
        <v>*</v>
      </c>
      <c r="G340" s="86" t="str">
        <f>IF(SP_NORTE!M339="","*",SP_NORTE!M339)</f>
        <v>-</v>
      </c>
      <c r="H340" s="119" t="str">
        <f>IF(SP_NORTE!K339="","*",SP_NORTE!K339)</f>
        <v>*</v>
      </c>
      <c r="I340" s="116" t="str">
        <f>IF(SP_NORTE!O339="","*",SP_NORTE!O339)</f>
        <v>*</v>
      </c>
      <c r="J340" s="116" t="str">
        <f>IF(SP_NORTE!P339="","*",SP_NORTE!P339)</f>
        <v>*</v>
      </c>
      <c r="K340" s="86">
        <f>IF(SP_NORTE!AK339="","*",SP_NORTE!AK339)</f>
        <v>0</v>
      </c>
      <c r="L340" s="86" t="str">
        <f>IF(SP_NORTE!AM339="","*",SP_NORTE!AM339)</f>
        <v>-</v>
      </c>
      <c r="M340" s="86">
        <f>IF(SP_NORTE!AP339="","*",SP_NORTE!AP339)</f>
        <v>0</v>
      </c>
      <c r="N340" s="86" t="str">
        <f>IF(SP_NORTE!AM339="","*",SP_NORTE!AM339)</f>
        <v>-</v>
      </c>
      <c r="O340" s="113" t="str">
        <f>IF(SP_NORTE!BH339="","*",SP_NORTE!BH339)</f>
        <v>*</v>
      </c>
      <c r="P340" s="151" t="str">
        <f>IF($A$2=1,IF(SP_NORTE!BJ339="","*",SP_NORTE!BJ339),IF(SP_NORTE!BK339="","*",SP_NORTE!BK339))</f>
        <v>*</v>
      </c>
    </row>
    <row r="341" spans="1:16">
      <c r="A341" s="85" t="str">
        <f>IF(SP_NORTE!B340="","*",SP_NORTE!B340)</f>
        <v>*</v>
      </c>
      <c r="B341" s="86" t="str">
        <f>IF(SP_NORTE!X340="","*",SP_NORTE!X340)</f>
        <v>*</v>
      </c>
      <c r="C341" s="86" t="str">
        <f>IF(SP_NORTE!S340="","*",SP_NORTE!S340)</f>
        <v>-</v>
      </c>
      <c r="D341" s="86" t="str">
        <f>IF(SP_NORTE!T340="","*",SP_NORTE!T340)</f>
        <v>-</v>
      </c>
      <c r="E341" s="86" t="str">
        <f>IF(SP_NORTE!D340="","*",SP_NORTE!D340)</f>
        <v>*</v>
      </c>
      <c r="F341" s="86" t="str">
        <f>IF(SP_NORTE!H340="","*",SP_NORTE!H340)</f>
        <v>*</v>
      </c>
      <c r="G341" s="86" t="str">
        <f>IF(SP_NORTE!M340="","*",SP_NORTE!M340)</f>
        <v>-</v>
      </c>
      <c r="H341" s="119" t="str">
        <f>IF(SP_NORTE!K340="","*",SP_NORTE!K340)</f>
        <v>*</v>
      </c>
      <c r="I341" s="116" t="str">
        <f>IF(SP_NORTE!O340="","*",SP_NORTE!O340)</f>
        <v>*</v>
      </c>
      <c r="J341" s="116" t="str">
        <f>IF(SP_NORTE!P340="","*",SP_NORTE!P340)</f>
        <v>*</v>
      </c>
      <c r="K341" s="86">
        <f>IF(SP_NORTE!AK340="","*",SP_NORTE!AK340)</f>
        <v>0</v>
      </c>
      <c r="L341" s="86" t="str">
        <f>IF(SP_NORTE!AM340="","*",SP_NORTE!AM340)</f>
        <v>-</v>
      </c>
      <c r="M341" s="86">
        <f>IF(SP_NORTE!AP340="","*",SP_NORTE!AP340)</f>
        <v>0</v>
      </c>
      <c r="N341" s="86" t="str">
        <f>IF(SP_NORTE!AM340="","*",SP_NORTE!AM340)</f>
        <v>-</v>
      </c>
      <c r="O341" s="113" t="str">
        <f>IF(SP_NORTE!BH340="","*",SP_NORTE!BH340)</f>
        <v>*</v>
      </c>
      <c r="P341" s="151" t="str">
        <f>IF($A$2=1,IF(SP_NORTE!BJ340="","*",SP_NORTE!BJ340),IF(SP_NORTE!BK340="","*",SP_NORTE!BK340))</f>
        <v>*</v>
      </c>
    </row>
    <row r="342" spans="1:16">
      <c r="A342" s="85" t="str">
        <f>IF(SP_NORTE!B341="","*",SP_NORTE!B341)</f>
        <v>*</v>
      </c>
      <c r="B342" s="86" t="str">
        <f>IF(SP_NORTE!X341="","*",SP_NORTE!X341)</f>
        <v>*</v>
      </c>
      <c r="C342" s="86" t="str">
        <f>IF(SP_NORTE!S341="","*",SP_NORTE!S341)</f>
        <v>-</v>
      </c>
      <c r="D342" s="86" t="str">
        <f>IF(SP_NORTE!T341="","*",SP_NORTE!T341)</f>
        <v>-</v>
      </c>
      <c r="E342" s="86" t="str">
        <f>IF(SP_NORTE!D341="","*",SP_NORTE!D341)</f>
        <v>*</v>
      </c>
      <c r="F342" s="86" t="str">
        <f>IF(SP_NORTE!H341="","*",SP_NORTE!H341)</f>
        <v>*</v>
      </c>
      <c r="G342" s="86" t="str">
        <f>IF(SP_NORTE!M341="","*",SP_NORTE!M341)</f>
        <v>-</v>
      </c>
      <c r="H342" s="119" t="str">
        <f>IF(SP_NORTE!K341="","*",SP_NORTE!K341)</f>
        <v>*</v>
      </c>
      <c r="I342" s="116" t="str">
        <f>IF(SP_NORTE!O341="","*",SP_NORTE!O341)</f>
        <v>*</v>
      </c>
      <c r="J342" s="116" t="str">
        <f>IF(SP_NORTE!P341="","*",SP_NORTE!P341)</f>
        <v>*</v>
      </c>
      <c r="K342" s="86">
        <f>IF(SP_NORTE!AK341="","*",SP_NORTE!AK341)</f>
        <v>0</v>
      </c>
      <c r="L342" s="86" t="str">
        <f>IF(SP_NORTE!AM341="","*",SP_NORTE!AM341)</f>
        <v>-</v>
      </c>
      <c r="M342" s="86">
        <f>IF(SP_NORTE!AP341="","*",SP_NORTE!AP341)</f>
        <v>0</v>
      </c>
      <c r="N342" s="86" t="str">
        <f>IF(SP_NORTE!AM341="","*",SP_NORTE!AM341)</f>
        <v>-</v>
      </c>
      <c r="O342" s="113" t="str">
        <f>IF(SP_NORTE!BH341="","*",SP_NORTE!BH341)</f>
        <v>*</v>
      </c>
      <c r="P342" s="151" t="str">
        <f>IF($A$2=1,IF(SP_NORTE!BJ341="","*",SP_NORTE!BJ341),IF(SP_NORTE!BK341="","*",SP_NORTE!BK341))</f>
        <v>*</v>
      </c>
    </row>
    <row r="343" spans="1:16">
      <c r="A343" s="85" t="str">
        <f>IF(SP_NORTE!B342="","*",SP_NORTE!B342)</f>
        <v>*</v>
      </c>
      <c r="B343" s="86" t="str">
        <f>IF(SP_NORTE!X342="","*",SP_NORTE!X342)</f>
        <v>*</v>
      </c>
      <c r="C343" s="86" t="str">
        <f>IF(SP_NORTE!S342="","*",SP_NORTE!S342)</f>
        <v>-</v>
      </c>
      <c r="D343" s="86" t="str">
        <f>IF(SP_NORTE!T342="","*",SP_NORTE!T342)</f>
        <v>-</v>
      </c>
      <c r="E343" s="86" t="str">
        <f>IF(SP_NORTE!D342="","*",SP_NORTE!D342)</f>
        <v>*</v>
      </c>
      <c r="F343" s="86" t="str">
        <f>IF(SP_NORTE!H342="","*",SP_NORTE!H342)</f>
        <v>*</v>
      </c>
      <c r="G343" s="86" t="str">
        <f>IF(SP_NORTE!M342="","*",SP_NORTE!M342)</f>
        <v>-</v>
      </c>
      <c r="H343" s="119" t="str">
        <f>IF(SP_NORTE!K342="","*",SP_NORTE!K342)</f>
        <v>*</v>
      </c>
      <c r="I343" s="116" t="str">
        <f>IF(SP_NORTE!O342="","*",SP_NORTE!O342)</f>
        <v>*</v>
      </c>
      <c r="J343" s="116" t="str">
        <f>IF(SP_NORTE!P342="","*",SP_NORTE!P342)</f>
        <v>*</v>
      </c>
      <c r="K343" s="86">
        <f>IF(SP_NORTE!AK342="","*",SP_NORTE!AK342)</f>
        <v>0</v>
      </c>
      <c r="L343" s="86" t="str">
        <f>IF(SP_NORTE!AM342="","*",SP_NORTE!AM342)</f>
        <v>-</v>
      </c>
      <c r="M343" s="86">
        <f>IF(SP_NORTE!AP342="","*",SP_NORTE!AP342)</f>
        <v>0</v>
      </c>
      <c r="N343" s="86" t="str">
        <f>IF(SP_NORTE!AM342="","*",SP_NORTE!AM342)</f>
        <v>-</v>
      </c>
      <c r="O343" s="113" t="str">
        <f>IF(SP_NORTE!BH342="","*",SP_NORTE!BH342)</f>
        <v>*</v>
      </c>
      <c r="P343" s="151" t="str">
        <f>IF($A$2=1,IF(SP_NORTE!BJ342="","*",SP_NORTE!BJ342),IF(SP_NORTE!BK342="","*",SP_NORTE!BK342))</f>
        <v>*</v>
      </c>
    </row>
    <row r="344" spans="1:16">
      <c r="A344" s="85" t="str">
        <f>IF(SP_NORTE!B343="","*",SP_NORTE!B343)</f>
        <v>*</v>
      </c>
      <c r="B344" s="86" t="str">
        <f>IF(SP_NORTE!X343="","*",SP_NORTE!X343)</f>
        <v>*</v>
      </c>
      <c r="C344" s="86" t="str">
        <f>IF(SP_NORTE!S343="","*",SP_NORTE!S343)</f>
        <v>-</v>
      </c>
      <c r="D344" s="86" t="str">
        <f>IF(SP_NORTE!T343="","*",SP_NORTE!T343)</f>
        <v>-</v>
      </c>
      <c r="E344" s="86" t="str">
        <f>IF(SP_NORTE!D343="","*",SP_NORTE!D343)</f>
        <v>*</v>
      </c>
      <c r="F344" s="86" t="str">
        <f>IF(SP_NORTE!H343="","*",SP_NORTE!H343)</f>
        <v>*</v>
      </c>
      <c r="G344" s="86" t="str">
        <f>IF(SP_NORTE!M343="","*",SP_NORTE!M343)</f>
        <v>-</v>
      </c>
      <c r="H344" s="119" t="str">
        <f>IF(SP_NORTE!K343="","*",SP_NORTE!K343)</f>
        <v>*</v>
      </c>
      <c r="I344" s="116" t="str">
        <f>IF(SP_NORTE!O343="","*",SP_NORTE!O343)</f>
        <v>*</v>
      </c>
      <c r="J344" s="116" t="str">
        <f>IF(SP_NORTE!P343="","*",SP_NORTE!P343)</f>
        <v>*</v>
      </c>
      <c r="K344" s="86">
        <f>IF(SP_NORTE!AK343="","*",SP_NORTE!AK343)</f>
        <v>0</v>
      </c>
      <c r="L344" s="86" t="str">
        <f>IF(SP_NORTE!AM343="","*",SP_NORTE!AM343)</f>
        <v>-</v>
      </c>
      <c r="M344" s="86">
        <f>IF(SP_NORTE!AP343="","*",SP_NORTE!AP343)</f>
        <v>0</v>
      </c>
      <c r="N344" s="86" t="str">
        <f>IF(SP_NORTE!AM343="","*",SP_NORTE!AM343)</f>
        <v>-</v>
      </c>
      <c r="O344" s="113" t="str">
        <f>IF(SP_NORTE!BH343="","*",SP_NORTE!BH343)</f>
        <v>*</v>
      </c>
      <c r="P344" s="151" t="str">
        <f>IF($A$2=1,IF(SP_NORTE!BJ343="","*",SP_NORTE!BJ343),IF(SP_NORTE!BK343="","*",SP_NORTE!BK343))</f>
        <v>*</v>
      </c>
    </row>
    <row r="345" spans="1:16">
      <c r="A345" s="85" t="str">
        <f>IF(SP_NORTE!B344="","*",SP_NORTE!B344)</f>
        <v>*</v>
      </c>
      <c r="B345" s="86" t="str">
        <f>IF(SP_NORTE!X344="","*",SP_NORTE!X344)</f>
        <v>*</v>
      </c>
      <c r="C345" s="86" t="str">
        <f>IF(SP_NORTE!S344="","*",SP_NORTE!S344)</f>
        <v>-</v>
      </c>
      <c r="D345" s="86" t="str">
        <f>IF(SP_NORTE!T344="","*",SP_NORTE!T344)</f>
        <v>-</v>
      </c>
      <c r="E345" s="86" t="str">
        <f>IF(SP_NORTE!D344="","*",SP_NORTE!D344)</f>
        <v>*</v>
      </c>
      <c r="F345" s="86" t="str">
        <f>IF(SP_NORTE!H344="","*",SP_NORTE!H344)</f>
        <v>*</v>
      </c>
      <c r="G345" s="86" t="str">
        <f>IF(SP_NORTE!M344="","*",SP_NORTE!M344)</f>
        <v>-</v>
      </c>
      <c r="H345" s="119" t="str">
        <f>IF(SP_NORTE!K344="","*",SP_NORTE!K344)</f>
        <v>*</v>
      </c>
      <c r="I345" s="116" t="str">
        <f>IF(SP_NORTE!O344="","*",SP_NORTE!O344)</f>
        <v>*</v>
      </c>
      <c r="J345" s="116" t="str">
        <f>IF(SP_NORTE!P344="","*",SP_NORTE!P344)</f>
        <v>*</v>
      </c>
      <c r="K345" s="86">
        <f>IF(SP_NORTE!AK344="","*",SP_NORTE!AK344)</f>
        <v>0</v>
      </c>
      <c r="L345" s="86" t="str">
        <f>IF(SP_NORTE!AM344="","*",SP_NORTE!AM344)</f>
        <v>-</v>
      </c>
      <c r="M345" s="86">
        <f>IF(SP_NORTE!AP344="","*",SP_NORTE!AP344)</f>
        <v>0</v>
      </c>
      <c r="N345" s="86" t="str">
        <f>IF(SP_NORTE!AM344="","*",SP_NORTE!AM344)</f>
        <v>-</v>
      </c>
      <c r="O345" s="113" t="str">
        <f>IF(SP_NORTE!BH344="","*",SP_NORTE!BH344)</f>
        <v>*</v>
      </c>
      <c r="P345" s="151" t="str">
        <f>IF($A$2=1,IF(SP_NORTE!BJ344="","*",SP_NORTE!BJ344),IF(SP_NORTE!BK344="","*",SP_NORTE!BK344))</f>
        <v>*</v>
      </c>
    </row>
    <row r="346" spans="1:16">
      <c r="A346" s="85" t="str">
        <f>IF(SP_NORTE!B345="","*",SP_NORTE!B345)</f>
        <v>*</v>
      </c>
      <c r="B346" s="86" t="str">
        <f>IF(SP_NORTE!X345="","*",SP_NORTE!X345)</f>
        <v>*</v>
      </c>
      <c r="C346" s="86" t="str">
        <f>IF(SP_NORTE!S345="","*",SP_NORTE!S345)</f>
        <v>-</v>
      </c>
      <c r="D346" s="86" t="str">
        <f>IF(SP_NORTE!T345="","*",SP_NORTE!T345)</f>
        <v>-</v>
      </c>
      <c r="E346" s="86" t="str">
        <f>IF(SP_NORTE!D345="","*",SP_NORTE!D345)</f>
        <v>*</v>
      </c>
      <c r="F346" s="86" t="str">
        <f>IF(SP_NORTE!H345="","*",SP_NORTE!H345)</f>
        <v>*</v>
      </c>
      <c r="G346" s="86" t="str">
        <f>IF(SP_NORTE!M345="","*",SP_NORTE!M345)</f>
        <v>-</v>
      </c>
      <c r="H346" s="119" t="str">
        <f>IF(SP_NORTE!K345="","*",SP_NORTE!K345)</f>
        <v>*</v>
      </c>
      <c r="I346" s="116" t="str">
        <f>IF(SP_NORTE!O345="","*",SP_NORTE!O345)</f>
        <v>*</v>
      </c>
      <c r="J346" s="116" t="str">
        <f>IF(SP_NORTE!P345="","*",SP_NORTE!P345)</f>
        <v>*</v>
      </c>
      <c r="K346" s="86">
        <f>IF(SP_NORTE!AK345="","*",SP_NORTE!AK345)</f>
        <v>0</v>
      </c>
      <c r="L346" s="86" t="str">
        <f>IF(SP_NORTE!AM345="","*",SP_NORTE!AM345)</f>
        <v>-</v>
      </c>
      <c r="M346" s="86">
        <f>IF(SP_NORTE!AP345="","*",SP_NORTE!AP345)</f>
        <v>0</v>
      </c>
      <c r="N346" s="86" t="str">
        <f>IF(SP_NORTE!AM345="","*",SP_NORTE!AM345)</f>
        <v>-</v>
      </c>
      <c r="O346" s="113" t="str">
        <f>IF(SP_NORTE!BH345="","*",SP_NORTE!BH345)</f>
        <v>*</v>
      </c>
      <c r="P346" s="151" t="str">
        <f>IF($A$2=1,IF(SP_NORTE!BJ345="","*",SP_NORTE!BJ345),IF(SP_NORTE!BK345="","*",SP_NORTE!BK345))</f>
        <v>*</v>
      </c>
    </row>
    <row r="347" spans="1:16">
      <c r="A347" s="85" t="str">
        <f>IF(SP_NORTE!B346="","*",SP_NORTE!B346)</f>
        <v>*</v>
      </c>
      <c r="B347" s="86" t="str">
        <f>IF(SP_NORTE!X346="","*",SP_NORTE!X346)</f>
        <v>*</v>
      </c>
      <c r="C347" s="86" t="str">
        <f>IF(SP_NORTE!S346="","*",SP_NORTE!S346)</f>
        <v>-</v>
      </c>
      <c r="D347" s="86" t="str">
        <f>IF(SP_NORTE!T346="","*",SP_NORTE!T346)</f>
        <v>-</v>
      </c>
      <c r="E347" s="86" t="str">
        <f>IF(SP_NORTE!D346="","*",SP_NORTE!D346)</f>
        <v>*</v>
      </c>
      <c r="F347" s="86" t="str">
        <f>IF(SP_NORTE!H346="","*",SP_NORTE!H346)</f>
        <v>*</v>
      </c>
      <c r="G347" s="86" t="str">
        <f>IF(SP_NORTE!M346="","*",SP_NORTE!M346)</f>
        <v>-</v>
      </c>
      <c r="H347" s="119" t="str">
        <f>IF(SP_NORTE!K346="","*",SP_NORTE!K346)</f>
        <v>*</v>
      </c>
      <c r="I347" s="116" t="str">
        <f>IF(SP_NORTE!O346="","*",SP_NORTE!O346)</f>
        <v>*</v>
      </c>
      <c r="J347" s="116" t="str">
        <f>IF(SP_NORTE!P346="","*",SP_NORTE!P346)</f>
        <v>*</v>
      </c>
      <c r="K347" s="86">
        <f>IF(SP_NORTE!AK346="","*",SP_NORTE!AK346)</f>
        <v>0</v>
      </c>
      <c r="L347" s="86" t="str">
        <f>IF(SP_NORTE!AM346="","*",SP_NORTE!AM346)</f>
        <v>-</v>
      </c>
      <c r="M347" s="86">
        <f>IF(SP_NORTE!AP346="","*",SP_NORTE!AP346)</f>
        <v>0</v>
      </c>
      <c r="N347" s="86" t="str">
        <f>IF(SP_NORTE!AM346="","*",SP_NORTE!AM346)</f>
        <v>-</v>
      </c>
      <c r="O347" s="113" t="str">
        <f>IF(SP_NORTE!BH346="","*",SP_NORTE!BH346)</f>
        <v>*</v>
      </c>
      <c r="P347" s="151" t="str">
        <f>IF($A$2=1,IF(SP_NORTE!BJ346="","*",SP_NORTE!BJ346),IF(SP_NORTE!BK346="","*",SP_NORTE!BK346))</f>
        <v>*</v>
      </c>
    </row>
    <row r="348" spans="1:16">
      <c r="A348" s="85" t="str">
        <f>IF(SP_NORTE!B347="","*",SP_NORTE!B347)</f>
        <v>*</v>
      </c>
      <c r="B348" s="86" t="str">
        <f>IF(SP_NORTE!X347="","*",SP_NORTE!X347)</f>
        <v>*</v>
      </c>
      <c r="C348" s="86" t="str">
        <f>IF(SP_NORTE!S347="","*",SP_NORTE!S347)</f>
        <v>-</v>
      </c>
      <c r="D348" s="86" t="str">
        <f>IF(SP_NORTE!T347="","*",SP_NORTE!T347)</f>
        <v>-</v>
      </c>
      <c r="E348" s="86" t="str">
        <f>IF(SP_NORTE!D347="","*",SP_NORTE!D347)</f>
        <v>*</v>
      </c>
      <c r="F348" s="86" t="str">
        <f>IF(SP_NORTE!H347="","*",SP_NORTE!H347)</f>
        <v>*</v>
      </c>
      <c r="G348" s="86" t="str">
        <f>IF(SP_NORTE!M347="","*",SP_NORTE!M347)</f>
        <v>-</v>
      </c>
      <c r="H348" s="119" t="str">
        <f>IF(SP_NORTE!K347="","*",SP_NORTE!K347)</f>
        <v>*</v>
      </c>
      <c r="I348" s="116" t="str">
        <f>IF(SP_NORTE!O347="","*",SP_NORTE!O347)</f>
        <v>*</v>
      </c>
      <c r="J348" s="116" t="str">
        <f>IF(SP_NORTE!P347="","*",SP_NORTE!P347)</f>
        <v>*</v>
      </c>
      <c r="K348" s="86">
        <f>IF(SP_NORTE!AK347="","*",SP_NORTE!AK347)</f>
        <v>0</v>
      </c>
      <c r="L348" s="86" t="str">
        <f>IF(SP_NORTE!AM347="","*",SP_NORTE!AM347)</f>
        <v>-</v>
      </c>
      <c r="M348" s="86">
        <f>IF(SP_NORTE!AP347="","*",SP_NORTE!AP347)</f>
        <v>0</v>
      </c>
      <c r="N348" s="86" t="str">
        <f>IF(SP_NORTE!AM347="","*",SP_NORTE!AM347)</f>
        <v>-</v>
      </c>
      <c r="O348" s="113" t="str">
        <f>IF(SP_NORTE!BH347="","*",SP_NORTE!BH347)</f>
        <v>*</v>
      </c>
      <c r="P348" s="151" t="str">
        <f>IF($A$2=1,IF(SP_NORTE!BJ347="","*",SP_NORTE!BJ347),IF(SP_NORTE!BK347="","*",SP_NORTE!BK347))</f>
        <v>*</v>
      </c>
    </row>
    <row r="349" spans="1:16">
      <c r="A349" s="85" t="str">
        <f>IF(SP_NORTE!B348="","*",SP_NORTE!B348)</f>
        <v>*</v>
      </c>
      <c r="B349" s="86" t="str">
        <f>IF(SP_NORTE!X348="","*",SP_NORTE!X348)</f>
        <v>*</v>
      </c>
      <c r="C349" s="86" t="str">
        <f>IF(SP_NORTE!S348="","*",SP_NORTE!S348)</f>
        <v>-</v>
      </c>
      <c r="D349" s="86" t="str">
        <f>IF(SP_NORTE!T348="","*",SP_NORTE!T348)</f>
        <v>-</v>
      </c>
      <c r="E349" s="86" t="str">
        <f>IF(SP_NORTE!D348="","*",SP_NORTE!D348)</f>
        <v>*</v>
      </c>
      <c r="F349" s="86" t="str">
        <f>IF(SP_NORTE!H348="","*",SP_NORTE!H348)</f>
        <v>*</v>
      </c>
      <c r="G349" s="86" t="str">
        <f>IF(SP_NORTE!M348="","*",SP_NORTE!M348)</f>
        <v>-</v>
      </c>
      <c r="H349" s="119" t="str">
        <f>IF(SP_NORTE!K348="","*",SP_NORTE!K348)</f>
        <v>*</v>
      </c>
      <c r="I349" s="116" t="str">
        <f>IF(SP_NORTE!O348="","*",SP_NORTE!O348)</f>
        <v>*</v>
      </c>
      <c r="J349" s="116" t="str">
        <f>IF(SP_NORTE!P348="","*",SP_NORTE!P348)</f>
        <v>*</v>
      </c>
      <c r="K349" s="86">
        <f>IF(SP_NORTE!AK348="","*",SP_NORTE!AK348)</f>
        <v>0</v>
      </c>
      <c r="L349" s="86" t="str">
        <f>IF(SP_NORTE!AM348="","*",SP_NORTE!AM348)</f>
        <v>-</v>
      </c>
      <c r="M349" s="86">
        <f>IF(SP_NORTE!AP348="","*",SP_NORTE!AP348)</f>
        <v>0</v>
      </c>
      <c r="N349" s="86" t="str">
        <f>IF(SP_NORTE!AM348="","*",SP_NORTE!AM348)</f>
        <v>-</v>
      </c>
      <c r="O349" s="113" t="str">
        <f>IF(SP_NORTE!BH348="","*",SP_NORTE!BH348)</f>
        <v>*</v>
      </c>
      <c r="P349" s="151" t="str">
        <f>IF($A$2=1,IF(SP_NORTE!BJ348="","*",SP_NORTE!BJ348),IF(SP_NORTE!BK348="","*",SP_NORTE!BK348))</f>
        <v>*</v>
      </c>
    </row>
    <row r="350" spans="1:16">
      <c r="A350" s="85" t="str">
        <f>IF(SP_NORTE!B349="","*",SP_NORTE!B349)</f>
        <v>*</v>
      </c>
      <c r="B350" s="86" t="str">
        <f>IF(SP_NORTE!X349="","*",SP_NORTE!X349)</f>
        <v>*</v>
      </c>
      <c r="C350" s="86" t="str">
        <f>IF(SP_NORTE!S349="","*",SP_NORTE!S349)</f>
        <v>-</v>
      </c>
      <c r="D350" s="86" t="str">
        <f>IF(SP_NORTE!T349="","*",SP_NORTE!T349)</f>
        <v>-</v>
      </c>
      <c r="E350" s="86" t="str">
        <f>IF(SP_NORTE!D349="","*",SP_NORTE!D349)</f>
        <v>*</v>
      </c>
      <c r="F350" s="86" t="str">
        <f>IF(SP_NORTE!H349="","*",SP_NORTE!H349)</f>
        <v>*</v>
      </c>
      <c r="G350" s="86" t="str">
        <f>IF(SP_NORTE!M349="","*",SP_NORTE!M349)</f>
        <v>-</v>
      </c>
      <c r="H350" s="119" t="str">
        <f>IF(SP_NORTE!K349="","*",SP_NORTE!K349)</f>
        <v>*</v>
      </c>
      <c r="I350" s="116" t="str">
        <f>IF(SP_NORTE!O349="","*",SP_NORTE!O349)</f>
        <v>*</v>
      </c>
      <c r="J350" s="116" t="str">
        <f>IF(SP_NORTE!P349="","*",SP_NORTE!P349)</f>
        <v>*</v>
      </c>
      <c r="K350" s="86">
        <f>IF(SP_NORTE!AK349="","*",SP_NORTE!AK349)</f>
        <v>0</v>
      </c>
      <c r="L350" s="86" t="str">
        <f>IF(SP_NORTE!AM349="","*",SP_NORTE!AM349)</f>
        <v>-</v>
      </c>
      <c r="M350" s="86">
        <f>IF(SP_NORTE!AP349="","*",SP_NORTE!AP349)</f>
        <v>0</v>
      </c>
      <c r="N350" s="86" t="str">
        <f>IF(SP_NORTE!AM349="","*",SP_NORTE!AM349)</f>
        <v>-</v>
      </c>
      <c r="O350" s="113" t="str">
        <f>IF(SP_NORTE!BH349="","*",SP_NORTE!BH349)</f>
        <v>*</v>
      </c>
      <c r="P350" s="151" t="str">
        <f>IF($A$2=1,IF(SP_NORTE!BJ349="","*",SP_NORTE!BJ349),IF(SP_NORTE!BK349="","*",SP_NORTE!BK349))</f>
        <v>*</v>
      </c>
    </row>
    <row r="351" spans="1:16">
      <c r="A351" s="85" t="str">
        <f>IF(SP_NORTE!B350="","*",SP_NORTE!B350)</f>
        <v>*</v>
      </c>
      <c r="B351" s="86" t="str">
        <f>IF(SP_NORTE!X350="","*",SP_NORTE!X350)</f>
        <v>*</v>
      </c>
      <c r="C351" s="86" t="str">
        <f>IF(SP_NORTE!S350="","*",SP_NORTE!S350)</f>
        <v>-</v>
      </c>
      <c r="D351" s="86" t="str">
        <f>IF(SP_NORTE!T350="","*",SP_NORTE!T350)</f>
        <v>-</v>
      </c>
      <c r="E351" s="86" t="str">
        <f>IF(SP_NORTE!D350="","*",SP_NORTE!D350)</f>
        <v>*</v>
      </c>
      <c r="F351" s="86" t="str">
        <f>IF(SP_NORTE!H350="","*",SP_NORTE!H350)</f>
        <v>*</v>
      </c>
      <c r="G351" s="86" t="str">
        <f>IF(SP_NORTE!M350="","*",SP_NORTE!M350)</f>
        <v>-</v>
      </c>
      <c r="H351" s="119" t="str">
        <f>IF(SP_NORTE!K350="","*",SP_NORTE!K350)</f>
        <v>*</v>
      </c>
      <c r="I351" s="116" t="str">
        <f>IF(SP_NORTE!O350="","*",SP_NORTE!O350)</f>
        <v>*</v>
      </c>
      <c r="J351" s="116" t="str">
        <f>IF(SP_NORTE!P350="","*",SP_NORTE!P350)</f>
        <v>*</v>
      </c>
      <c r="K351" s="86">
        <f>IF(SP_NORTE!AK350="","*",SP_NORTE!AK350)</f>
        <v>0</v>
      </c>
      <c r="L351" s="86" t="str">
        <f>IF(SP_NORTE!AM350="","*",SP_NORTE!AM350)</f>
        <v>-</v>
      </c>
      <c r="M351" s="86">
        <f>IF(SP_NORTE!AP350="","*",SP_NORTE!AP350)</f>
        <v>0</v>
      </c>
      <c r="N351" s="86" t="str">
        <f>IF(SP_NORTE!AM350="","*",SP_NORTE!AM350)</f>
        <v>-</v>
      </c>
      <c r="O351" s="113" t="str">
        <f>IF(SP_NORTE!BH350="","*",SP_NORTE!BH350)</f>
        <v>*</v>
      </c>
      <c r="P351" s="151" t="str">
        <f>IF($A$2=1,IF(SP_NORTE!BJ350="","*",SP_NORTE!BJ350),IF(SP_NORTE!BK350="","*",SP_NORTE!BK350))</f>
        <v>*</v>
      </c>
    </row>
    <row r="352" spans="1:16">
      <c r="A352" s="85" t="str">
        <f>IF(SP_NORTE!B351="","*",SP_NORTE!B351)</f>
        <v>*</v>
      </c>
      <c r="B352" s="86" t="str">
        <f>IF(SP_NORTE!X351="","*",SP_NORTE!X351)</f>
        <v>*</v>
      </c>
      <c r="C352" s="86" t="str">
        <f>IF(SP_NORTE!S351="","*",SP_NORTE!S351)</f>
        <v>-</v>
      </c>
      <c r="D352" s="86" t="str">
        <f>IF(SP_NORTE!T351="","*",SP_NORTE!T351)</f>
        <v>-</v>
      </c>
      <c r="E352" s="86" t="str">
        <f>IF(SP_NORTE!D351="","*",SP_NORTE!D351)</f>
        <v>*</v>
      </c>
      <c r="F352" s="86" t="str">
        <f>IF(SP_NORTE!H351="","*",SP_NORTE!H351)</f>
        <v>*</v>
      </c>
      <c r="G352" s="86" t="str">
        <f>IF(SP_NORTE!M351="","*",SP_NORTE!M351)</f>
        <v>-</v>
      </c>
      <c r="H352" s="119" t="str">
        <f>IF(SP_NORTE!K351="","*",SP_NORTE!K351)</f>
        <v>*</v>
      </c>
      <c r="I352" s="116" t="str">
        <f>IF(SP_NORTE!O351="","*",SP_NORTE!O351)</f>
        <v>*</v>
      </c>
      <c r="J352" s="116" t="str">
        <f>IF(SP_NORTE!P351="","*",SP_NORTE!P351)</f>
        <v>*</v>
      </c>
      <c r="K352" s="86">
        <f>IF(SP_NORTE!AK351="","*",SP_NORTE!AK351)</f>
        <v>0</v>
      </c>
      <c r="L352" s="86" t="str">
        <f>IF(SP_NORTE!AM351="","*",SP_NORTE!AM351)</f>
        <v>-</v>
      </c>
      <c r="M352" s="86">
        <f>IF(SP_NORTE!AP351="","*",SP_NORTE!AP351)</f>
        <v>0</v>
      </c>
      <c r="N352" s="86" t="str">
        <f>IF(SP_NORTE!AM351="","*",SP_NORTE!AM351)</f>
        <v>-</v>
      </c>
      <c r="O352" s="113" t="str">
        <f>IF(SP_NORTE!BH351="","*",SP_NORTE!BH351)</f>
        <v>*</v>
      </c>
      <c r="P352" s="151" t="str">
        <f>IF($A$2=1,IF(SP_NORTE!BJ351="","*",SP_NORTE!BJ351),IF(SP_NORTE!BK351="","*",SP_NORTE!BK351))</f>
        <v>*</v>
      </c>
    </row>
    <row r="353" spans="1:16">
      <c r="A353" s="85" t="str">
        <f>IF(SP_NORTE!B352="","*",SP_NORTE!B352)</f>
        <v>*</v>
      </c>
      <c r="B353" s="86" t="str">
        <f>IF(SP_NORTE!X352="","*",SP_NORTE!X352)</f>
        <v>*</v>
      </c>
      <c r="C353" s="86" t="str">
        <f>IF(SP_NORTE!S352="","*",SP_NORTE!S352)</f>
        <v>-</v>
      </c>
      <c r="D353" s="86" t="str">
        <f>IF(SP_NORTE!T352="","*",SP_NORTE!T352)</f>
        <v>-</v>
      </c>
      <c r="E353" s="86" t="str">
        <f>IF(SP_NORTE!D352="","*",SP_NORTE!D352)</f>
        <v>*</v>
      </c>
      <c r="F353" s="86" t="str">
        <f>IF(SP_NORTE!H352="","*",SP_NORTE!H352)</f>
        <v>*</v>
      </c>
      <c r="G353" s="86" t="str">
        <f>IF(SP_NORTE!M352="","*",SP_NORTE!M352)</f>
        <v>-</v>
      </c>
      <c r="H353" s="119" t="str">
        <f>IF(SP_NORTE!K352="","*",SP_NORTE!K352)</f>
        <v>*</v>
      </c>
      <c r="I353" s="116" t="str">
        <f>IF(SP_NORTE!O352="","*",SP_NORTE!O352)</f>
        <v>*</v>
      </c>
      <c r="J353" s="116" t="str">
        <f>IF(SP_NORTE!P352="","*",SP_NORTE!P352)</f>
        <v>*</v>
      </c>
      <c r="K353" s="86">
        <f>IF(SP_NORTE!AK352="","*",SP_NORTE!AK352)</f>
        <v>0</v>
      </c>
      <c r="L353" s="86" t="str">
        <f>IF(SP_NORTE!AM352="","*",SP_NORTE!AM352)</f>
        <v>-</v>
      </c>
      <c r="M353" s="86">
        <f>IF(SP_NORTE!AP352="","*",SP_NORTE!AP352)</f>
        <v>0</v>
      </c>
      <c r="N353" s="86" t="str">
        <f>IF(SP_NORTE!AM352="","*",SP_NORTE!AM352)</f>
        <v>-</v>
      </c>
      <c r="O353" s="113" t="str">
        <f>IF(SP_NORTE!BH352="","*",SP_NORTE!BH352)</f>
        <v>*</v>
      </c>
      <c r="P353" s="151" t="str">
        <f>IF($A$2=1,IF(SP_NORTE!BJ352="","*",SP_NORTE!BJ352),IF(SP_NORTE!BK352="","*",SP_NORTE!BK352))</f>
        <v>*</v>
      </c>
    </row>
    <row r="354" spans="1:16">
      <c r="A354" s="85" t="str">
        <f>IF(SP_NORTE!B353="","*",SP_NORTE!B353)</f>
        <v>*</v>
      </c>
      <c r="B354" s="86" t="str">
        <f>IF(SP_NORTE!X353="","*",SP_NORTE!X353)</f>
        <v>*</v>
      </c>
      <c r="C354" s="86" t="str">
        <f>IF(SP_NORTE!S353="","*",SP_NORTE!S353)</f>
        <v>-</v>
      </c>
      <c r="D354" s="86" t="str">
        <f>IF(SP_NORTE!T353="","*",SP_NORTE!T353)</f>
        <v>-</v>
      </c>
      <c r="E354" s="86" t="str">
        <f>IF(SP_NORTE!D353="","*",SP_NORTE!D353)</f>
        <v>*</v>
      </c>
      <c r="F354" s="86" t="str">
        <f>IF(SP_NORTE!H353="","*",SP_NORTE!H353)</f>
        <v>*</v>
      </c>
      <c r="G354" s="86" t="str">
        <f>IF(SP_NORTE!M353="","*",SP_NORTE!M353)</f>
        <v>-</v>
      </c>
      <c r="H354" s="119" t="str">
        <f>IF(SP_NORTE!K353="","*",SP_NORTE!K353)</f>
        <v>*</v>
      </c>
      <c r="I354" s="116" t="str">
        <f>IF(SP_NORTE!O353="","*",SP_NORTE!O353)</f>
        <v>*</v>
      </c>
      <c r="J354" s="116" t="str">
        <f>IF(SP_NORTE!P353="","*",SP_NORTE!P353)</f>
        <v>*</v>
      </c>
      <c r="K354" s="86">
        <f>IF(SP_NORTE!AK353="","*",SP_NORTE!AK353)</f>
        <v>0</v>
      </c>
      <c r="L354" s="86" t="str">
        <f>IF(SP_NORTE!AM353="","*",SP_NORTE!AM353)</f>
        <v>-</v>
      </c>
      <c r="M354" s="86">
        <f>IF(SP_NORTE!AP353="","*",SP_NORTE!AP353)</f>
        <v>0</v>
      </c>
      <c r="N354" s="86" t="str">
        <f>IF(SP_NORTE!AM353="","*",SP_NORTE!AM353)</f>
        <v>-</v>
      </c>
      <c r="O354" s="113" t="str">
        <f>IF(SP_NORTE!BH353="","*",SP_NORTE!BH353)</f>
        <v>*</v>
      </c>
      <c r="P354" s="151" t="str">
        <f>IF($A$2=1,IF(SP_NORTE!BJ353="","*",SP_NORTE!BJ353),IF(SP_NORTE!BK353="","*",SP_NORTE!BK353))</f>
        <v>*</v>
      </c>
    </row>
    <row r="355" spans="1:16">
      <c r="A355" s="85" t="str">
        <f>IF(SP_NORTE!B354="","*",SP_NORTE!B354)</f>
        <v>*</v>
      </c>
      <c r="B355" s="86" t="str">
        <f>IF(SP_NORTE!X354="","*",SP_NORTE!X354)</f>
        <v>*</v>
      </c>
      <c r="C355" s="86" t="str">
        <f>IF(SP_NORTE!S354="","*",SP_NORTE!S354)</f>
        <v>-</v>
      </c>
      <c r="D355" s="86" t="str">
        <f>IF(SP_NORTE!T354="","*",SP_NORTE!T354)</f>
        <v>-</v>
      </c>
      <c r="E355" s="86" t="str">
        <f>IF(SP_NORTE!D354="","*",SP_NORTE!D354)</f>
        <v>*</v>
      </c>
      <c r="F355" s="86" t="str">
        <f>IF(SP_NORTE!H354="","*",SP_NORTE!H354)</f>
        <v>*</v>
      </c>
      <c r="G355" s="86" t="str">
        <f>IF(SP_NORTE!M354="","*",SP_NORTE!M354)</f>
        <v>-</v>
      </c>
      <c r="H355" s="119" t="str">
        <f>IF(SP_NORTE!K354="","*",SP_NORTE!K354)</f>
        <v>*</v>
      </c>
      <c r="I355" s="116" t="str">
        <f>IF(SP_NORTE!O354="","*",SP_NORTE!O354)</f>
        <v>*</v>
      </c>
      <c r="J355" s="116" t="str">
        <f>IF(SP_NORTE!P354="","*",SP_NORTE!P354)</f>
        <v>*</v>
      </c>
      <c r="K355" s="86">
        <f>IF(SP_NORTE!AK354="","*",SP_NORTE!AK354)</f>
        <v>0</v>
      </c>
      <c r="L355" s="86" t="str">
        <f>IF(SP_NORTE!AM354="","*",SP_NORTE!AM354)</f>
        <v>-</v>
      </c>
      <c r="M355" s="86">
        <f>IF(SP_NORTE!AP354="","*",SP_NORTE!AP354)</f>
        <v>0</v>
      </c>
      <c r="N355" s="86" t="str">
        <f>IF(SP_NORTE!AM354="","*",SP_NORTE!AM354)</f>
        <v>-</v>
      </c>
      <c r="O355" s="113" t="str">
        <f>IF(SP_NORTE!BH354="","*",SP_NORTE!BH354)</f>
        <v>*</v>
      </c>
      <c r="P355" s="151" t="str">
        <f>IF($A$2=1,IF(SP_NORTE!BJ354="","*",SP_NORTE!BJ354),IF(SP_NORTE!BK354="","*",SP_NORTE!BK354))</f>
        <v>*</v>
      </c>
    </row>
    <row r="356" spans="1:16">
      <c r="A356" s="85" t="str">
        <f>IF(SP_NORTE!B355="","*",SP_NORTE!B355)</f>
        <v>*</v>
      </c>
      <c r="B356" s="86" t="str">
        <f>IF(SP_NORTE!X355="","*",SP_NORTE!X355)</f>
        <v>*</v>
      </c>
      <c r="C356" s="86" t="str">
        <f>IF(SP_NORTE!S355="","*",SP_NORTE!S355)</f>
        <v>-</v>
      </c>
      <c r="D356" s="86" t="str">
        <f>IF(SP_NORTE!T355="","*",SP_NORTE!T355)</f>
        <v>-</v>
      </c>
      <c r="E356" s="86" t="str">
        <f>IF(SP_NORTE!D355="","*",SP_NORTE!D355)</f>
        <v>*</v>
      </c>
      <c r="F356" s="86" t="str">
        <f>IF(SP_NORTE!H355="","*",SP_NORTE!H355)</f>
        <v>*</v>
      </c>
      <c r="G356" s="86" t="str">
        <f>IF(SP_NORTE!M355="","*",SP_NORTE!M355)</f>
        <v>-</v>
      </c>
      <c r="H356" s="119" t="str">
        <f>IF(SP_NORTE!K355="","*",SP_NORTE!K355)</f>
        <v>*</v>
      </c>
      <c r="I356" s="116" t="str">
        <f>IF(SP_NORTE!O355="","*",SP_NORTE!O355)</f>
        <v>*</v>
      </c>
      <c r="J356" s="116" t="str">
        <f>IF(SP_NORTE!P355="","*",SP_NORTE!P355)</f>
        <v>*</v>
      </c>
      <c r="K356" s="86">
        <f>IF(SP_NORTE!AK355="","*",SP_NORTE!AK355)</f>
        <v>0</v>
      </c>
      <c r="L356" s="86" t="str">
        <f>IF(SP_NORTE!AM355="","*",SP_NORTE!AM355)</f>
        <v>-</v>
      </c>
      <c r="M356" s="86">
        <f>IF(SP_NORTE!AP355="","*",SP_NORTE!AP355)</f>
        <v>0</v>
      </c>
      <c r="N356" s="86" t="str">
        <f>IF(SP_NORTE!AM355="","*",SP_NORTE!AM355)</f>
        <v>-</v>
      </c>
      <c r="O356" s="113" t="str">
        <f>IF(SP_NORTE!BH355="","*",SP_NORTE!BH355)</f>
        <v>*</v>
      </c>
      <c r="P356" s="151" t="str">
        <f>IF($A$2=1,IF(SP_NORTE!BJ355="","*",SP_NORTE!BJ355),IF(SP_NORTE!BK355="","*",SP_NORTE!BK355))</f>
        <v>*</v>
      </c>
    </row>
    <row r="357" spans="1:16">
      <c r="A357" s="85" t="str">
        <f>IF(SP_NORTE!B356="","*",SP_NORTE!B356)</f>
        <v>*</v>
      </c>
      <c r="B357" s="86" t="str">
        <f>IF(SP_NORTE!X356="","*",SP_NORTE!X356)</f>
        <v>*</v>
      </c>
      <c r="C357" s="86" t="str">
        <f>IF(SP_NORTE!S356="","*",SP_NORTE!S356)</f>
        <v>-</v>
      </c>
      <c r="D357" s="86" t="str">
        <f>IF(SP_NORTE!T356="","*",SP_NORTE!T356)</f>
        <v>-</v>
      </c>
      <c r="E357" s="86" t="str">
        <f>IF(SP_NORTE!D356="","*",SP_NORTE!D356)</f>
        <v>*</v>
      </c>
      <c r="F357" s="86" t="str">
        <f>IF(SP_NORTE!H356="","*",SP_NORTE!H356)</f>
        <v>*</v>
      </c>
      <c r="G357" s="86" t="str">
        <f>IF(SP_NORTE!M356="","*",SP_NORTE!M356)</f>
        <v>-</v>
      </c>
      <c r="H357" s="119" t="str">
        <f>IF(SP_NORTE!K356="","*",SP_NORTE!K356)</f>
        <v>*</v>
      </c>
      <c r="I357" s="116" t="str">
        <f>IF(SP_NORTE!O356="","*",SP_NORTE!O356)</f>
        <v>*</v>
      </c>
      <c r="J357" s="116" t="str">
        <f>IF(SP_NORTE!P356="","*",SP_NORTE!P356)</f>
        <v>*</v>
      </c>
      <c r="K357" s="86">
        <f>IF(SP_NORTE!AK356="","*",SP_NORTE!AK356)</f>
        <v>0</v>
      </c>
      <c r="L357" s="86" t="str">
        <f>IF(SP_NORTE!AM356="","*",SP_NORTE!AM356)</f>
        <v>-</v>
      </c>
      <c r="M357" s="86">
        <f>IF(SP_NORTE!AP356="","*",SP_NORTE!AP356)</f>
        <v>0</v>
      </c>
      <c r="N357" s="86" t="str">
        <f>IF(SP_NORTE!AM356="","*",SP_NORTE!AM356)</f>
        <v>-</v>
      </c>
      <c r="O357" s="113" t="str">
        <f>IF(SP_NORTE!BH356="","*",SP_NORTE!BH356)</f>
        <v>*</v>
      </c>
      <c r="P357" s="151" t="str">
        <f>IF($A$2=1,IF(SP_NORTE!BJ356="","*",SP_NORTE!BJ356),IF(SP_NORTE!BK356="","*",SP_NORTE!BK356))</f>
        <v>*</v>
      </c>
    </row>
    <row r="358" spans="1:16">
      <c r="A358" s="85" t="str">
        <f>IF(SP_NORTE!B357="","*",SP_NORTE!B357)</f>
        <v>*</v>
      </c>
      <c r="B358" s="86" t="str">
        <f>IF(SP_NORTE!X357="","*",SP_NORTE!X357)</f>
        <v>*</v>
      </c>
      <c r="C358" s="86" t="str">
        <f>IF(SP_NORTE!S357="","*",SP_NORTE!S357)</f>
        <v>-</v>
      </c>
      <c r="D358" s="86" t="str">
        <f>IF(SP_NORTE!T357="","*",SP_NORTE!T357)</f>
        <v>-</v>
      </c>
      <c r="E358" s="86" t="str">
        <f>IF(SP_NORTE!D357="","*",SP_NORTE!D357)</f>
        <v>*</v>
      </c>
      <c r="F358" s="86" t="str">
        <f>IF(SP_NORTE!H357="","*",SP_NORTE!H357)</f>
        <v>*</v>
      </c>
      <c r="G358" s="86" t="str">
        <f>IF(SP_NORTE!M357="","*",SP_NORTE!M357)</f>
        <v>-</v>
      </c>
      <c r="H358" s="119" t="str">
        <f>IF(SP_NORTE!K357="","*",SP_NORTE!K357)</f>
        <v>*</v>
      </c>
      <c r="I358" s="116" t="str">
        <f>IF(SP_NORTE!O357="","*",SP_NORTE!O357)</f>
        <v>*</v>
      </c>
      <c r="J358" s="116" t="str">
        <f>IF(SP_NORTE!P357="","*",SP_NORTE!P357)</f>
        <v>*</v>
      </c>
      <c r="K358" s="86">
        <f>IF(SP_NORTE!AK357="","*",SP_NORTE!AK357)</f>
        <v>0</v>
      </c>
      <c r="L358" s="86" t="str">
        <f>IF(SP_NORTE!AM357="","*",SP_NORTE!AM357)</f>
        <v>-</v>
      </c>
      <c r="M358" s="86">
        <f>IF(SP_NORTE!AP357="","*",SP_NORTE!AP357)</f>
        <v>0</v>
      </c>
      <c r="N358" s="86" t="str">
        <f>IF(SP_NORTE!AM357="","*",SP_NORTE!AM357)</f>
        <v>-</v>
      </c>
      <c r="O358" s="113" t="str">
        <f>IF(SP_NORTE!BH357="","*",SP_NORTE!BH357)</f>
        <v>*</v>
      </c>
      <c r="P358" s="151" t="str">
        <f>IF($A$2=1,IF(SP_NORTE!BJ357="","*",SP_NORTE!BJ357),IF(SP_NORTE!BK357="","*",SP_NORTE!BK357))</f>
        <v>*</v>
      </c>
    </row>
    <row r="359" spans="1:16">
      <c r="A359" s="85" t="str">
        <f>IF(SP_NORTE!B358="","*",SP_NORTE!B358)</f>
        <v>*</v>
      </c>
      <c r="B359" s="86" t="str">
        <f>IF(SP_NORTE!X358="","*",SP_NORTE!X358)</f>
        <v>*</v>
      </c>
      <c r="C359" s="86" t="str">
        <f>IF(SP_NORTE!S358="","*",SP_NORTE!S358)</f>
        <v>-</v>
      </c>
      <c r="D359" s="86" t="str">
        <f>IF(SP_NORTE!T358="","*",SP_NORTE!T358)</f>
        <v>-</v>
      </c>
      <c r="E359" s="86" t="str">
        <f>IF(SP_NORTE!D358="","*",SP_NORTE!D358)</f>
        <v>*</v>
      </c>
      <c r="F359" s="86" t="str">
        <f>IF(SP_NORTE!H358="","*",SP_NORTE!H358)</f>
        <v>*</v>
      </c>
      <c r="G359" s="86" t="str">
        <f>IF(SP_NORTE!M358="","*",SP_NORTE!M358)</f>
        <v>-</v>
      </c>
      <c r="H359" s="119" t="str">
        <f>IF(SP_NORTE!K358="","*",SP_NORTE!K358)</f>
        <v>*</v>
      </c>
      <c r="I359" s="116" t="str">
        <f>IF(SP_NORTE!O358="","*",SP_NORTE!O358)</f>
        <v>*</v>
      </c>
      <c r="J359" s="116" t="str">
        <f>IF(SP_NORTE!P358="","*",SP_NORTE!P358)</f>
        <v>*</v>
      </c>
      <c r="K359" s="86">
        <f>IF(SP_NORTE!AK358="","*",SP_NORTE!AK358)</f>
        <v>0</v>
      </c>
      <c r="L359" s="86" t="str">
        <f>IF(SP_NORTE!AM358="","*",SP_NORTE!AM358)</f>
        <v>-</v>
      </c>
      <c r="M359" s="86">
        <f>IF(SP_NORTE!AP358="","*",SP_NORTE!AP358)</f>
        <v>0</v>
      </c>
      <c r="N359" s="86" t="str">
        <f>IF(SP_NORTE!AM358="","*",SP_NORTE!AM358)</f>
        <v>-</v>
      </c>
      <c r="O359" s="113" t="str">
        <f>IF(SP_NORTE!BH358="","*",SP_NORTE!BH358)</f>
        <v>*</v>
      </c>
      <c r="P359" s="151" t="str">
        <f>IF($A$2=1,IF(SP_NORTE!BJ358="","*",SP_NORTE!BJ358),IF(SP_NORTE!BK358="","*",SP_NORTE!BK358))</f>
        <v>*</v>
      </c>
    </row>
    <row r="360" spans="1:16">
      <c r="A360" s="85" t="str">
        <f>IF(SP_NORTE!B359="","*",SP_NORTE!B359)</f>
        <v>*</v>
      </c>
      <c r="B360" s="86" t="str">
        <f>IF(SP_NORTE!X359="","*",SP_NORTE!X359)</f>
        <v>*</v>
      </c>
      <c r="C360" s="86" t="str">
        <f>IF(SP_NORTE!S359="","*",SP_NORTE!S359)</f>
        <v>-</v>
      </c>
      <c r="D360" s="86" t="str">
        <f>IF(SP_NORTE!T359="","*",SP_NORTE!T359)</f>
        <v>-</v>
      </c>
      <c r="E360" s="86" t="str">
        <f>IF(SP_NORTE!D359="","*",SP_NORTE!D359)</f>
        <v>*</v>
      </c>
      <c r="F360" s="86" t="str">
        <f>IF(SP_NORTE!H359="","*",SP_NORTE!H359)</f>
        <v>*</v>
      </c>
      <c r="G360" s="86" t="str">
        <f>IF(SP_NORTE!M359="","*",SP_NORTE!M359)</f>
        <v>-</v>
      </c>
      <c r="H360" s="119" t="str">
        <f>IF(SP_NORTE!K359="","*",SP_NORTE!K359)</f>
        <v>*</v>
      </c>
      <c r="I360" s="116" t="str">
        <f>IF(SP_NORTE!O359="","*",SP_NORTE!O359)</f>
        <v>*</v>
      </c>
      <c r="J360" s="116" t="str">
        <f>IF(SP_NORTE!P359="","*",SP_NORTE!P359)</f>
        <v>*</v>
      </c>
      <c r="K360" s="86">
        <f>IF(SP_NORTE!AK359="","*",SP_NORTE!AK359)</f>
        <v>0</v>
      </c>
      <c r="L360" s="86" t="str">
        <f>IF(SP_NORTE!AM359="","*",SP_NORTE!AM359)</f>
        <v>-</v>
      </c>
      <c r="M360" s="86">
        <f>IF(SP_NORTE!AP359="","*",SP_NORTE!AP359)</f>
        <v>0</v>
      </c>
      <c r="N360" s="86" t="str">
        <f>IF(SP_NORTE!AM359="","*",SP_NORTE!AM359)</f>
        <v>-</v>
      </c>
      <c r="O360" s="113" t="str">
        <f>IF(SP_NORTE!BH359="","*",SP_NORTE!BH359)</f>
        <v>*</v>
      </c>
      <c r="P360" s="151" t="str">
        <f>IF($A$2=1,IF(SP_NORTE!BJ359="","*",SP_NORTE!BJ359),IF(SP_NORTE!BK359="","*",SP_NORTE!BK359))</f>
        <v>*</v>
      </c>
    </row>
    <row r="361" spans="1:16">
      <c r="A361" s="85" t="str">
        <f>IF(SP_NORTE!B360="","*",SP_NORTE!B360)</f>
        <v>*</v>
      </c>
      <c r="B361" s="86" t="str">
        <f>IF(SP_NORTE!X360="","*",SP_NORTE!X360)</f>
        <v>*</v>
      </c>
      <c r="C361" s="86" t="str">
        <f>IF(SP_NORTE!S360="","*",SP_NORTE!S360)</f>
        <v>-</v>
      </c>
      <c r="D361" s="86" t="str">
        <f>IF(SP_NORTE!T360="","*",SP_NORTE!T360)</f>
        <v>-</v>
      </c>
      <c r="E361" s="86" t="str">
        <f>IF(SP_NORTE!D360="","*",SP_NORTE!D360)</f>
        <v>*</v>
      </c>
      <c r="F361" s="86" t="str">
        <f>IF(SP_NORTE!H360="","*",SP_NORTE!H360)</f>
        <v>*</v>
      </c>
      <c r="G361" s="86" t="str">
        <f>IF(SP_NORTE!M360="","*",SP_NORTE!M360)</f>
        <v>-</v>
      </c>
      <c r="H361" s="119" t="str">
        <f>IF(SP_NORTE!K360="","*",SP_NORTE!K360)</f>
        <v>*</v>
      </c>
      <c r="I361" s="116" t="str">
        <f>IF(SP_NORTE!O360="","*",SP_NORTE!O360)</f>
        <v>*</v>
      </c>
      <c r="J361" s="116" t="str">
        <f>IF(SP_NORTE!P360="","*",SP_NORTE!P360)</f>
        <v>*</v>
      </c>
      <c r="K361" s="86">
        <f>IF(SP_NORTE!AK360="","*",SP_NORTE!AK360)</f>
        <v>0</v>
      </c>
      <c r="L361" s="86" t="str">
        <f>IF(SP_NORTE!AM360="","*",SP_NORTE!AM360)</f>
        <v>-</v>
      </c>
      <c r="M361" s="86">
        <f>IF(SP_NORTE!AP360="","*",SP_NORTE!AP360)</f>
        <v>0</v>
      </c>
      <c r="N361" s="86" t="str">
        <f>IF(SP_NORTE!AM360="","*",SP_NORTE!AM360)</f>
        <v>-</v>
      </c>
      <c r="O361" s="113" t="str">
        <f>IF(SP_NORTE!BH360="","*",SP_NORTE!BH360)</f>
        <v>*</v>
      </c>
      <c r="P361" s="151" t="str">
        <f>IF($A$2=1,IF(SP_NORTE!BJ360="","*",SP_NORTE!BJ360),IF(SP_NORTE!BK360="","*",SP_NORTE!BK360))</f>
        <v>*</v>
      </c>
    </row>
    <row r="362" spans="1:16">
      <c r="A362" s="85" t="str">
        <f>IF(SP_NORTE!B361="","*",SP_NORTE!B361)</f>
        <v>*</v>
      </c>
      <c r="B362" s="86" t="str">
        <f>IF(SP_NORTE!X361="","*",SP_NORTE!X361)</f>
        <v>*</v>
      </c>
      <c r="C362" s="86" t="str">
        <f>IF(SP_NORTE!S361="","*",SP_NORTE!S361)</f>
        <v>-</v>
      </c>
      <c r="D362" s="86" t="str">
        <f>IF(SP_NORTE!T361="","*",SP_NORTE!T361)</f>
        <v>-</v>
      </c>
      <c r="E362" s="86" t="str">
        <f>IF(SP_NORTE!D361="","*",SP_NORTE!D361)</f>
        <v>*</v>
      </c>
      <c r="F362" s="86" t="str">
        <f>IF(SP_NORTE!H361="","*",SP_NORTE!H361)</f>
        <v>*</v>
      </c>
      <c r="G362" s="86" t="str">
        <f>IF(SP_NORTE!M361="","*",SP_NORTE!M361)</f>
        <v>-</v>
      </c>
      <c r="H362" s="119" t="str">
        <f>IF(SP_NORTE!K361="","*",SP_NORTE!K361)</f>
        <v>*</v>
      </c>
      <c r="I362" s="116" t="str">
        <f>IF(SP_NORTE!O361="","*",SP_NORTE!O361)</f>
        <v>*</v>
      </c>
      <c r="J362" s="116" t="str">
        <f>IF(SP_NORTE!P361="","*",SP_NORTE!P361)</f>
        <v>*</v>
      </c>
      <c r="K362" s="86">
        <f>IF(SP_NORTE!AK361="","*",SP_NORTE!AK361)</f>
        <v>0</v>
      </c>
      <c r="L362" s="86" t="str">
        <f>IF(SP_NORTE!AM361="","*",SP_NORTE!AM361)</f>
        <v>-</v>
      </c>
      <c r="M362" s="86">
        <f>IF(SP_NORTE!AP361="","*",SP_NORTE!AP361)</f>
        <v>0</v>
      </c>
      <c r="N362" s="86" t="str">
        <f>IF(SP_NORTE!AM361="","*",SP_NORTE!AM361)</f>
        <v>-</v>
      </c>
      <c r="O362" s="113" t="str">
        <f>IF(SP_NORTE!BH361="","*",SP_NORTE!BH361)</f>
        <v>*</v>
      </c>
      <c r="P362" s="151" t="str">
        <f>IF($A$2=1,IF(SP_NORTE!BJ361="","*",SP_NORTE!BJ361),IF(SP_NORTE!BK361="","*",SP_NORTE!BK361))</f>
        <v>*</v>
      </c>
    </row>
    <row r="363" spans="1:16">
      <c r="A363" s="85" t="str">
        <f>IF(SP_NORTE!B362="","*",SP_NORTE!B362)</f>
        <v>*</v>
      </c>
      <c r="B363" s="86" t="str">
        <f>IF(SP_NORTE!X362="","*",SP_NORTE!X362)</f>
        <v>*</v>
      </c>
      <c r="C363" s="86" t="str">
        <f>IF(SP_NORTE!S362="","*",SP_NORTE!S362)</f>
        <v>-</v>
      </c>
      <c r="D363" s="86" t="str">
        <f>IF(SP_NORTE!T362="","*",SP_NORTE!T362)</f>
        <v>-</v>
      </c>
      <c r="E363" s="86" t="str">
        <f>IF(SP_NORTE!D362="","*",SP_NORTE!D362)</f>
        <v>*</v>
      </c>
      <c r="F363" s="86" t="str">
        <f>IF(SP_NORTE!H362="","*",SP_NORTE!H362)</f>
        <v>*</v>
      </c>
      <c r="G363" s="86" t="str">
        <f>IF(SP_NORTE!M362="","*",SP_NORTE!M362)</f>
        <v>-</v>
      </c>
      <c r="H363" s="119" t="str">
        <f>IF(SP_NORTE!K362="","*",SP_NORTE!K362)</f>
        <v>*</v>
      </c>
      <c r="I363" s="116" t="str">
        <f>IF(SP_NORTE!O362="","*",SP_NORTE!O362)</f>
        <v>*</v>
      </c>
      <c r="J363" s="116" t="str">
        <f>IF(SP_NORTE!P362="","*",SP_NORTE!P362)</f>
        <v>*</v>
      </c>
      <c r="K363" s="86">
        <f>IF(SP_NORTE!AK362="","*",SP_NORTE!AK362)</f>
        <v>0</v>
      </c>
      <c r="L363" s="86" t="str">
        <f>IF(SP_NORTE!AM362="","*",SP_NORTE!AM362)</f>
        <v>-</v>
      </c>
      <c r="M363" s="86">
        <f>IF(SP_NORTE!AP362="","*",SP_NORTE!AP362)</f>
        <v>0</v>
      </c>
      <c r="N363" s="86" t="str">
        <f>IF(SP_NORTE!AM362="","*",SP_NORTE!AM362)</f>
        <v>-</v>
      </c>
      <c r="O363" s="113" t="str">
        <f>IF(SP_NORTE!BH362="","*",SP_NORTE!BH362)</f>
        <v>*</v>
      </c>
      <c r="P363" s="151" t="str">
        <f>IF($A$2=1,IF(SP_NORTE!BJ362="","*",SP_NORTE!BJ362),IF(SP_NORTE!BK362="","*",SP_NORTE!BK362))</f>
        <v>*</v>
      </c>
    </row>
    <row r="364" spans="1:16">
      <c r="A364" s="85" t="str">
        <f>IF(SP_NORTE!B363="","*",SP_NORTE!B363)</f>
        <v>*</v>
      </c>
      <c r="B364" s="86" t="str">
        <f>IF(SP_NORTE!X363="","*",SP_NORTE!X363)</f>
        <v>*</v>
      </c>
      <c r="C364" s="86" t="str">
        <f>IF(SP_NORTE!S363="","*",SP_NORTE!S363)</f>
        <v>-</v>
      </c>
      <c r="D364" s="86" t="str">
        <f>IF(SP_NORTE!T363="","*",SP_NORTE!T363)</f>
        <v>-</v>
      </c>
      <c r="E364" s="86" t="str">
        <f>IF(SP_NORTE!D363="","*",SP_NORTE!D363)</f>
        <v>*</v>
      </c>
      <c r="F364" s="86" t="str">
        <f>IF(SP_NORTE!H363="","*",SP_NORTE!H363)</f>
        <v>*</v>
      </c>
      <c r="G364" s="86" t="str">
        <f>IF(SP_NORTE!M363="","*",SP_NORTE!M363)</f>
        <v>-</v>
      </c>
      <c r="H364" s="119" t="str">
        <f>IF(SP_NORTE!K363="","*",SP_NORTE!K363)</f>
        <v>*</v>
      </c>
      <c r="I364" s="116" t="str">
        <f>IF(SP_NORTE!O363="","*",SP_NORTE!O363)</f>
        <v>*</v>
      </c>
      <c r="J364" s="116" t="str">
        <f>IF(SP_NORTE!P363="","*",SP_NORTE!P363)</f>
        <v>*</v>
      </c>
      <c r="K364" s="86">
        <f>IF(SP_NORTE!AK363="","*",SP_NORTE!AK363)</f>
        <v>0</v>
      </c>
      <c r="L364" s="86" t="str">
        <f>IF(SP_NORTE!AM363="","*",SP_NORTE!AM363)</f>
        <v>-</v>
      </c>
      <c r="M364" s="86">
        <f>IF(SP_NORTE!AP363="","*",SP_NORTE!AP363)</f>
        <v>0</v>
      </c>
      <c r="N364" s="86" t="str">
        <f>IF(SP_NORTE!AM363="","*",SP_NORTE!AM363)</f>
        <v>-</v>
      </c>
      <c r="O364" s="113" t="str">
        <f>IF(SP_NORTE!BH363="","*",SP_NORTE!BH363)</f>
        <v>*</v>
      </c>
      <c r="P364" s="151" t="str">
        <f>IF($A$2=1,IF(SP_NORTE!BJ363="","*",SP_NORTE!BJ363),IF(SP_NORTE!BK363="","*",SP_NORTE!BK363))</f>
        <v>*</v>
      </c>
    </row>
    <row r="365" spans="1:16">
      <c r="A365" s="85" t="str">
        <f>IF(SP_NORTE!B364="","*",SP_NORTE!B364)</f>
        <v>*</v>
      </c>
      <c r="B365" s="86" t="str">
        <f>IF(SP_NORTE!X364="","*",SP_NORTE!X364)</f>
        <v>*</v>
      </c>
      <c r="C365" s="86" t="str">
        <f>IF(SP_NORTE!S364="","*",SP_NORTE!S364)</f>
        <v>-</v>
      </c>
      <c r="D365" s="86" t="str">
        <f>IF(SP_NORTE!T364="","*",SP_NORTE!T364)</f>
        <v>-</v>
      </c>
      <c r="E365" s="86" t="str">
        <f>IF(SP_NORTE!D364="","*",SP_NORTE!D364)</f>
        <v>*</v>
      </c>
      <c r="F365" s="86" t="str">
        <f>IF(SP_NORTE!H364="","*",SP_NORTE!H364)</f>
        <v>*</v>
      </c>
      <c r="G365" s="86" t="str">
        <f>IF(SP_NORTE!M364="","*",SP_NORTE!M364)</f>
        <v>-</v>
      </c>
      <c r="H365" s="119" t="str">
        <f>IF(SP_NORTE!K364="","*",SP_NORTE!K364)</f>
        <v>*</v>
      </c>
      <c r="I365" s="116" t="str">
        <f>IF(SP_NORTE!O364="","*",SP_NORTE!O364)</f>
        <v>*</v>
      </c>
      <c r="J365" s="116" t="str">
        <f>IF(SP_NORTE!P364="","*",SP_NORTE!P364)</f>
        <v>*</v>
      </c>
      <c r="K365" s="86">
        <f>IF(SP_NORTE!AK364="","*",SP_NORTE!AK364)</f>
        <v>0</v>
      </c>
      <c r="L365" s="86" t="str">
        <f>IF(SP_NORTE!AM364="","*",SP_NORTE!AM364)</f>
        <v>-</v>
      </c>
      <c r="M365" s="86">
        <f>IF(SP_NORTE!AP364="","*",SP_NORTE!AP364)</f>
        <v>0</v>
      </c>
      <c r="N365" s="86" t="str">
        <f>IF(SP_NORTE!AM364="","*",SP_NORTE!AM364)</f>
        <v>-</v>
      </c>
      <c r="O365" s="113" t="str">
        <f>IF(SP_NORTE!BH364="","*",SP_NORTE!BH364)</f>
        <v>*</v>
      </c>
      <c r="P365" s="151" t="str">
        <f>IF($A$2=1,IF(SP_NORTE!BJ364="","*",SP_NORTE!BJ364),IF(SP_NORTE!BK364="","*",SP_NORTE!BK364))</f>
        <v>*</v>
      </c>
    </row>
    <row r="366" spans="1:16">
      <c r="A366" s="85" t="str">
        <f>IF(SP_NORTE!B365="","*",SP_NORTE!B365)</f>
        <v>*</v>
      </c>
      <c r="B366" s="86" t="str">
        <f>IF(SP_NORTE!X365="","*",SP_NORTE!X365)</f>
        <v>*</v>
      </c>
      <c r="C366" s="86" t="str">
        <f>IF(SP_NORTE!S365="","*",SP_NORTE!S365)</f>
        <v>-</v>
      </c>
      <c r="D366" s="86" t="str">
        <f>IF(SP_NORTE!T365="","*",SP_NORTE!T365)</f>
        <v>-</v>
      </c>
      <c r="E366" s="86" t="str">
        <f>IF(SP_NORTE!D365="","*",SP_NORTE!D365)</f>
        <v>*</v>
      </c>
      <c r="F366" s="86" t="str">
        <f>IF(SP_NORTE!H365="","*",SP_NORTE!H365)</f>
        <v>*</v>
      </c>
      <c r="G366" s="86" t="str">
        <f>IF(SP_NORTE!M365="","*",SP_NORTE!M365)</f>
        <v>-</v>
      </c>
      <c r="H366" s="119" t="str">
        <f>IF(SP_NORTE!K365="","*",SP_NORTE!K365)</f>
        <v>*</v>
      </c>
      <c r="I366" s="116" t="str">
        <f>IF(SP_NORTE!O365="","*",SP_NORTE!O365)</f>
        <v>*</v>
      </c>
      <c r="J366" s="116" t="str">
        <f>IF(SP_NORTE!P365="","*",SP_NORTE!P365)</f>
        <v>*</v>
      </c>
      <c r="K366" s="86">
        <f>IF(SP_NORTE!AK365="","*",SP_NORTE!AK365)</f>
        <v>0</v>
      </c>
      <c r="L366" s="86" t="str">
        <f>IF(SP_NORTE!AM365="","*",SP_NORTE!AM365)</f>
        <v>-</v>
      </c>
      <c r="M366" s="86">
        <f>IF(SP_NORTE!AP365="","*",SP_NORTE!AP365)</f>
        <v>0</v>
      </c>
      <c r="N366" s="86" t="str">
        <f>IF(SP_NORTE!AM365="","*",SP_NORTE!AM365)</f>
        <v>-</v>
      </c>
      <c r="O366" s="113" t="str">
        <f>IF(SP_NORTE!BH365="","*",SP_NORTE!BH365)</f>
        <v>*</v>
      </c>
      <c r="P366" s="151" t="str">
        <f>IF($A$2=1,IF(SP_NORTE!BJ365="","*",SP_NORTE!BJ365),IF(SP_NORTE!BK365="","*",SP_NORTE!BK365))</f>
        <v>*</v>
      </c>
    </row>
    <row r="367" spans="1:16">
      <c r="A367" s="85" t="str">
        <f>IF(SP_NORTE!B366="","*",SP_NORTE!B366)</f>
        <v>*</v>
      </c>
      <c r="B367" s="86" t="str">
        <f>IF(SP_NORTE!X366="","*",SP_NORTE!X366)</f>
        <v>*</v>
      </c>
      <c r="C367" s="86" t="str">
        <f>IF(SP_NORTE!S366="","*",SP_NORTE!S366)</f>
        <v>-</v>
      </c>
      <c r="D367" s="86" t="str">
        <f>IF(SP_NORTE!T366="","*",SP_NORTE!T366)</f>
        <v>-</v>
      </c>
      <c r="E367" s="86" t="str">
        <f>IF(SP_NORTE!D366="","*",SP_NORTE!D366)</f>
        <v>*</v>
      </c>
      <c r="F367" s="86" t="str">
        <f>IF(SP_NORTE!H366="","*",SP_NORTE!H366)</f>
        <v>*</v>
      </c>
      <c r="G367" s="86" t="str">
        <f>IF(SP_NORTE!M366="","*",SP_NORTE!M366)</f>
        <v>-</v>
      </c>
      <c r="H367" s="119" t="str">
        <f>IF(SP_NORTE!K366="","*",SP_NORTE!K366)</f>
        <v>*</v>
      </c>
      <c r="I367" s="116" t="str">
        <f>IF(SP_NORTE!O366="","*",SP_NORTE!O366)</f>
        <v>*</v>
      </c>
      <c r="J367" s="116" t="str">
        <f>IF(SP_NORTE!P366="","*",SP_NORTE!P366)</f>
        <v>*</v>
      </c>
      <c r="K367" s="86">
        <f>IF(SP_NORTE!AK366="","*",SP_NORTE!AK366)</f>
        <v>0</v>
      </c>
      <c r="L367" s="86" t="str">
        <f>IF(SP_NORTE!AM366="","*",SP_NORTE!AM366)</f>
        <v>-</v>
      </c>
      <c r="M367" s="86">
        <f>IF(SP_NORTE!AP366="","*",SP_NORTE!AP366)</f>
        <v>0</v>
      </c>
      <c r="N367" s="86" t="str">
        <f>IF(SP_NORTE!AM366="","*",SP_NORTE!AM366)</f>
        <v>-</v>
      </c>
      <c r="O367" s="113" t="str">
        <f>IF(SP_NORTE!BH366="","*",SP_NORTE!BH366)</f>
        <v>*</v>
      </c>
      <c r="P367" s="151" t="str">
        <f>IF($A$2=1,IF(SP_NORTE!BJ366="","*",SP_NORTE!BJ366),IF(SP_NORTE!BK366="","*",SP_NORTE!BK366))</f>
        <v>*</v>
      </c>
    </row>
    <row r="368" spans="1:16">
      <c r="A368" s="85" t="str">
        <f>IF(SP_NORTE!B367="","*",SP_NORTE!B367)</f>
        <v>*</v>
      </c>
      <c r="B368" s="86" t="str">
        <f>IF(SP_NORTE!X367="","*",SP_NORTE!X367)</f>
        <v>*</v>
      </c>
      <c r="C368" s="86" t="str">
        <f>IF(SP_NORTE!S367="","*",SP_NORTE!S367)</f>
        <v>-</v>
      </c>
      <c r="D368" s="86" t="str">
        <f>IF(SP_NORTE!T367="","*",SP_NORTE!T367)</f>
        <v>-</v>
      </c>
      <c r="E368" s="86" t="str">
        <f>IF(SP_NORTE!D367="","*",SP_NORTE!D367)</f>
        <v>*</v>
      </c>
      <c r="F368" s="86" t="str">
        <f>IF(SP_NORTE!H367="","*",SP_NORTE!H367)</f>
        <v>*</v>
      </c>
      <c r="G368" s="86" t="str">
        <f>IF(SP_NORTE!M367="","*",SP_NORTE!M367)</f>
        <v>-</v>
      </c>
      <c r="H368" s="119" t="str">
        <f>IF(SP_NORTE!K367="","*",SP_NORTE!K367)</f>
        <v>*</v>
      </c>
      <c r="I368" s="116" t="str">
        <f>IF(SP_NORTE!O367="","*",SP_NORTE!O367)</f>
        <v>*</v>
      </c>
      <c r="J368" s="116" t="str">
        <f>IF(SP_NORTE!P367="","*",SP_NORTE!P367)</f>
        <v>*</v>
      </c>
      <c r="K368" s="86">
        <f>IF(SP_NORTE!AK367="","*",SP_NORTE!AK367)</f>
        <v>0</v>
      </c>
      <c r="L368" s="86" t="str">
        <f>IF(SP_NORTE!AM367="","*",SP_NORTE!AM367)</f>
        <v>-</v>
      </c>
      <c r="M368" s="86">
        <f>IF(SP_NORTE!AP367="","*",SP_NORTE!AP367)</f>
        <v>0</v>
      </c>
      <c r="N368" s="86" t="str">
        <f>IF(SP_NORTE!AM367="","*",SP_NORTE!AM367)</f>
        <v>-</v>
      </c>
      <c r="O368" s="113" t="str">
        <f>IF(SP_NORTE!BH367="","*",SP_NORTE!BH367)</f>
        <v>*</v>
      </c>
      <c r="P368" s="151" t="str">
        <f>IF($A$2=1,IF(SP_NORTE!BJ367="","*",SP_NORTE!BJ367),IF(SP_NORTE!BK367="","*",SP_NORTE!BK367))</f>
        <v>*</v>
      </c>
    </row>
    <row r="369" spans="1:16">
      <c r="A369" s="85" t="str">
        <f>IF(SP_NORTE!B368="","*",SP_NORTE!B368)</f>
        <v>*</v>
      </c>
      <c r="B369" s="86" t="str">
        <f>IF(SP_NORTE!X368="","*",SP_NORTE!X368)</f>
        <v>*</v>
      </c>
      <c r="C369" s="86" t="str">
        <f>IF(SP_NORTE!S368="","*",SP_NORTE!S368)</f>
        <v>-</v>
      </c>
      <c r="D369" s="86" t="str">
        <f>IF(SP_NORTE!T368="","*",SP_NORTE!T368)</f>
        <v>-</v>
      </c>
      <c r="E369" s="86" t="str">
        <f>IF(SP_NORTE!D368="","*",SP_NORTE!D368)</f>
        <v>*</v>
      </c>
      <c r="F369" s="86" t="str">
        <f>IF(SP_NORTE!H368="","*",SP_NORTE!H368)</f>
        <v>*</v>
      </c>
      <c r="G369" s="86" t="str">
        <f>IF(SP_NORTE!M368="","*",SP_NORTE!M368)</f>
        <v>-</v>
      </c>
      <c r="H369" s="119" t="str">
        <f>IF(SP_NORTE!K368="","*",SP_NORTE!K368)</f>
        <v>*</v>
      </c>
      <c r="I369" s="116" t="str">
        <f>IF(SP_NORTE!O368="","*",SP_NORTE!O368)</f>
        <v>*</v>
      </c>
      <c r="J369" s="116" t="str">
        <f>IF(SP_NORTE!P368="","*",SP_NORTE!P368)</f>
        <v>*</v>
      </c>
      <c r="K369" s="86">
        <f>IF(SP_NORTE!AK368="","*",SP_NORTE!AK368)</f>
        <v>0</v>
      </c>
      <c r="L369" s="86" t="str">
        <f>IF(SP_NORTE!AM368="","*",SP_NORTE!AM368)</f>
        <v>-</v>
      </c>
      <c r="M369" s="86">
        <f>IF(SP_NORTE!AP368="","*",SP_NORTE!AP368)</f>
        <v>0</v>
      </c>
      <c r="N369" s="86" t="str">
        <f>IF(SP_NORTE!AM368="","*",SP_NORTE!AM368)</f>
        <v>-</v>
      </c>
      <c r="O369" s="113" t="str">
        <f>IF(SP_NORTE!BH368="","*",SP_NORTE!BH368)</f>
        <v>*</v>
      </c>
      <c r="P369" s="151" t="str">
        <f>IF($A$2=1,IF(SP_NORTE!BJ368="","*",SP_NORTE!BJ368),IF(SP_NORTE!BK368="","*",SP_NORTE!BK368))</f>
        <v>*</v>
      </c>
    </row>
    <row r="370" spans="1:16">
      <c r="A370" s="85" t="str">
        <f>IF(SP_NORTE!B369="","*",SP_NORTE!B369)</f>
        <v>*</v>
      </c>
      <c r="B370" s="86" t="str">
        <f>IF(SP_NORTE!X369="","*",SP_NORTE!X369)</f>
        <v>*</v>
      </c>
      <c r="C370" s="86" t="str">
        <f>IF(SP_NORTE!S369="","*",SP_NORTE!S369)</f>
        <v>-</v>
      </c>
      <c r="D370" s="86" t="str">
        <f>IF(SP_NORTE!T369="","*",SP_NORTE!T369)</f>
        <v>-</v>
      </c>
      <c r="E370" s="86" t="str">
        <f>IF(SP_NORTE!D369="","*",SP_NORTE!D369)</f>
        <v>*</v>
      </c>
      <c r="F370" s="86" t="str">
        <f>IF(SP_NORTE!H369="","*",SP_NORTE!H369)</f>
        <v>*</v>
      </c>
      <c r="G370" s="86" t="str">
        <f>IF(SP_NORTE!M369="","*",SP_NORTE!M369)</f>
        <v>-</v>
      </c>
      <c r="H370" s="119" t="str">
        <f>IF(SP_NORTE!K369="","*",SP_NORTE!K369)</f>
        <v>*</v>
      </c>
      <c r="I370" s="116" t="str">
        <f>IF(SP_NORTE!O369="","*",SP_NORTE!O369)</f>
        <v>*</v>
      </c>
      <c r="J370" s="116" t="str">
        <f>IF(SP_NORTE!P369="","*",SP_NORTE!P369)</f>
        <v>*</v>
      </c>
      <c r="K370" s="86">
        <f>IF(SP_NORTE!AK369="","*",SP_NORTE!AK369)</f>
        <v>0</v>
      </c>
      <c r="L370" s="86" t="str">
        <f>IF(SP_NORTE!AM369="","*",SP_NORTE!AM369)</f>
        <v>-</v>
      </c>
      <c r="M370" s="86">
        <f>IF(SP_NORTE!AP369="","*",SP_NORTE!AP369)</f>
        <v>0</v>
      </c>
      <c r="N370" s="86" t="str">
        <f>IF(SP_NORTE!AM369="","*",SP_NORTE!AM369)</f>
        <v>-</v>
      </c>
      <c r="O370" s="113" t="str">
        <f>IF(SP_NORTE!BH369="","*",SP_NORTE!BH369)</f>
        <v>*</v>
      </c>
      <c r="P370" s="151" t="str">
        <f>IF($A$2=1,IF(SP_NORTE!BJ369="","*",SP_NORTE!BJ369),IF(SP_NORTE!BK369="","*",SP_NORTE!BK369))</f>
        <v>*</v>
      </c>
    </row>
    <row r="371" spans="1:16">
      <c r="A371" s="85" t="str">
        <f>IF(SP_NORTE!B370="","*",SP_NORTE!B370)</f>
        <v>*</v>
      </c>
      <c r="B371" s="86" t="str">
        <f>IF(SP_NORTE!X370="","*",SP_NORTE!X370)</f>
        <v>*</v>
      </c>
      <c r="C371" s="86" t="str">
        <f>IF(SP_NORTE!S370="","*",SP_NORTE!S370)</f>
        <v>-</v>
      </c>
      <c r="D371" s="86" t="str">
        <f>IF(SP_NORTE!T370="","*",SP_NORTE!T370)</f>
        <v>-</v>
      </c>
      <c r="E371" s="86" t="str">
        <f>IF(SP_NORTE!D370="","*",SP_NORTE!D370)</f>
        <v>*</v>
      </c>
      <c r="F371" s="86" t="str">
        <f>IF(SP_NORTE!H370="","*",SP_NORTE!H370)</f>
        <v>*</v>
      </c>
      <c r="G371" s="86" t="str">
        <f>IF(SP_NORTE!M370="","*",SP_NORTE!M370)</f>
        <v>-</v>
      </c>
      <c r="H371" s="119" t="str">
        <f>IF(SP_NORTE!K370="","*",SP_NORTE!K370)</f>
        <v>*</v>
      </c>
      <c r="I371" s="116" t="str">
        <f>IF(SP_NORTE!O370="","*",SP_NORTE!O370)</f>
        <v>*</v>
      </c>
      <c r="J371" s="116" t="str">
        <f>IF(SP_NORTE!P370="","*",SP_NORTE!P370)</f>
        <v>*</v>
      </c>
      <c r="K371" s="86">
        <f>IF(SP_NORTE!AK370="","*",SP_NORTE!AK370)</f>
        <v>0</v>
      </c>
      <c r="L371" s="86" t="str">
        <f>IF(SP_NORTE!AM370="","*",SP_NORTE!AM370)</f>
        <v>-</v>
      </c>
      <c r="M371" s="86">
        <f>IF(SP_NORTE!AP370="","*",SP_NORTE!AP370)</f>
        <v>0</v>
      </c>
      <c r="N371" s="86" t="str">
        <f>IF(SP_NORTE!AM370="","*",SP_NORTE!AM370)</f>
        <v>-</v>
      </c>
      <c r="O371" s="113" t="str">
        <f>IF(SP_NORTE!BH370="","*",SP_NORTE!BH370)</f>
        <v>*</v>
      </c>
      <c r="P371" s="151" t="str">
        <f>IF($A$2=1,IF(SP_NORTE!BJ370="","*",SP_NORTE!BJ370),IF(SP_NORTE!BK370="","*",SP_NORTE!BK370))</f>
        <v>*</v>
      </c>
    </row>
    <row r="372" spans="1:16">
      <c r="A372" s="85" t="str">
        <f>IF(SP_NORTE!B371="","*",SP_NORTE!B371)</f>
        <v>*</v>
      </c>
      <c r="B372" s="86" t="str">
        <f>IF(SP_NORTE!X371="","*",SP_NORTE!X371)</f>
        <v>*</v>
      </c>
      <c r="C372" s="86" t="str">
        <f>IF(SP_NORTE!S371="","*",SP_NORTE!S371)</f>
        <v>-</v>
      </c>
      <c r="D372" s="86" t="str">
        <f>IF(SP_NORTE!T371="","*",SP_NORTE!T371)</f>
        <v>-</v>
      </c>
      <c r="E372" s="86" t="str">
        <f>IF(SP_NORTE!D371="","*",SP_NORTE!D371)</f>
        <v>*</v>
      </c>
      <c r="F372" s="86" t="str">
        <f>IF(SP_NORTE!H371="","*",SP_NORTE!H371)</f>
        <v>*</v>
      </c>
      <c r="G372" s="86" t="str">
        <f>IF(SP_NORTE!M371="","*",SP_NORTE!M371)</f>
        <v>-</v>
      </c>
      <c r="H372" s="119" t="str">
        <f>IF(SP_NORTE!K371="","*",SP_NORTE!K371)</f>
        <v>*</v>
      </c>
      <c r="I372" s="116" t="str">
        <f>IF(SP_NORTE!O371="","*",SP_NORTE!O371)</f>
        <v>*</v>
      </c>
      <c r="J372" s="116" t="str">
        <f>IF(SP_NORTE!P371="","*",SP_NORTE!P371)</f>
        <v>*</v>
      </c>
      <c r="K372" s="86">
        <f>IF(SP_NORTE!AK371="","*",SP_NORTE!AK371)</f>
        <v>0</v>
      </c>
      <c r="L372" s="86" t="str">
        <f>IF(SP_NORTE!AM371="","*",SP_NORTE!AM371)</f>
        <v>-</v>
      </c>
      <c r="M372" s="86">
        <f>IF(SP_NORTE!AP371="","*",SP_NORTE!AP371)</f>
        <v>0</v>
      </c>
      <c r="N372" s="86" t="str">
        <f>IF(SP_NORTE!AM371="","*",SP_NORTE!AM371)</f>
        <v>-</v>
      </c>
      <c r="O372" s="113" t="str">
        <f>IF(SP_NORTE!BH371="","*",SP_NORTE!BH371)</f>
        <v>*</v>
      </c>
      <c r="P372" s="151" t="str">
        <f>IF($A$2=1,IF(SP_NORTE!BJ371="","*",SP_NORTE!BJ371),IF(SP_NORTE!BK371="","*",SP_NORTE!BK371))</f>
        <v>*</v>
      </c>
    </row>
    <row r="373" spans="1:16">
      <c r="A373" s="85" t="str">
        <f>IF(SP_NORTE!B372="","*",SP_NORTE!B372)</f>
        <v>*</v>
      </c>
      <c r="B373" s="86" t="str">
        <f>IF(SP_NORTE!X372="","*",SP_NORTE!X372)</f>
        <v>*</v>
      </c>
      <c r="C373" s="86" t="str">
        <f>IF(SP_NORTE!S372="","*",SP_NORTE!S372)</f>
        <v>-</v>
      </c>
      <c r="D373" s="86" t="str">
        <f>IF(SP_NORTE!T372="","*",SP_NORTE!T372)</f>
        <v>-</v>
      </c>
      <c r="E373" s="86" t="str">
        <f>IF(SP_NORTE!D372="","*",SP_NORTE!D372)</f>
        <v>*</v>
      </c>
      <c r="F373" s="86" t="str">
        <f>IF(SP_NORTE!H372="","*",SP_NORTE!H372)</f>
        <v>*</v>
      </c>
      <c r="G373" s="86" t="str">
        <f>IF(SP_NORTE!M372="","*",SP_NORTE!M372)</f>
        <v>-</v>
      </c>
      <c r="H373" s="119" t="str">
        <f>IF(SP_NORTE!K372="","*",SP_NORTE!K372)</f>
        <v>*</v>
      </c>
      <c r="I373" s="116" t="str">
        <f>IF(SP_NORTE!O372="","*",SP_NORTE!O372)</f>
        <v>*</v>
      </c>
      <c r="J373" s="116" t="str">
        <f>IF(SP_NORTE!P372="","*",SP_NORTE!P372)</f>
        <v>*</v>
      </c>
      <c r="K373" s="86">
        <f>IF(SP_NORTE!AK372="","*",SP_NORTE!AK372)</f>
        <v>0</v>
      </c>
      <c r="L373" s="86" t="str">
        <f>IF(SP_NORTE!AM372="","*",SP_NORTE!AM372)</f>
        <v>-</v>
      </c>
      <c r="M373" s="86">
        <f>IF(SP_NORTE!AP372="","*",SP_NORTE!AP372)</f>
        <v>0</v>
      </c>
      <c r="N373" s="86" t="str">
        <f>IF(SP_NORTE!AM372="","*",SP_NORTE!AM372)</f>
        <v>-</v>
      </c>
      <c r="O373" s="113" t="str">
        <f>IF(SP_NORTE!BH372="","*",SP_NORTE!BH372)</f>
        <v>*</v>
      </c>
      <c r="P373" s="151" t="str">
        <f>IF($A$2=1,IF(SP_NORTE!BJ372="","*",SP_NORTE!BJ372),IF(SP_NORTE!BK372="","*",SP_NORTE!BK372))</f>
        <v>*</v>
      </c>
    </row>
    <row r="374" spans="1:16">
      <c r="A374" s="85" t="str">
        <f>IF(SP_NORTE!B373="","*",SP_NORTE!B373)</f>
        <v>*</v>
      </c>
      <c r="B374" s="86" t="str">
        <f>IF(SP_NORTE!X373="","*",SP_NORTE!X373)</f>
        <v>*</v>
      </c>
      <c r="C374" s="86" t="str">
        <f>IF(SP_NORTE!S373="","*",SP_NORTE!S373)</f>
        <v>-</v>
      </c>
      <c r="D374" s="86" t="str">
        <f>IF(SP_NORTE!T373="","*",SP_NORTE!T373)</f>
        <v>-</v>
      </c>
      <c r="E374" s="86" t="str">
        <f>IF(SP_NORTE!D373="","*",SP_NORTE!D373)</f>
        <v>*</v>
      </c>
      <c r="F374" s="86" t="str">
        <f>IF(SP_NORTE!H373="","*",SP_NORTE!H373)</f>
        <v>*</v>
      </c>
      <c r="G374" s="86" t="str">
        <f>IF(SP_NORTE!M373="","*",SP_NORTE!M373)</f>
        <v>-</v>
      </c>
      <c r="H374" s="119" t="str">
        <f>IF(SP_NORTE!K373="","*",SP_NORTE!K373)</f>
        <v>*</v>
      </c>
      <c r="I374" s="116" t="str">
        <f>IF(SP_NORTE!O373="","*",SP_NORTE!O373)</f>
        <v>*</v>
      </c>
      <c r="J374" s="116" t="str">
        <f>IF(SP_NORTE!P373="","*",SP_NORTE!P373)</f>
        <v>*</v>
      </c>
      <c r="K374" s="86">
        <f>IF(SP_NORTE!AK373="","*",SP_NORTE!AK373)</f>
        <v>0</v>
      </c>
      <c r="L374" s="86" t="str">
        <f>IF(SP_NORTE!AM373="","*",SP_NORTE!AM373)</f>
        <v>-</v>
      </c>
      <c r="M374" s="86">
        <f>IF(SP_NORTE!AP373="","*",SP_NORTE!AP373)</f>
        <v>0</v>
      </c>
      <c r="N374" s="86" t="str">
        <f>IF(SP_NORTE!AM373="","*",SP_NORTE!AM373)</f>
        <v>-</v>
      </c>
      <c r="O374" s="113" t="str">
        <f>IF(SP_NORTE!BH373="","*",SP_NORTE!BH373)</f>
        <v>*</v>
      </c>
      <c r="P374" s="151" t="str">
        <f>IF($A$2=1,IF(SP_NORTE!BJ373="","*",SP_NORTE!BJ373),IF(SP_NORTE!BK373="","*",SP_NORTE!BK373))</f>
        <v>*</v>
      </c>
    </row>
    <row r="375" spans="1:16">
      <c r="A375" s="85" t="str">
        <f>IF(SP_NORTE!B374="","*",SP_NORTE!B374)</f>
        <v>*</v>
      </c>
      <c r="B375" s="86" t="str">
        <f>IF(SP_NORTE!X374="","*",SP_NORTE!X374)</f>
        <v>*</v>
      </c>
      <c r="C375" s="86" t="str">
        <f>IF(SP_NORTE!S374="","*",SP_NORTE!S374)</f>
        <v>-</v>
      </c>
      <c r="D375" s="86" t="str">
        <f>IF(SP_NORTE!T374="","*",SP_NORTE!T374)</f>
        <v>-</v>
      </c>
      <c r="E375" s="86" t="str">
        <f>IF(SP_NORTE!D374="","*",SP_NORTE!D374)</f>
        <v>*</v>
      </c>
      <c r="F375" s="86" t="str">
        <f>IF(SP_NORTE!H374="","*",SP_NORTE!H374)</f>
        <v>*</v>
      </c>
      <c r="G375" s="86" t="str">
        <f>IF(SP_NORTE!M374="","*",SP_NORTE!M374)</f>
        <v>-</v>
      </c>
      <c r="H375" s="119" t="str">
        <f>IF(SP_NORTE!K374="","*",SP_NORTE!K374)</f>
        <v>*</v>
      </c>
      <c r="I375" s="116" t="str">
        <f>IF(SP_NORTE!O374="","*",SP_NORTE!O374)</f>
        <v>*</v>
      </c>
      <c r="J375" s="116" t="str">
        <f>IF(SP_NORTE!P374="","*",SP_NORTE!P374)</f>
        <v>*</v>
      </c>
      <c r="K375" s="86">
        <f>IF(SP_NORTE!AK374="","*",SP_NORTE!AK374)</f>
        <v>0</v>
      </c>
      <c r="L375" s="86" t="str">
        <f>IF(SP_NORTE!AM374="","*",SP_NORTE!AM374)</f>
        <v>-</v>
      </c>
      <c r="M375" s="86">
        <f>IF(SP_NORTE!AP374="","*",SP_NORTE!AP374)</f>
        <v>0</v>
      </c>
      <c r="N375" s="86" t="str">
        <f>IF(SP_NORTE!AM374="","*",SP_NORTE!AM374)</f>
        <v>-</v>
      </c>
      <c r="O375" s="113" t="str">
        <f>IF(SP_NORTE!BH374="","*",SP_NORTE!BH374)</f>
        <v>*</v>
      </c>
      <c r="P375" s="151" t="str">
        <f>IF($A$2=1,IF(SP_NORTE!BJ374="","*",SP_NORTE!BJ374),IF(SP_NORTE!BK374="","*",SP_NORTE!BK374))</f>
        <v>*</v>
      </c>
    </row>
    <row r="376" spans="1:16">
      <c r="A376" s="85" t="str">
        <f>IF(SP_NORTE!B375="","*",SP_NORTE!B375)</f>
        <v>*</v>
      </c>
      <c r="B376" s="86" t="str">
        <f>IF(SP_NORTE!X375="","*",SP_NORTE!X375)</f>
        <v>*</v>
      </c>
      <c r="C376" s="86" t="str">
        <f>IF(SP_NORTE!S375="","*",SP_NORTE!S375)</f>
        <v>-</v>
      </c>
      <c r="D376" s="86" t="str">
        <f>IF(SP_NORTE!T375="","*",SP_NORTE!T375)</f>
        <v>-</v>
      </c>
      <c r="E376" s="86" t="str">
        <f>IF(SP_NORTE!D375="","*",SP_NORTE!D375)</f>
        <v>*</v>
      </c>
      <c r="F376" s="86" t="str">
        <f>IF(SP_NORTE!H375="","*",SP_NORTE!H375)</f>
        <v>*</v>
      </c>
      <c r="G376" s="86" t="str">
        <f>IF(SP_NORTE!M375="","*",SP_NORTE!M375)</f>
        <v>-</v>
      </c>
      <c r="H376" s="119" t="str">
        <f>IF(SP_NORTE!K375="","*",SP_NORTE!K375)</f>
        <v>*</v>
      </c>
      <c r="I376" s="116" t="str">
        <f>IF(SP_NORTE!O375="","*",SP_NORTE!O375)</f>
        <v>*</v>
      </c>
      <c r="J376" s="116" t="str">
        <f>IF(SP_NORTE!P375="","*",SP_NORTE!P375)</f>
        <v>*</v>
      </c>
      <c r="K376" s="86">
        <f>IF(SP_NORTE!AK375="","*",SP_NORTE!AK375)</f>
        <v>0</v>
      </c>
      <c r="L376" s="86" t="str">
        <f>IF(SP_NORTE!AM375="","*",SP_NORTE!AM375)</f>
        <v>-</v>
      </c>
      <c r="M376" s="86">
        <f>IF(SP_NORTE!AP375="","*",SP_NORTE!AP375)</f>
        <v>0</v>
      </c>
      <c r="N376" s="86" t="str">
        <f>IF(SP_NORTE!AM375="","*",SP_NORTE!AM375)</f>
        <v>-</v>
      </c>
      <c r="O376" s="113" t="str">
        <f>IF(SP_NORTE!BH375="","*",SP_NORTE!BH375)</f>
        <v>*</v>
      </c>
      <c r="P376" s="151" t="str">
        <f>IF($A$2=1,IF(SP_NORTE!BJ375="","*",SP_NORTE!BJ375),IF(SP_NORTE!BK375="","*",SP_NORTE!BK375))</f>
        <v>*</v>
      </c>
    </row>
    <row r="377" spans="1:16">
      <c r="A377" s="85" t="str">
        <f>IF(SP_NORTE!B376="","*",SP_NORTE!B376)</f>
        <v>*</v>
      </c>
      <c r="B377" s="86" t="str">
        <f>IF(SP_NORTE!X376="","*",SP_NORTE!X376)</f>
        <v>*</v>
      </c>
      <c r="C377" s="86" t="str">
        <f>IF(SP_NORTE!S376="","*",SP_NORTE!S376)</f>
        <v>-</v>
      </c>
      <c r="D377" s="86" t="str">
        <f>IF(SP_NORTE!T376="","*",SP_NORTE!T376)</f>
        <v>-</v>
      </c>
      <c r="E377" s="86" t="str">
        <f>IF(SP_NORTE!D376="","*",SP_NORTE!D376)</f>
        <v>*</v>
      </c>
      <c r="F377" s="86" t="str">
        <f>IF(SP_NORTE!H376="","*",SP_NORTE!H376)</f>
        <v>*</v>
      </c>
      <c r="G377" s="86" t="str">
        <f>IF(SP_NORTE!M376="","*",SP_NORTE!M376)</f>
        <v>-</v>
      </c>
      <c r="H377" s="119" t="str">
        <f>IF(SP_NORTE!K376="","*",SP_NORTE!K376)</f>
        <v>*</v>
      </c>
      <c r="I377" s="116" t="str">
        <f>IF(SP_NORTE!O376="","*",SP_NORTE!O376)</f>
        <v>*</v>
      </c>
      <c r="J377" s="116" t="str">
        <f>IF(SP_NORTE!P376="","*",SP_NORTE!P376)</f>
        <v>*</v>
      </c>
      <c r="K377" s="86">
        <f>IF(SP_NORTE!AK376="","*",SP_NORTE!AK376)</f>
        <v>0</v>
      </c>
      <c r="L377" s="86" t="str">
        <f>IF(SP_NORTE!AM376="","*",SP_NORTE!AM376)</f>
        <v>-</v>
      </c>
      <c r="M377" s="86">
        <f>IF(SP_NORTE!AP376="","*",SP_NORTE!AP376)</f>
        <v>0</v>
      </c>
      <c r="N377" s="86" t="str">
        <f>IF(SP_NORTE!AM376="","*",SP_NORTE!AM376)</f>
        <v>-</v>
      </c>
      <c r="O377" s="113" t="str">
        <f>IF(SP_NORTE!BH376="","*",SP_NORTE!BH376)</f>
        <v>*</v>
      </c>
      <c r="P377" s="151" t="str">
        <f>IF($A$2=1,IF(SP_NORTE!BJ376="","*",SP_NORTE!BJ376),IF(SP_NORTE!BK376="","*",SP_NORTE!BK376))</f>
        <v>*</v>
      </c>
    </row>
    <row r="378" spans="1:16">
      <c r="A378" s="85" t="str">
        <f>IF(SP_NORTE!B377="","*",SP_NORTE!B377)</f>
        <v>*</v>
      </c>
      <c r="B378" s="86" t="str">
        <f>IF(SP_NORTE!X377="","*",SP_NORTE!X377)</f>
        <v>*</v>
      </c>
      <c r="C378" s="86" t="str">
        <f>IF(SP_NORTE!S377="","*",SP_NORTE!S377)</f>
        <v>-</v>
      </c>
      <c r="D378" s="86" t="str">
        <f>IF(SP_NORTE!T377="","*",SP_NORTE!T377)</f>
        <v>-</v>
      </c>
      <c r="E378" s="86" t="str">
        <f>IF(SP_NORTE!D377="","*",SP_NORTE!D377)</f>
        <v>*</v>
      </c>
      <c r="F378" s="86" t="str">
        <f>IF(SP_NORTE!H377="","*",SP_NORTE!H377)</f>
        <v>*</v>
      </c>
      <c r="G378" s="86" t="str">
        <f>IF(SP_NORTE!M377="","*",SP_NORTE!M377)</f>
        <v>-</v>
      </c>
      <c r="H378" s="119" t="str">
        <f>IF(SP_NORTE!K377="","*",SP_NORTE!K377)</f>
        <v>*</v>
      </c>
      <c r="I378" s="116" t="str">
        <f>IF(SP_NORTE!O377="","*",SP_NORTE!O377)</f>
        <v>*</v>
      </c>
      <c r="J378" s="116" t="str">
        <f>IF(SP_NORTE!P377="","*",SP_NORTE!P377)</f>
        <v>*</v>
      </c>
      <c r="K378" s="86">
        <f>IF(SP_NORTE!AK377="","*",SP_NORTE!AK377)</f>
        <v>0</v>
      </c>
      <c r="L378" s="86" t="str">
        <f>IF(SP_NORTE!AM377="","*",SP_NORTE!AM377)</f>
        <v>-</v>
      </c>
      <c r="M378" s="86">
        <f>IF(SP_NORTE!AP377="","*",SP_NORTE!AP377)</f>
        <v>0</v>
      </c>
      <c r="N378" s="86" t="str">
        <f>IF(SP_NORTE!AM377="","*",SP_NORTE!AM377)</f>
        <v>-</v>
      </c>
      <c r="O378" s="113" t="str">
        <f>IF(SP_NORTE!BH377="","*",SP_NORTE!BH377)</f>
        <v>*</v>
      </c>
      <c r="P378" s="151" t="str">
        <f>IF($A$2=1,IF(SP_NORTE!BJ377="","*",SP_NORTE!BJ377),IF(SP_NORTE!BK377="","*",SP_NORTE!BK377))</f>
        <v>*</v>
      </c>
    </row>
    <row r="379" spans="1:16">
      <c r="A379" s="85" t="str">
        <f>IF(SP_NORTE!B378="","*",SP_NORTE!B378)</f>
        <v>*</v>
      </c>
      <c r="B379" s="86" t="str">
        <f>IF(SP_NORTE!X378="","*",SP_NORTE!X378)</f>
        <v>*</v>
      </c>
      <c r="C379" s="86" t="str">
        <f>IF(SP_NORTE!S378="","*",SP_NORTE!S378)</f>
        <v>-</v>
      </c>
      <c r="D379" s="86" t="str">
        <f>IF(SP_NORTE!T378="","*",SP_NORTE!T378)</f>
        <v>-</v>
      </c>
      <c r="E379" s="86" t="str">
        <f>IF(SP_NORTE!D378="","*",SP_NORTE!D378)</f>
        <v>*</v>
      </c>
      <c r="F379" s="86" t="str">
        <f>IF(SP_NORTE!H378="","*",SP_NORTE!H378)</f>
        <v>*</v>
      </c>
      <c r="G379" s="86" t="str">
        <f>IF(SP_NORTE!M378="","*",SP_NORTE!M378)</f>
        <v>-</v>
      </c>
      <c r="H379" s="119" t="str">
        <f>IF(SP_NORTE!K378="","*",SP_NORTE!K378)</f>
        <v>*</v>
      </c>
      <c r="I379" s="116" t="str">
        <f>IF(SP_NORTE!O378="","*",SP_NORTE!O378)</f>
        <v>*</v>
      </c>
      <c r="J379" s="116" t="str">
        <f>IF(SP_NORTE!P378="","*",SP_NORTE!P378)</f>
        <v>*</v>
      </c>
      <c r="K379" s="86">
        <f>IF(SP_NORTE!AK378="","*",SP_NORTE!AK378)</f>
        <v>0</v>
      </c>
      <c r="L379" s="86" t="str">
        <f>IF(SP_NORTE!AM378="","*",SP_NORTE!AM378)</f>
        <v>-</v>
      </c>
      <c r="M379" s="86">
        <f>IF(SP_NORTE!AP378="","*",SP_NORTE!AP378)</f>
        <v>0</v>
      </c>
      <c r="N379" s="86" t="str">
        <f>IF(SP_NORTE!AM378="","*",SP_NORTE!AM378)</f>
        <v>-</v>
      </c>
      <c r="O379" s="113" t="str">
        <f>IF(SP_NORTE!BH378="","*",SP_NORTE!BH378)</f>
        <v>*</v>
      </c>
      <c r="P379" s="151" t="str">
        <f>IF($A$2=1,IF(SP_NORTE!BJ378="","*",SP_NORTE!BJ378),IF(SP_NORTE!BK378="","*",SP_NORTE!BK378))</f>
        <v>*</v>
      </c>
    </row>
    <row r="380" spans="1:16">
      <c r="A380" s="85" t="str">
        <f>IF(SP_NORTE!B379="","*",SP_NORTE!B379)</f>
        <v>*</v>
      </c>
      <c r="B380" s="86" t="str">
        <f>IF(SP_NORTE!X379="","*",SP_NORTE!X379)</f>
        <v>*</v>
      </c>
      <c r="C380" s="86" t="str">
        <f>IF(SP_NORTE!S379="","*",SP_NORTE!S379)</f>
        <v>-</v>
      </c>
      <c r="D380" s="86" t="str">
        <f>IF(SP_NORTE!T379="","*",SP_NORTE!T379)</f>
        <v>-</v>
      </c>
      <c r="E380" s="86" t="str">
        <f>IF(SP_NORTE!D379="","*",SP_NORTE!D379)</f>
        <v>*</v>
      </c>
      <c r="F380" s="86" t="str">
        <f>IF(SP_NORTE!H379="","*",SP_NORTE!H379)</f>
        <v>*</v>
      </c>
      <c r="G380" s="86" t="str">
        <f>IF(SP_NORTE!M379="","*",SP_NORTE!M379)</f>
        <v>-</v>
      </c>
      <c r="H380" s="119" t="str">
        <f>IF(SP_NORTE!K379="","*",SP_NORTE!K379)</f>
        <v>*</v>
      </c>
      <c r="I380" s="116" t="str">
        <f>IF(SP_NORTE!O379="","*",SP_NORTE!O379)</f>
        <v>*</v>
      </c>
      <c r="J380" s="116" t="str">
        <f>IF(SP_NORTE!P379="","*",SP_NORTE!P379)</f>
        <v>*</v>
      </c>
      <c r="K380" s="86">
        <f>IF(SP_NORTE!AK379="","*",SP_NORTE!AK379)</f>
        <v>0</v>
      </c>
      <c r="L380" s="86" t="str">
        <f>IF(SP_NORTE!AM379="","*",SP_NORTE!AM379)</f>
        <v>-</v>
      </c>
      <c r="M380" s="86">
        <f>IF(SP_NORTE!AP379="","*",SP_NORTE!AP379)</f>
        <v>0</v>
      </c>
      <c r="N380" s="86" t="str">
        <f>IF(SP_NORTE!AM379="","*",SP_NORTE!AM379)</f>
        <v>-</v>
      </c>
      <c r="O380" s="113" t="str">
        <f>IF(SP_NORTE!BH379="","*",SP_NORTE!BH379)</f>
        <v>*</v>
      </c>
      <c r="P380" s="151" t="str">
        <f>IF($A$2=1,IF(SP_NORTE!BJ379="","*",SP_NORTE!BJ379),IF(SP_NORTE!BK379="","*",SP_NORTE!BK379))</f>
        <v>*</v>
      </c>
    </row>
    <row r="381" spans="1:16">
      <c r="A381" s="85" t="str">
        <f>IF(SP_NORTE!B380="","*",SP_NORTE!B380)</f>
        <v>*</v>
      </c>
      <c r="B381" s="86" t="str">
        <f>IF(SP_NORTE!X380="","*",SP_NORTE!X380)</f>
        <v>*</v>
      </c>
      <c r="C381" s="86" t="str">
        <f>IF(SP_NORTE!S380="","*",SP_NORTE!S380)</f>
        <v>-</v>
      </c>
      <c r="D381" s="86" t="str">
        <f>IF(SP_NORTE!T380="","*",SP_NORTE!T380)</f>
        <v>-</v>
      </c>
      <c r="E381" s="86" t="str">
        <f>IF(SP_NORTE!D380="","*",SP_NORTE!D380)</f>
        <v>*</v>
      </c>
      <c r="F381" s="86" t="str">
        <f>IF(SP_NORTE!H380="","*",SP_NORTE!H380)</f>
        <v>*</v>
      </c>
      <c r="G381" s="86" t="str">
        <f>IF(SP_NORTE!M380="","*",SP_NORTE!M380)</f>
        <v>-</v>
      </c>
      <c r="H381" s="119" t="str">
        <f>IF(SP_NORTE!K380="","*",SP_NORTE!K380)</f>
        <v>*</v>
      </c>
      <c r="I381" s="116" t="str">
        <f>IF(SP_NORTE!O380="","*",SP_NORTE!O380)</f>
        <v>*</v>
      </c>
      <c r="J381" s="116" t="str">
        <f>IF(SP_NORTE!P380="","*",SP_NORTE!P380)</f>
        <v>*</v>
      </c>
      <c r="K381" s="86">
        <f>IF(SP_NORTE!AK380="","*",SP_NORTE!AK380)</f>
        <v>0</v>
      </c>
      <c r="L381" s="86" t="str">
        <f>IF(SP_NORTE!AM380="","*",SP_NORTE!AM380)</f>
        <v>-</v>
      </c>
      <c r="M381" s="86">
        <f>IF(SP_NORTE!AP380="","*",SP_NORTE!AP380)</f>
        <v>0</v>
      </c>
      <c r="N381" s="86" t="str">
        <f>IF(SP_NORTE!AM380="","*",SP_NORTE!AM380)</f>
        <v>-</v>
      </c>
      <c r="O381" s="113" t="str">
        <f>IF(SP_NORTE!BH380="","*",SP_NORTE!BH380)</f>
        <v>*</v>
      </c>
      <c r="P381" s="151" t="str">
        <f>IF($A$2=1,IF(SP_NORTE!BJ380="","*",SP_NORTE!BJ380),IF(SP_NORTE!BK380="","*",SP_NORTE!BK380))</f>
        <v>*</v>
      </c>
    </row>
    <row r="382" spans="1:16">
      <c r="A382" s="85" t="str">
        <f>IF(SP_NORTE!B381="","*",SP_NORTE!B381)</f>
        <v>*</v>
      </c>
      <c r="B382" s="86" t="str">
        <f>IF(SP_NORTE!X381="","*",SP_NORTE!X381)</f>
        <v>*</v>
      </c>
      <c r="C382" s="86" t="str">
        <f>IF(SP_NORTE!S381="","*",SP_NORTE!S381)</f>
        <v>-</v>
      </c>
      <c r="D382" s="86" t="str">
        <f>IF(SP_NORTE!T381="","*",SP_NORTE!T381)</f>
        <v>-</v>
      </c>
      <c r="E382" s="86" t="str">
        <f>IF(SP_NORTE!D381="","*",SP_NORTE!D381)</f>
        <v>*</v>
      </c>
      <c r="F382" s="86" t="str">
        <f>IF(SP_NORTE!H381="","*",SP_NORTE!H381)</f>
        <v>*</v>
      </c>
      <c r="G382" s="86" t="str">
        <f>IF(SP_NORTE!M381="","*",SP_NORTE!M381)</f>
        <v>-</v>
      </c>
      <c r="H382" s="119" t="str">
        <f>IF(SP_NORTE!K381="","*",SP_NORTE!K381)</f>
        <v>*</v>
      </c>
      <c r="I382" s="116" t="str">
        <f>IF(SP_NORTE!O381="","*",SP_NORTE!O381)</f>
        <v>*</v>
      </c>
      <c r="J382" s="116" t="str">
        <f>IF(SP_NORTE!P381="","*",SP_NORTE!P381)</f>
        <v>*</v>
      </c>
      <c r="K382" s="86">
        <f>IF(SP_NORTE!AK381="","*",SP_NORTE!AK381)</f>
        <v>0</v>
      </c>
      <c r="L382" s="86" t="str">
        <f>IF(SP_NORTE!AM381="","*",SP_NORTE!AM381)</f>
        <v>-</v>
      </c>
      <c r="M382" s="86">
        <f>IF(SP_NORTE!AP381="","*",SP_NORTE!AP381)</f>
        <v>0</v>
      </c>
      <c r="N382" s="86" t="str">
        <f>IF(SP_NORTE!AM381="","*",SP_NORTE!AM381)</f>
        <v>-</v>
      </c>
      <c r="O382" s="113" t="str">
        <f>IF(SP_NORTE!BH381="","*",SP_NORTE!BH381)</f>
        <v>*</v>
      </c>
      <c r="P382" s="151" t="str">
        <f>IF($A$2=1,IF(SP_NORTE!BJ381="","*",SP_NORTE!BJ381),IF(SP_NORTE!BK381="","*",SP_NORTE!BK381))</f>
        <v>*</v>
      </c>
    </row>
    <row r="383" spans="1:16">
      <c r="A383" s="85" t="str">
        <f>IF(SP_NORTE!B382="","*",SP_NORTE!B382)</f>
        <v>*</v>
      </c>
      <c r="B383" s="86" t="str">
        <f>IF(SP_NORTE!X382="","*",SP_NORTE!X382)</f>
        <v>*</v>
      </c>
      <c r="C383" s="86" t="str">
        <f>IF(SP_NORTE!S382="","*",SP_NORTE!S382)</f>
        <v>-</v>
      </c>
      <c r="D383" s="86" t="str">
        <f>IF(SP_NORTE!T382="","*",SP_NORTE!T382)</f>
        <v>-</v>
      </c>
      <c r="E383" s="86" t="str">
        <f>IF(SP_NORTE!D382="","*",SP_NORTE!D382)</f>
        <v>*</v>
      </c>
      <c r="F383" s="86" t="str">
        <f>IF(SP_NORTE!H382="","*",SP_NORTE!H382)</f>
        <v>*</v>
      </c>
      <c r="G383" s="86" t="str">
        <f>IF(SP_NORTE!M382="","*",SP_NORTE!M382)</f>
        <v>-</v>
      </c>
      <c r="H383" s="119" t="str">
        <f>IF(SP_NORTE!K382="","*",SP_NORTE!K382)</f>
        <v>*</v>
      </c>
      <c r="I383" s="116" t="str">
        <f>IF(SP_NORTE!O382="","*",SP_NORTE!O382)</f>
        <v>*</v>
      </c>
      <c r="J383" s="116" t="str">
        <f>IF(SP_NORTE!P382="","*",SP_NORTE!P382)</f>
        <v>*</v>
      </c>
      <c r="K383" s="86">
        <f>IF(SP_NORTE!AK382="","*",SP_NORTE!AK382)</f>
        <v>0</v>
      </c>
      <c r="L383" s="86" t="str">
        <f>IF(SP_NORTE!AM382="","*",SP_NORTE!AM382)</f>
        <v>-</v>
      </c>
      <c r="M383" s="86">
        <f>IF(SP_NORTE!AP382="","*",SP_NORTE!AP382)</f>
        <v>0</v>
      </c>
      <c r="N383" s="86" t="str">
        <f>IF(SP_NORTE!AM382="","*",SP_NORTE!AM382)</f>
        <v>-</v>
      </c>
      <c r="O383" s="113" t="str">
        <f>IF(SP_NORTE!BH382="","*",SP_NORTE!BH382)</f>
        <v>*</v>
      </c>
      <c r="P383" s="151" t="str">
        <f>IF($A$2=1,IF(SP_NORTE!BJ382="","*",SP_NORTE!BJ382),IF(SP_NORTE!BK382="","*",SP_NORTE!BK382))</f>
        <v>*</v>
      </c>
    </row>
    <row r="384" spans="1:16">
      <c r="A384" s="85" t="str">
        <f>IF(SP_NORTE!B383="","*",SP_NORTE!B383)</f>
        <v>*</v>
      </c>
      <c r="B384" s="86" t="str">
        <f>IF(SP_NORTE!X383="","*",SP_NORTE!X383)</f>
        <v>*</v>
      </c>
      <c r="C384" s="86" t="str">
        <f>IF(SP_NORTE!S383="","*",SP_NORTE!S383)</f>
        <v>-</v>
      </c>
      <c r="D384" s="86" t="str">
        <f>IF(SP_NORTE!T383="","*",SP_NORTE!T383)</f>
        <v>-</v>
      </c>
      <c r="E384" s="86" t="str">
        <f>IF(SP_NORTE!D383="","*",SP_NORTE!D383)</f>
        <v>*</v>
      </c>
      <c r="F384" s="86" t="str">
        <f>IF(SP_NORTE!H383="","*",SP_NORTE!H383)</f>
        <v>*</v>
      </c>
      <c r="G384" s="86" t="str">
        <f>IF(SP_NORTE!M383="","*",SP_NORTE!M383)</f>
        <v>-</v>
      </c>
      <c r="H384" s="119" t="str">
        <f>IF(SP_NORTE!K383="","*",SP_NORTE!K383)</f>
        <v>*</v>
      </c>
      <c r="I384" s="116" t="str">
        <f>IF(SP_NORTE!O383="","*",SP_NORTE!O383)</f>
        <v>*</v>
      </c>
      <c r="J384" s="116" t="str">
        <f>IF(SP_NORTE!P383="","*",SP_NORTE!P383)</f>
        <v>*</v>
      </c>
      <c r="K384" s="86">
        <f>IF(SP_NORTE!AK383="","*",SP_NORTE!AK383)</f>
        <v>0</v>
      </c>
      <c r="L384" s="86" t="str">
        <f>IF(SP_NORTE!AM383="","*",SP_NORTE!AM383)</f>
        <v>-</v>
      </c>
      <c r="M384" s="86">
        <f>IF(SP_NORTE!AP383="","*",SP_NORTE!AP383)</f>
        <v>0</v>
      </c>
      <c r="N384" s="86" t="str">
        <f>IF(SP_NORTE!AM383="","*",SP_NORTE!AM383)</f>
        <v>-</v>
      </c>
      <c r="O384" s="113" t="str">
        <f>IF(SP_NORTE!BH383="","*",SP_NORTE!BH383)</f>
        <v>*</v>
      </c>
      <c r="P384" s="151" t="str">
        <f>IF($A$2=1,IF(SP_NORTE!BJ383="","*",SP_NORTE!BJ383),IF(SP_NORTE!BK383="","*",SP_NORTE!BK383))</f>
        <v>*</v>
      </c>
    </row>
    <row r="385" spans="1:16">
      <c r="A385" s="85" t="str">
        <f>IF(SP_NORTE!B384="","*",SP_NORTE!B384)</f>
        <v>*</v>
      </c>
      <c r="B385" s="86" t="str">
        <f>IF(SP_NORTE!X384="","*",SP_NORTE!X384)</f>
        <v>*</v>
      </c>
      <c r="C385" s="86" t="str">
        <f>IF(SP_NORTE!S384="","*",SP_NORTE!S384)</f>
        <v>-</v>
      </c>
      <c r="D385" s="86" t="str">
        <f>IF(SP_NORTE!T384="","*",SP_NORTE!T384)</f>
        <v>-</v>
      </c>
      <c r="E385" s="86" t="str">
        <f>IF(SP_NORTE!D384="","*",SP_NORTE!D384)</f>
        <v>*</v>
      </c>
      <c r="F385" s="86" t="str">
        <f>IF(SP_NORTE!H384="","*",SP_NORTE!H384)</f>
        <v>*</v>
      </c>
      <c r="G385" s="86" t="str">
        <f>IF(SP_NORTE!M384="","*",SP_NORTE!M384)</f>
        <v>-</v>
      </c>
      <c r="H385" s="119" t="str">
        <f>IF(SP_NORTE!K384="","*",SP_NORTE!K384)</f>
        <v>*</v>
      </c>
      <c r="I385" s="116" t="str">
        <f>IF(SP_NORTE!O384="","*",SP_NORTE!O384)</f>
        <v>*</v>
      </c>
      <c r="J385" s="116" t="str">
        <f>IF(SP_NORTE!P384="","*",SP_NORTE!P384)</f>
        <v>*</v>
      </c>
      <c r="K385" s="86">
        <f>IF(SP_NORTE!AK384="","*",SP_NORTE!AK384)</f>
        <v>0</v>
      </c>
      <c r="L385" s="86" t="str">
        <f>IF(SP_NORTE!AM384="","*",SP_NORTE!AM384)</f>
        <v>-</v>
      </c>
      <c r="M385" s="86">
        <f>IF(SP_NORTE!AP384="","*",SP_NORTE!AP384)</f>
        <v>0</v>
      </c>
      <c r="N385" s="86" t="str">
        <f>IF(SP_NORTE!AM384="","*",SP_NORTE!AM384)</f>
        <v>-</v>
      </c>
      <c r="O385" s="113" t="str">
        <f>IF(SP_NORTE!BH384="","*",SP_NORTE!BH384)</f>
        <v>*</v>
      </c>
      <c r="P385" s="151" t="str">
        <f>IF($A$2=1,IF(SP_NORTE!BJ384="","*",SP_NORTE!BJ384),IF(SP_NORTE!BK384="","*",SP_NORTE!BK384))</f>
        <v>*</v>
      </c>
    </row>
    <row r="386" spans="1:16">
      <c r="A386" s="85" t="str">
        <f>IF(SP_NORTE!B385="","*",SP_NORTE!B385)</f>
        <v>*</v>
      </c>
      <c r="B386" s="86" t="str">
        <f>IF(SP_NORTE!X385="","*",SP_NORTE!X385)</f>
        <v>*</v>
      </c>
      <c r="C386" s="86" t="str">
        <f>IF(SP_NORTE!S385="","*",SP_NORTE!S385)</f>
        <v>-</v>
      </c>
      <c r="D386" s="86" t="str">
        <f>IF(SP_NORTE!T385="","*",SP_NORTE!T385)</f>
        <v>-</v>
      </c>
      <c r="E386" s="86" t="str">
        <f>IF(SP_NORTE!D385="","*",SP_NORTE!D385)</f>
        <v>*</v>
      </c>
      <c r="F386" s="86" t="str">
        <f>IF(SP_NORTE!H385="","*",SP_NORTE!H385)</f>
        <v>*</v>
      </c>
      <c r="G386" s="86" t="str">
        <f>IF(SP_NORTE!M385="","*",SP_NORTE!M385)</f>
        <v>-</v>
      </c>
      <c r="H386" s="119" t="str">
        <f>IF(SP_NORTE!K385="","*",SP_NORTE!K385)</f>
        <v>*</v>
      </c>
      <c r="I386" s="116" t="str">
        <f>IF(SP_NORTE!O385="","*",SP_NORTE!O385)</f>
        <v>*</v>
      </c>
      <c r="J386" s="116" t="str">
        <f>IF(SP_NORTE!P385="","*",SP_NORTE!P385)</f>
        <v>*</v>
      </c>
      <c r="K386" s="86">
        <f>IF(SP_NORTE!AK385="","*",SP_NORTE!AK385)</f>
        <v>0</v>
      </c>
      <c r="L386" s="86" t="str">
        <f>IF(SP_NORTE!AM385="","*",SP_NORTE!AM385)</f>
        <v>-</v>
      </c>
      <c r="M386" s="86">
        <f>IF(SP_NORTE!AP385="","*",SP_NORTE!AP385)</f>
        <v>0</v>
      </c>
      <c r="N386" s="86" t="str">
        <f>IF(SP_NORTE!AM385="","*",SP_NORTE!AM385)</f>
        <v>-</v>
      </c>
      <c r="O386" s="113" t="str">
        <f>IF(SP_NORTE!BH385="","*",SP_NORTE!BH385)</f>
        <v>*</v>
      </c>
      <c r="P386" s="151" t="str">
        <f>IF($A$2=1,IF(SP_NORTE!BJ385="","*",SP_NORTE!BJ385),IF(SP_NORTE!BK385="","*",SP_NORTE!BK385))</f>
        <v>*</v>
      </c>
    </row>
    <row r="387" spans="1:16">
      <c r="A387" s="85" t="str">
        <f>IF(SP_NORTE!B386="","*",SP_NORTE!B386)</f>
        <v>*</v>
      </c>
      <c r="B387" s="86" t="str">
        <f>IF(SP_NORTE!X386="","*",SP_NORTE!X386)</f>
        <v>*</v>
      </c>
      <c r="C387" s="86" t="str">
        <f>IF(SP_NORTE!S386="","*",SP_NORTE!S386)</f>
        <v>-</v>
      </c>
      <c r="D387" s="86" t="str">
        <f>IF(SP_NORTE!T386="","*",SP_NORTE!T386)</f>
        <v>-</v>
      </c>
      <c r="E387" s="86" t="str">
        <f>IF(SP_NORTE!D386="","*",SP_NORTE!D386)</f>
        <v>*</v>
      </c>
      <c r="F387" s="86" t="str">
        <f>IF(SP_NORTE!H386="","*",SP_NORTE!H386)</f>
        <v>*</v>
      </c>
      <c r="G387" s="86" t="str">
        <f>IF(SP_NORTE!M386="","*",SP_NORTE!M386)</f>
        <v>-</v>
      </c>
      <c r="H387" s="119" t="str">
        <f>IF(SP_NORTE!K386="","*",SP_NORTE!K386)</f>
        <v>*</v>
      </c>
      <c r="I387" s="116" t="str">
        <f>IF(SP_NORTE!O386="","*",SP_NORTE!O386)</f>
        <v>*</v>
      </c>
      <c r="J387" s="116" t="str">
        <f>IF(SP_NORTE!P386="","*",SP_NORTE!P386)</f>
        <v>*</v>
      </c>
      <c r="K387" s="86">
        <f>IF(SP_NORTE!AK386="","*",SP_NORTE!AK386)</f>
        <v>0</v>
      </c>
      <c r="L387" s="86" t="str">
        <f>IF(SP_NORTE!AM386="","*",SP_NORTE!AM386)</f>
        <v>-</v>
      </c>
      <c r="M387" s="86">
        <f>IF(SP_NORTE!AP386="","*",SP_NORTE!AP386)</f>
        <v>0</v>
      </c>
      <c r="N387" s="86" t="str">
        <f>IF(SP_NORTE!AM386="","*",SP_NORTE!AM386)</f>
        <v>-</v>
      </c>
      <c r="O387" s="113" t="str">
        <f>IF(SP_NORTE!BH386="","*",SP_NORTE!BH386)</f>
        <v>*</v>
      </c>
      <c r="P387" s="151" t="str">
        <f>IF($A$2=1,IF(SP_NORTE!BJ386="","*",SP_NORTE!BJ386),IF(SP_NORTE!BK386="","*",SP_NORTE!BK386))</f>
        <v>*</v>
      </c>
    </row>
    <row r="388" spans="1:16">
      <c r="A388" s="85" t="str">
        <f>IF(SP_NORTE!B387="","*",SP_NORTE!B387)</f>
        <v>*</v>
      </c>
      <c r="B388" s="86" t="str">
        <f>IF(SP_NORTE!X387="","*",SP_NORTE!X387)</f>
        <v>*</v>
      </c>
      <c r="C388" s="86" t="str">
        <f>IF(SP_NORTE!S387="","*",SP_NORTE!S387)</f>
        <v>-</v>
      </c>
      <c r="D388" s="86" t="str">
        <f>IF(SP_NORTE!T387="","*",SP_NORTE!T387)</f>
        <v>-</v>
      </c>
      <c r="E388" s="86" t="str">
        <f>IF(SP_NORTE!D387="","*",SP_NORTE!D387)</f>
        <v>*</v>
      </c>
      <c r="F388" s="86" t="str">
        <f>IF(SP_NORTE!H387="","*",SP_NORTE!H387)</f>
        <v>*</v>
      </c>
      <c r="G388" s="86" t="str">
        <f>IF(SP_NORTE!M387="","*",SP_NORTE!M387)</f>
        <v>-</v>
      </c>
      <c r="H388" s="119" t="str">
        <f>IF(SP_NORTE!K387="","*",SP_NORTE!K387)</f>
        <v>*</v>
      </c>
      <c r="I388" s="116" t="str">
        <f>IF(SP_NORTE!O387="","*",SP_NORTE!O387)</f>
        <v>*</v>
      </c>
      <c r="J388" s="116" t="str">
        <f>IF(SP_NORTE!P387="","*",SP_NORTE!P387)</f>
        <v>*</v>
      </c>
      <c r="K388" s="86">
        <f>IF(SP_NORTE!AK387="","*",SP_NORTE!AK387)</f>
        <v>0</v>
      </c>
      <c r="L388" s="86" t="str">
        <f>IF(SP_NORTE!AM387="","*",SP_NORTE!AM387)</f>
        <v>-</v>
      </c>
      <c r="M388" s="86">
        <f>IF(SP_NORTE!AP387="","*",SP_NORTE!AP387)</f>
        <v>0</v>
      </c>
      <c r="N388" s="86" t="str">
        <f>IF(SP_NORTE!AM387="","*",SP_NORTE!AM387)</f>
        <v>-</v>
      </c>
      <c r="O388" s="113" t="str">
        <f>IF(SP_NORTE!BH387="","*",SP_NORTE!BH387)</f>
        <v>*</v>
      </c>
      <c r="P388" s="151" t="str">
        <f>IF($A$2=1,IF(SP_NORTE!BJ387="","*",SP_NORTE!BJ387),IF(SP_NORTE!BK387="","*",SP_NORTE!BK387))</f>
        <v>*</v>
      </c>
    </row>
    <row r="389" spans="1:16">
      <c r="A389" s="85" t="str">
        <f>IF(SP_NORTE!B388="","*",SP_NORTE!B388)</f>
        <v>*</v>
      </c>
      <c r="B389" s="86" t="str">
        <f>IF(SP_NORTE!X388="","*",SP_NORTE!X388)</f>
        <v>*</v>
      </c>
      <c r="C389" s="86" t="str">
        <f>IF(SP_NORTE!S388="","*",SP_NORTE!S388)</f>
        <v>-</v>
      </c>
      <c r="D389" s="86" t="str">
        <f>IF(SP_NORTE!T388="","*",SP_NORTE!T388)</f>
        <v>-</v>
      </c>
      <c r="E389" s="86" t="str">
        <f>IF(SP_NORTE!D388="","*",SP_NORTE!D388)</f>
        <v>*</v>
      </c>
      <c r="F389" s="86" t="str">
        <f>IF(SP_NORTE!H388="","*",SP_NORTE!H388)</f>
        <v>*</v>
      </c>
      <c r="G389" s="86" t="str">
        <f>IF(SP_NORTE!M388="","*",SP_NORTE!M388)</f>
        <v>-</v>
      </c>
      <c r="H389" s="119" t="str">
        <f>IF(SP_NORTE!K388="","*",SP_NORTE!K388)</f>
        <v>*</v>
      </c>
      <c r="I389" s="116" t="str">
        <f>IF(SP_NORTE!O388="","*",SP_NORTE!O388)</f>
        <v>*</v>
      </c>
      <c r="J389" s="116" t="str">
        <f>IF(SP_NORTE!P388="","*",SP_NORTE!P388)</f>
        <v>*</v>
      </c>
      <c r="K389" s="86">
        <f>IF(SP_NORTE!AK388="","*",SP_NORTE!AK388)</f>
        <v>0</v>
      </c>
      <c r="L389" s="86" t="str">
        <f>IF(SP_NORTE!AM388="","*",SP_NORTE!AM388)</f>
        <v>-</v>
      </c>
      <c r="M389" s="86">
        <f>IF(SP_NORTE!AP388="","*",SP_NORTE!AP388)</f>
        <v>0</v>
      </c>
      <c r="N389" s="86" t="str">
        <f>IF(SP_NORTE!AM388="","*",SP_NORTE!AM388)</f>
        <v>-</v>
      </c>
      <c r="O389" s="113" t="str">
        <f>IF(SP_NORTE!BH388="","*",SP_NORTE!BH388)</f>
        <v>*</v>
      </c>
      <c r="P389" s="151" t="str">
        <f>IF($A$2=1,IF(SP_NORTE!BJ388="","*",SP_NORTE!BJ388),IF(SP_NORTE!BK388="","*",SP_NORTE!BK388))</f>
        <v>*</v>
      </c>
    </row>
    <row r="390" spans="1:16">
      <c r="A390" s="85" t="str">
        <f>IF(SP_NORTE!B389="","*",SP_NORTE!B389)</f>
        <v>*</v>
      </c>
      <c r="B390" s="86" t="str">
        <f>IF(SP_NORTE!X389="","*",SP_NORTE!X389)</f>
        <v>*</v>
      </c>
      <c r="C390" s="86" t="str">
        <f>IF(SP_NORTE!S389="","*",SP_NORTE!S389)</f>
        <v>-</v>
      </c>
      <c r="D390" s="86" t="str">
        <f>IF(SP_NORTE!T389="","*",SP_NORTE!T389)</f>
        <v>-</v>
      </c>
      <c r="E390" s="86" t="str">
        <f>IF(SP_NORTE!D389="","*",SP_NORTE!D389)</f>
        <v>*</v>
      </c>
      <c r="F390" s="86" t="str">
        <f>IF(SP_NORTE!H389="","*",SP_NORTE!H389)</f>
        <v>*</v>
      </c>
      <c r="G390" s="86" t="str">
        <f>IF(SP_NORTE!M389="","*",SP_NORTE!M389)</f>
        <v>-</v>
      </c>
      <c r="H390" s="119" t="str">
        <f>IF(SP_NORTE!K389="","*",SP_NORTE!K389)</f>
        <v>*</v>
      </c>
      <c r="I390" s="116" t="str">
        <f>IF(SP_NORTE!O389="","*",SP_NORTE!O389)</f>
        <v>*</v>
      </c>
      <c r="J390" s="116" t="str">
        <f>IF(SP_NORTE!P389="","*",SP_NORTE!P389)</f>
        <v>*</v>
      </c>
      <c r="K390" s="86">
        <f>IF(SP_NORTE!AK389="","*",SP_NORTE!AK389)</f>
        <v>0</v>
      </c>
      <c r="L390" s="86" t="str">
        <f>IF(SP_NORTE!AM389="","*",SP_NORTE!AM389)</f>
        <v>-</v>
      </c>
      <c r="M390" s="86">
        <f>IF(SP_NORTE!AP389="","*",SP_NORTE!AP389)</f>
        <v>0</v>
      </c>
      <c r="N390" s="86" t="str">
        <f>IF(SP_NORTE!AM389="","*",SP_NORTE!AM389)</f>
        <v>-</v>
      </c>
      <c r="O390" s="113" t="str">
        <f>IF(SP_NORTE!BH389="","*",SP_NORTE!BH389)</f>
        <v>*</v>
      </c>
      <c r="P390" s="151" t="str">
        <f>IF($A$2=1,IF(SP_NORTE!BJ389="","*",SP_NORTE!BJ389),IF(SP_NORTE!BK389="","*",SP_NORTE!BK389))</f>
        <v>*</v>
      </c>
    </row>
    <row r="391" spans="1:16">
      <c r="A391" s="85" t="str">
        <f>IF(SP_NORTE!B390="","*",SP_NORTE!B390)</f>
        <v>*</v>
      </c>
      <c r="B391" s="86" t="str">
        <f>IF(SP_NORTE!X390="","*",SP_NORTE!X390)</f>
        <v>*</v>
      </c>
      <c r="C391" s="86" t="str">
        <f>IF(SP_NORTE!S390="","*",SP_NORTE!S390)</f>
        <v>-</v>
      </c>
      <c r="D391" s="86" t="str">
        <f>IF(SP_NORTE!T390="","*",SP_NORTE!T390)</f>
        <v>-</v>
      </c>
      <c r="E391" s="86" t="str">
        <f>IF(SP_NORTE!D390="","*",SP_NORTE!D390)</f>
        <v>*</v>
      </c>
      <c r="F391" s="86" t="str">
        <f>IF(SP_NORTE!H390="","*",SP_NORTE!H390)</f>
        <v>*</v>
      </c>
      <c r="G391" s="86" t="str">
        <f>IF(SP_NORTE!M390="","*",SP_NORTE!M390)</f>
        <v>-</v>
      </c>
      <c r="H391" s="119" t="str">
        <f>IF(SP_NORTE!K390="","*",SP_NORTE!K390)</f>
        <v>*</v>
      </c>
      <c r="I391" s="116" t="str">
        <f>IF(SP_NORTE!O390="","*",SP_NORTE!O390)</f>
        <v>*</v>
      </c>
      <c r="J391" s="116" t="str">
        <f>IF(SP_NORTE!P390="","*",SP_NORTE!P390)</f>
        <v>*</v>
      </c>
      <c r="K391" s="86">
        <f>IF(SP_NORTE!AK390="","*",SP_NORTE!AK390)</f>
        <v>0</v>
      </c>
      <c r="L391" s="86" t="str">
        <f>IF(SP_NORTE!AM390="","*",SP_NORTE!AM390)</f>
        <v>-</v>
      </c>
      <c r="M391" s="86">
        <f>IF(SP_NORTE!AP390="","*",SP_NORTE!AP390)</f>
        <v>0</v>
      </c>
      <c r="N391" s="86" t="str">
        <f>IF(SP_NORTE!AM390="","*",SP_NORTE!AM390)</f>
        <v>-</v>
      </c>
      <c r="O391" s="113" t="str">
        <f>IF(SP_NORTE!BH390="","*",SP_NORTE!BH390)</f>
        <v>*</v>
      </c>
      <c r="P391" s="151" t="str">
        <f>IF($A$2=1,IF(SP_NORTE!BJ390="","*",SP_NORTE!BJ390),IF(SP_NORTE!BK390="","*",SP_NORTE!BK390))</f>
        <v>*</v>
      </c>
    </row>
    <row r="392" spans="1:16">
      <c r="A392" s="85" t="str">
        <f>IF(SP_NORTE!B391="","*",SP_NORTE!B391)</f>
        <v>*</v>
      </c>
      <c r="B392" s="86" t="str">
        <f>IF(SP_NORTE!X391="","*",SP_NORTE!X391)</f>
        <v>*</v>
      </c>
      <c r="C392" s="86" t="str">
        <f>IF(SP_NORTE!S391="","*",SP_NORTE!S391)</f>
        <v>-</v>
      </c>
      <c r="D392" s="86" t="str">
        <f>IF(SP_NORTE!T391="","*",SP_NORTE!T391)</f>
        <v>-</v>
      </c>
      <c r="E392" s="86" t="str">
        <f>IF(SP_NORTE!D391="","*",SP_NORTE!D391)</f>
        <v>*</v>
      </c>
      <c r="F392" s="86" t="str">
        <f>IF(SP_NORTE!H391="","*",SP_NORTE!H391)</f>
        <v>*</v>
      </c>
      <c r="G392" s="86" t="str">
        <f>IF(SP_NORTE!M391="","*",SP_NORTE!M391)</f>
        <v>-</v>
      </c>
      <c r="H392" s="119" t="str">
        <f>IF(SP_NORTE!K391="","*",SP_NORTE!K391)</f>
        <v>*</v>
      </c>
      <c r="I392" s="116" t="str">
        <f>IF(SP_NORTE!O391="","*",SP_NORTE!O391)</f>
        <v>*</v>
      </c>
      <c r="J392" s="116" t="str">
        <f>IF(SP_NORTE!P391="","*",SP_NORTE!P391)</f>
        <v>*</v>
      </c>
      <c r="K392" s="86">
        <f>IF(SP_NORTE!AK391="","*",SP_NORTE!AK391)</f>
        <v>0</v>
      </c>
      <c r="L392" s="86" t="str">
        <f>IF(SP_NORTE!AM391="","*",SP_NORTE!AM391)</f>
        <v>-</v>
      </c>
      <c r="M392" s="86">
        <f>IF(SP_NORTE!AP391="","*",SP_NORTE!AP391)</f>
        <v>0</v>
      </c>
      <c r="N392" s="86" t="str">
        <f>IF(SP_NORTE!AM391="","*",SP_NORTE!AM391)</f>
        <v>-</v>
      </c>
      <c r="O392" s="113" t="str">
        <f>IF(SP_NORTE!BH391="","*",SP_NORTE!BH391)</f>
        <v>*</v>
      </c>
      <c r="P392" s="151" t="str">
        <f>IF($A$2=1,IF(SP_NORTE!BJ391="","*",SP_NORTE!BJ391),IF(SP_NORTE!BK391="","*",SP_NORTE!BK391))</f>
        <v>*</v>
      </c>
    </row>
    <row r="393" spans="1:16">
      <c r="A393" s="85" t="str">
        <f>IF(SP_NORTE!B392="","*",SP_NORTE!B392)</f>
        <v>*</v>
      </c>
      <c r="B393" s="86" t="str">
        <f>IF(SP_NORTE!X392="","*",SP_NORTE!X392)</f>
        <v>*</v>
      </c>
      <c r="C393" s="86" t="str">
        <f>IF(SP_NORTE!S392="","*",SP_NORTE!S392)</f>
        <v>-</v>
      </c>
      <c r="D393" s="86" t="str">
        <f>IF(SP_NORTE!T392="","*",SP_NORTE!T392)</f>
        <v>-</v>
      </c>
      <c r="E393" s="86" t="str">
        <f>IF(SP_NORTE!D392="","*",SP_NORTE!D392)</f>
        <v>*</v>
      </c>
      <c r="F393" s="86" t="str">
        <f>IF(SP_NORTE!H392="","*",SP_NORTE!H392)</f>
        <v>*</v>
      </c>
      <c r="G393" s="86" t="str">
        <f>IF(SP_NORTE!M392="","*",SP_NORTE!M392)</f>
        <v>-</v>
      </c>
      <c r="H393" s="119" t="str">
        <f>IF(SP_NORTE!K392="","*",SP_NORTE!K392)</f>
        <v>*</v>
      </c>
      <c r="I393" s="116" t="str">
        <f>IF(SP_NORTE!O392="","*",SP_NORTE!O392)</f>
        <v>*</v>
      </c>
      <c r="J393" s="116" t="str">
        <f>IF(SP_NORTE!P392="","*",SP_NORTE!P392)</f>
        <v>*</v>
      </c>
      <c r="K393" s="86">
        <f>IF(SP_NORTE!AK392="","*",SP_NORTE!AK392)</f>
        <v>0</v>
      </c>
      <c r="L393" s="86" t="str">
        <f>IF(SP_NORTE!AM392="","*",SP_NORTE!AM392)</f>
        <v>-</v>
      </c>
      <c r="M393" s="86">
        <f>IF(SP_NORTE!AP392="","*",SP_NORTE!AP392)</f>
        <v>0</v>
      </c>
      <c r="N393" s="86" t="str">
        <f>IF(SP_NORTE!AM392="","*",SP_NORTE!AM392)</f>
        <v>-</v>
      </c>
      <c r="O393" s="113" t="str">
        <f>IF(SP_NORTE!BH392="","*",SP_NORTE!BH392)</f>
        <v>*</v>
      </c>
      <c r="P393" s="151" t="str">
        <f>IF($A$2=1,IF(SP_NORTE!BJ392="","*",SP_NORTE!BJ392),IF(SP_NORTE!BK392="","*",SP_NORTE!BK392))</f>
        <v>*</v>
      </c>
    </row>
    <row r="394" spans="1:16">
      <c r="A394" s="85" t="str">
        <f>IF(SP_NORTE!B393="","*",SP_NORTE!B393)</f>
        <v>*</v>
      </c>
      <c r="B394" s="86" t="str">
        <f>IF(SP_NORTE!X393="","*",SP_NORTE!X393)</f>
        <v>*</v>
      </c>
      <c r="C394" s="86" t="str">
        <f>IF(SP_NORTE!S393="","*",SP_NORTE!S393)</f>
        <v>-</v>
      </c>
      <c r="D394" s="86" t="str">
        <f>IF(SP_NORTE!T393="","*",SP_NORTE!T393)</f>
        <v>-</v>
      </c>
      <c r="E394" s="86" t="str">
        <f>IF(SP_NORTE!D393="","*",SP_NORTE!D393)</f>
        <v>*</v>
      </c>
      <c r="F394" s="86" t="str">
        <f>IF(SP_NORTE!H393="","*",SP_NORTE!H393)</f>
        <v>*</v>
      </c>
      <c r="G394" s="86" t="str">
        <f>IF(SP_NORTE!M393="","*",SP_NORTE!M393)</f>
        <v>-</v>
      </c>
      <c r="H394" s="119" t="str">
        <f>IF(SP_NORTE!K393="","*",SP_NORTE!K393)</f>
        <v>*</v>
      </c>
      <c r="I394" s="116" t="str">
        <f>IF(SP_NORTE!O393="","*",SP_NORTE!O393)</f>
        <v>*</v>
      </c>
      <c r="J394" s="116" t="str">
        <f>IF(SP_NORTE!P393="","*",SP_NORTE!P393)</f>
        <v>*</v>
      </c>
      <c r="K394" s="86">
        <f>IF(SP_NORTE!AK393="","*",SP_NORTE!AK393)</f>
        <v>0</v>
      </c>
      <c r="L394" s="86" t="str">
        <f>IF(SP_NORTE!AM393="","*",SP_NORTE!AM393)</f>
        <v>-</v>
      </c>
      <c r="M394" s="86">
        <f>IF(SP_NORTE!AP393="","*",SP_NORTE!AP393)</f>
        <v>0</v>
      </c>
      <c r="N394" s="86" t="str">
        <f>IF(SP_NORTE!AM393="","*",SP_NORTE!AM393)</f>
        <v>-</v>
      </c>
      <c r="O394" s="113" t="str">
        <f>IF(SP_NORTE!BH393="","*",SP_NORTE!BH393)</f>
        <v>*</v>
      </c>
      <c r="P394" s="151" t="str">
        <f>IF($A$2=1,IF(SP_NORTE!BJ393="","*",SP_NORTE!BJ393),IF(SP_NORTE!BK393="","*",SP_NORTE!BK393))</f>
        <v>*</v>
      </c>
    </row>
    <row r="395" spans="1:16">
      <c r="A395" s="85" t="str">
        <f>IF(SP_NORTE!B394="","*",SP_NORTE!B394)</f>
        <v>*</v>
      </c>
      <c r="B395" s="86" t="str">
        <f>IF(SP_NORTE!X394="","*",SP_NORTE!X394)</f>
        <v>*</v>
      </c>
      <c r="C395" s="86" t="str">
        <f>IF(SP_NORTE!S394="","*",SP_NORTE!S394)</f>
        <v>-</v>
      </c>
      <c r="D395" s="86" t="str">
        <f>IF(SP_NORTE!T394="","*",SP_NORTE!T394)</f>
        <v>-</v>
      </c>
      <c r="E395" s="86" t="str">
        <f>IF(SP_NORTE!D394="","*",SP_NORTE!D394)</f>
        <v>*</v>
      </c>
      <c r="F395" s="86" t="str">
        <f>IF(SP_NORTE!H394="","*",SP_NORTE!H394)</f>
        <v>*</v>
      </c>
      <c r="G395" s="86" t="str">
        <f>IF(SP_NORTE!M394="","*",SP_NORTE!M394)</f>
        <v>-</v>
      </c>
      <c r="H395" s="119" t="str">
        <f>IF(SP_NORTE!K394="","*",SP_NORTE!K394)</f>
        <v>*</v>
      </c>
      <c r="I395" s="116" t="str">
        <f>IF(SP_NORTE!O394="","*",SP_NORTE!O394)</f>
        <v>*</v>
      </c>
      <c r="J395" s="116" t="str">
        <f>IF(SP_NORTE!P394="","*",SP_NORTE!P394)</f>
        <v>*</v>
      </c>
      <c r="K395" s="86">
        <f>IF(SP_NORTE!AK394="","*",SP_NORTE!AK394)</f>
        <v>0</v>
      </c>
      <c r="L395" s="86" t="str">
        <f>IF(SP_NORTE!AM394="","*",SP_NORTE!AM394)</f>
        <v>-</v>
      </c>
      <c r="M395" s="86">
        <f>IF(SP_NORTE!AP394="","*",SP_NORTE!AP394)</f>
        <v>0</v>
      </c>
      <c r="N395" s="86" t="str">
        <f>IF(SP_NORTE!AM394="","*",SP_NORTE!AM394)</f>
        <v>-</v>
      </c>
      <c r="O395" s="113" t="str">
        <f>IF(SP_NORTE!BH394="","*",SP_NORTE!BH394)</f>
        <v>*</v>
      </c>
      <c r="P395" s="151" t="str">
        <f>IF($A$2=1,IF(SP_NORTE!BJ394="","*",SP_NORTE!BJ394),IF(SP_NORTE!BK394="","*",SP_NORTE!BK394))</f>
        <v>*</v>
      </c>
    </row>
    <row r="396" spans="1:16">
      <c r="A396" s="85" t="str">
        <f>IF(SP_NORTE!B395="","*",SP_NORTE!B395)</f>
        <v>*</v>
      </c>
      <c r="B396" s="86" t="str">
        <f>IF(SP_NORTE!X395="","*",SP_NORTE!X395)</f>
        <v>*</v>
      </c>
      <c r="C396" s="86" t="str">
        <f>IF(SP_NORTE!S395="","*",SP_NORTE!S395)</f>
        <v>-</v>
      </c>
      <c r="D396" s="86" t="str">
        <f>IF(SP_NORTE!T395="","*",SP_NORTE!T395)</f>
        <v>-</v>
      </c>
      <c r="E396" s="86" t="str">
        <f>IF(SP_NORTE!D395="","*",SP_NORTE!D395)</f>
        <v>*</v>
      </c>
      <c r="F396" s="86" t="str">
        <f>IF(SP_NORTE!H395="","*",SP_NORTE!H395)</f>
        <v>*</v>
      </c>
      <c r="G396" s="86" t="str">
        <f>IF(SP_NORTE!M395="","*",SP_NORTE!M395)</f>
        <v>-</v>
      </c>
      <c r="H396" s="119" t="str">
        <f>IF(SP_NORTE!K395="","*",SP_NORTE!K395)</f>
        <v>*</v>
      </c>
      <c r="I396" s="116" t="str">
        <f>IF(SP_NORTE!O395="","*",SP_NORTE!O395)</f>
        <v>*</v>
      </c>
      <c r="J396" s="116" t="str">
        <f>IF(SP_NORTE!P395="","*",SP_NORTE!P395)</f>
        <v>*</v>
      </c>
      <c r="K396" s="86">
        <f>IF(SP_NORTE!AK395="","*",SP_NORTE!AK395)</f>
        <v>0</v>
      </c>
      <c r="L396" s="86" t="str">
        <f>IF(SP_NORTE!AM395="","*",SP_NORTE!AM395)</f>
        <v>-</v>
      </c>
      <c r="M396" s="86">
        <f>IF(SP_NORTE!AP395="","*",SP_NORTE!AP395)</f>
        <v>0</v>
      </c>
      <c r="N396" s="86" t="str">
        <f>IF(SP_NORTE!AM395="","*",SP_NORTE!AM395)</f>
        <v>-</v>
      </c>
      <c r="O396" s="113" t="str">
        <f>IF(SP_NORTE!BH395="","*",SP_NORTE!BH395)</f>
        <v>*</v>
      </c>
      <c r="P396" s="151" t="str">
        <f>IF($A$2=1,IF(SP_NORTE!BJ395="","*",SP_NORTE!BJ395),IF(SP_NORTE!BK395="","*",SP_NORTE!BK395))</f>
        <v>*</v>
      </c>
    </row>
    <row r="397" spans="1:16">
      <c r="A397" s="85" t="str">
        <f>IF(SP_NORTE!B396="","*",SP_NORTE!B396)</f>
        <v>*</v>
      </c>
      <c r="B397" s="86" t="str">
        <f>IF(SP_NORTE!X396="","*",SP_NORTE!X396)</f>
        <v>*</v>
      </c>
      <c r="C397" s="86" t="str">
        <f>IF(SP_NORTE!S396="","*",SP_NORTE!S396)</f>
        <v>-</v>
      </c>
      <c r="D397" s="86" t="str">
        <f>IF(SP_NORTE!T396="","*",SP_NORTE!T396)</f>
        <v>-</v>
      </c>
      <c r="E397" s="86" t="str">
        <f>IF(SP_NORTE!D396="","*",SP_NORTE!D396)</f>
        <v>*</v>
      </c>
      <c r="F397" s="86" t="str">
        <f>IF(SP_NORTE!H396="","*",SP_NORTE!H396)</f>
        <v>*</v>
      </c>
      <c r="G397" s="86" t="str">
        <f>IF(SP_NORTE!M396="","*",SP_NORTE!M396)</f>
        <v>-</v>
      </c>
      <c r="H397" s="119" t="str">
        <f>IF(SP_NORTE!K396="","*",SP_NORTE!K396)</f>
        <v>*</v>
      </c>
      <c r="I397" s="116" t="str">
        <f>IF(SP_NORTE!O396="","*",SP_NORTE!O396)</f>
        <v>*</v>
      </c>
      <c r="J397" s="116" t="str">
        <f>IF(SP_NORTE!P396="","*",SP_NORTE!P396)</f>
        <v>*</v>
      </c>
      <c r="K397" s="86">
        <f>IF(SP_NORTE!AK396="","*",SP_NORTE!AK396)</f>
        <v>0</v>
      </c>
      <c r="L397" s="86" t="str">
        <f>IF(SP_NORTE!AM396="","*",SP_NORTE!AM396)</f>
        <v>-</v>
      </c>
      <c r="M397" s="86">
        <f>IF(SP_NORTE!AP396="","*",SP_NORTE!AP396)</f>
        <v>0</v>
      </c>
      <c r="N397" s="86" t="str">
        <f>IF(SP_NORTE!AM396="","*",SP_NORTE!AM396)</f>
        <v>-</v>
      </c>
      <c r="O397" s="113" t="str">
        <f>IF(SP_NORTE!BH396="","*",SP_NORTE!BH396)</f>
        <v>*</v>
      </c>
      <c r="P397" s="151" t="str">
        <f>IF($A$2=1,IF(SP_NORTE!BJ396="","*",SP_NORTE!BJ396),IF(SP_NORTE!BK396="","*",SP_NORTE!BK396))</f>
        <v>*</v>
      </c>
    </row>
    <row r="398" spans="1:16">
      <c r="A398" s="85" t="str">
        <f>IF(SP_NORTE!B397="","*",SP_NORTE!B397)</f>
        <v>*</v>
      </c>
      <c r="B398" s="86" t="str">
        <f>IF(SP_NORTE!X397="","*",SP_NORTE!X397)</f>
        <v>*</v>
      </c>
      <c r="C398" s="86" t="str">
        <f>IF(SP_NORTE!S397="","*",SP_NORTE!S397)</f>
        <v>-</v>
      </c>
      <c r="D398" s="86" t="str">
        <f>IF(SP_NORTE!T397="","*",SP_NORTE!T397)</f>
        <v>-</v>
      </c>
      <c r="E398" s="86" t="str">
        <f>IF(SP_NORTE!D397="","*",SP_NORTE!D397)</f>
        <v>*</v>
      </c>
      <c r="F398" s="86" t="str">
        <f>IF(SP_NORTE!H397="","*",SP_NORTE!H397)</f>
        <v>*</v>
      </c>
      <c r="G398" s="86" t="str">
        <f>IF(SP_NORTE!M397="","*",SP_NORTE!M397)</f>
        <v>-</v>
      </c>
      <c r="H398" s="119" t="str">
        <f>IF(SP_NORTE!K397="","*",SP_NORTE!K397)</f>
        <v>*</v>
      </c>
      <c r="I398" s="116" t="str">
        <f>IF(SP_NORTE!O397="","*",SP_NORTE!O397)</f>
        <v>*</v>
      </c>
      <c r="J398" s="116" t="str">
        <f>IF(SP_NORTE!P397="","*",SP_NORTE!P397)</f>
        <v>*</v>
      </c>
      <c r="K398" s="86">
        <f>IF(SP_NORTE!AK397="","*",SP_NORTE!AK397)</f>
        <v>0</v>
      </c>
      <c r="L398" s="86" t="str">
        <f>IF(SP_NORTE!AM397="","*",SP_NORTE!AM397)</f>
        <v>-</v>
      </c>
      <c r="M398" s="86">
        <f>IF(SP_NORTE!AP397="","*",SP_NORTE!AP397)</f>
        <v>0</v>
      </c>
      <c r="N398" s="86" t="str">
        <f>IF(SP_NORTE!AM397="","*",SP_NORTE!AM397)</f>
        <v>-</v>
      </c>
      <c r="O398" s="113" t="str">
        <f>IF(SP_NORTE!BH397="","*",SP_NORTE!BH397)</f>
        <v>*</v>
      </c>
      <c r="P398" s="151" t="str">
        <f>IF($A$2=1,IF(SP_NORTE!BJ397="","*",SP_NORTE!BJ397),IF(SP_NORTE!BK397="","*",SP_NORTE!BK397))</f>
        <v>*</v>
      </c>
    </row>
    <row r="399" spans="1:16">
      <c r="A399" s="85" t="str">
        <f>IF(SP_NORTE!B398="","*",SP_NORTE!B398)</f>
        <v>*</v>
      </c>
      <c r="B399" s="86" t="str">
        <f>IF(SP_NORTE!X398="","*",SP_NORTE!X398)</f>
        <v>*</v>
      </c>
      <c r="C399" s="86" t="str">
        <f>IF(SP_NORTE!S398="","*",SP_NORTE!S398)</f>
        <v>-</v>
      </c>
      <c r="D399" s="86" t="str">
        <f>IF(SP_NORTE!T398="","*",SP_NORTE!T398)</f>
        <v>-</v>
      </c>
      <c r="E399" s="86" t="str">
        <f>IF(SP_NORTE!D398="","*",SP_NORTE!D398)</f>
        <v>*</v>
      </c>
      <c r="F399" s="86" t="str">
        <f>IF(SP_NORTE!H398="","*",SP_NORTE!H398)</f>
        <v>*</v>
      </c>
      <c r="G399" s="86" t="str">
        <f>IF(SP_NORTE!M398="","*",SP_NORTE!M398)</f>
        <v>-</v>
      </c>
      <c r="H399" s="119" t="str">
        <f>IF(SP_NORTE!K398="","*",SP_NORTE!K398)</f>
        <v>*</v>
      </c>
      <c r="I399" s="116" t="str">
        <f>IF(SP_NORTE!O398="","*",SP_NORTE!O398)</f>
        <v>*</v>
      </c>
      <c r="J399" s="116" t="str">
        <f>IF(SP_NORTE!P398="","*",SP_NORTE!P398)</f>
        <v>*</v>
      </c>
      <c r="K399" s="86">
        <f>IF(SP_NORTE!AK398="","*",SP_NORTE!AK398)</f>
        <v>0</v>
      </c>
      <c r="L399" s="86" t="str">
        <f>IF(SP_NORTE!AM398="","*",SP_NORTE!AM398)</f>
        <v>-</v>
      </c>
      <c r="M399" s="86">
        <f>IF(SP_NORTE!AP398="","*",SP_NORTE!AP398)</f>
        <v>0</v>
      </c>
      <c r="N399" s="86" t="str">
        <f>IF(SP_NORTE!AM398="","*",SP_NORTE!AM398)</f>
        <v>-</v>
      </c>
      <c r="O399" s="113" t="str">
        <f>IF(SP_NORTE!BH398="","*",SP_NORTE!BH398)</f>
        <v>*</v>
      </c>
      <c r="P399" s="151" t="str">
        <f>IF($A$2=1,IF(SP_NORTE!BJ398="","*",SP_NORTE!BJ398),IF(SP_NORTE!BK398="","*",SP_NORTE!BK398))</f>
        <v>*</v>
      </c>
    </row>
    <row r="400" spans="1:16">
      <c r="A400" s="85" t="str">
        <f>IF(SP_NORTE!B399="","*",SP_NORTE!B399)</f>
        <v>*</v>
      </c>
      <c r="B400" s="86" t="str">
        <f>IF(SP_NORTE!X399="","*",SP_NORTE!X399)</f>
        <v>*</v>
      </c>
      <c r="C400" s="86" t="str">
        <f>IF(SP_NORTE!S399="","*",SP_NORTE!S399)</f>
        <v>-</v>
      </c>
      <c r="D400" s="86" t="str">
        <f>IF(SP_NORTE!T399="","*",SP_NORTE!T399)</f>
        <v>-</v>
      </c>
      <c r="E400" s="86" t="str">
        <f>IF(SP_NORTE!D399="","*",SP_NORTE!D399)</f>
        <v>*</v>
      </c>
      <c r="F400" s="86" t="str">
        <f>IF(SP_NORTE!H399="","*",SP_NORTE!H399)</f>
        <v>*</v>
      </c>
      <c r="G400" s="86" t="str">
        <f>IF(SP_NORTE!M399="","*",SP_NORTE!M399)</f>
        <v>-</v>
      </c>
      <c r="H400" s="119" t="str">
        <f>IF(SP_NORTE!K399="","*",SP_NORTE!K399)</f>
        <v>*</v>
      </c>
      <c r="I400" s="116" t="str">
        <f>IF(SP_NORTE!O399="","*",SP_NORTE!O399)</f>
        <v>*</v>
      </c>
      <c r="J400" s="116" t="str">
        <f>IF(SP_NORTE!P399="","*",SP_NORTE!P399)</f>
        <v>*</v>
      </c>
      <c r="K400" s="86">
        <f>IF(SP_NORTE!AK399="","*",SP_NORTE!AK399)</f>
        <v>0</v>
      </c>
      <c r="L400" s="86" t="str">
        <f>IF(SP_NORTE!AM399="","*",SP_NORTE!AM399)</f>
        <v>-</v>
      </c>
      <c r="M400" s="86">
        <f>IF(SP_NORTE!AP399="","*",SP_NORTE!AP399)</f>
        <v>0</v>
      </c>
      <c r="N400" s="86" t="str">
        <f>IF(SP_NORTE!AM399="","*",SP_NORTE!AM399)</f>
        <v>-</v>
      </c>
      <c r="O400" s="113" t="str">
        <f>IF(SP_NORTE!BH399="","*",SP_NORTE!BH399)</f>
        <v>*</v>
      </c>
      <c r="P400" s="151" t="str">
        <f>IF($A$2=1,IF(SP_NORTE!BJ399="","*",SP_NORTE!BJ399),IF(SP_NORTE!BK399="","*",SP_NORTE!BK399))</f>
        <v>*</v>
      </c>
    </row>
    <row r="401" spans="1:16">
      <c r="A401" s="85" t="str">
        <f>IF(SP_NORTE!B400="","*",SP_NORTE!B400)</f>
        <v>*</v>
      </c>
      <c r="B401" s="86" t="str">
        <f>IF(SP_NORTE!X400="","*",SP_NORTE!X400)</f>
        <v>*</v>
      </c>
      <c r="C401" s="86" t="str">
        <f>IF(SP_NORTE!S400="","*",SP_NORTE!S400)</f>
        <v>-</v>
      </c>
      <c r="D401" s="86" t="str">
        <f>IF(SP_NORTE!T400="","*",SP_NORTE!T400)</f>
        <v>-</v>
      </c>
      <c r="E401" s="86" t="str">
        <f>IF(SP_NORTE!D400="","*",SP_NORTE!D400)</f>
        <v>*</v>
      </c>
      <c r="F401" s="86" t="str">
        <f>IF(SP_NORTE!H400="","*",SP_NORTE!H400)</f>
        <v>*</v>
      </c>
      <c r="G401" s="86" t="str">
        <f>IF(SP_NORTE!M400="","*",SP_NORTE!M400)</f>
        <v>-</v>
      </c>
      <c r="H401" s="119" t="str">
        <f>IF(SP_NORTE!K400="","*",SP_NORTE!K400)</f>
        <v>*</v>
      </c>
      <c r="I401" s="116" t="str">
        <f>IF(SP_NORTE!O400="","*",SP_NORTE!O400)</f>
        <v>*</v>
      </c>
      <c r="J401" s="116" t="str">
        <f>IF(SP_NORTE!P400="","*",SP_NORTE!P400)</f>
        <v>*</v>
      </c>
      <c r="K401" s="86">
        <f>IF(SP_NORTE!AK400="","*",SP_NORTE!AK400)</f>
        <v>0</v>
      </c>
      <c r="L401" s="86" t="str">
        <f>IF(SP_NORTE!AM400="","*",SP_NORTE!AM400)</f>
        <v>-</v>
      </c>
      <c r="M401" s="86">
        <f>IF(SP_NORTE!AP400="","*",SP_NORTE!AP400)</f>
        <v>0</v>
      </c>
      <c r="N401" s="86" t="str">
        <f>IF(SP_NORTE!AM400="","*",SP_NORTE!AM400)</f>
        <v>-</v>
      </c>
      <c r="O401" s="113" t="str">
        <f>IF(SP_NORTE!BH400="","*",SP_NORTE!BH400)</f>
        <v>*</v>
      </c>
      <c r="P401" s="151" t="str">
        <f>IF($A$2=1,IF(SP_NORTE!BJ400="","*",SP_NORTE!BJ400),IF(SP_NORTE!BK400="","*",SP_NORTE!BK400))</f>
        <v>*</v>
      </c>
    </row>
    <row r="402" spans="1:16">
      <c r="A402" s="85" t="str">
        <f>IF(SP_NORTE!B401="","*",SP_NORTE!B401)</f>
        <v>*</v>
      </c>
      <c r="B402" s="86" t="str">
        <f>IF(SP_NORTE!X401="","*",SP_NORTE!X401)</f>
        <v>*</v>
      </c>
      <c r="C402" s="86" t="str">
        <f>IF(SP_NORTE!S401="","*",SP_NORTE!S401)</f>
        <v>-</v>
      </c>
      <c r="D402" s="86" t="str">
        <f>IF(SP_NORTE!T401="","*",SP_NORTE!T401)</f>
        <v>-</v>
      </c>
      <c r="E402" s="86" t="str">
        <f>IF(SP_NORTE!D401="","*",SP_NORTE!D401)</f>
        <v>*</v>
      </c>
      <c r="F402" s="86" t="str">
        <f>IF(SP_NORTE!H401="","*",SP_NORTE!H401)</f>
        <v>*</v>
      </c>
      <c r="G402" s="86" t="str">
        <f>IF(SP_NORTE!M401="","*",SP_NORTE!M401)</f>
        <v>-</v>
      </c>
      <c r="H402" s="119" t="str">
        <f>IF(SP_NORTE!K401="","*",SP_NORTE!K401)</f>
        <v>*</v>
      </c>
      <c r="I402" s="116" t="str">
        <f>IF(SP_NORTE!O401="","*",SP_NORTE!O401)</f>
        <v>*</v>
      </c>
      <c r="J402" s="116" t="str">
        <f>IF(SP_NORTE!P401="","*",SP_NORTE!P401)</f>
        <v>*</v>
      </c>
      <c r="K402" s="86">
        <f>IF(SP_NORTE!AK401="","*",SP_NORTE!AK401)</f>
        <v>0</v>
      </c>
      <c r="L402" s="86" t="str">
        <f>IF(SP_NORTE!AM401="","*",SP_NORTE!AM401)</f>
        <v>-</v>
      </c>
      <c r="M402" s="86">
        <f>IF(SP_NORTE!AP401="","*",SP_NORTE!AP401)</f>
        <v>0</v>
      </c>
      <c r="N402" s="86" t="str">
        <f>IF(SP_NORTE!AM401="","*",SP_NORTE!AM401)</f>
        <v>-</v>
      </c>
      <c r="O402" s="113" t="str">
        <f>IF(SP_NORTE!BH401="","*",SP_NORTE!BH401)</f>
        <v>*</v>
      </c>
      <c r="P402" s="151" t="str">
        <f>IF($A$2=1,IF(SP_NORTE!BJ401="","*",SP_NORTE!BJ401),IF(SP_NORTE!BK401="","*",SP_NORTE!BK401))</f>
        <v>*</v>
      </c>
    </row>
    <row r="403" spans="1:16">
      <c r="A403" s="85" t="str">
        <f>IF(SP_NORTE!B402="","*",SP_NORTE!B402)</f>
        <v>*</v>
      </c>
      <c r="B403" s="86" t="str">
        <f>IF(SP_NORTE!X402="","*",SP_NORTE!X402)</f>
        <v>*</v>
      </c>
      <c r="C403" s="86" t="str">
        <f>IF(SP_NORTE!S402="","*",SP_NORTE!S402)</f>
        <v>-</v>
      </c>
      <c r="D403" s="86" t="str">
        <f>IF(SP_NORTE!T402="","*",SP_NORTE!T402)</f>
        <v>-</v>
      </c>
      <c r="E403" s="86" t="str">
        <f>IF(SP_NORTE!D402="","*",SP_NORTE!D402)</f>
        <v>*</v>
      </c>
      <c r="F403" s="86" t="str">
        <f>IF(SP_NORTE!H402="","*",SP_NORTE!H402)</f>
        <v>*</v>
      </c>
      <c r="G403" s="86" t="str">
        <f>IF(SP_NORTE!M402="","*",SP_NORTE!M402)</f>
        <v>-</v>
      </c>
      <c r="H403" s="119" t="str">
        <f>IF(SP_NORTE!K402="","*",SP_NORTE!K402)</f>
        <v>*</v>
      </c>
      <c r="I403" s="116" t="str">
        <f>IF(SP_NORTE!O402="","*",SP_NORTE!O402)</f>
        <v>*</v>
      </c>
      <c r="J403" s="116" t="str">
        <f>IF(SP_NORTE!P402="","*",SP_NORTE!P402)</f>
        <v>*</v>
      </c>
      <c r="K403" s="86">
        <f>IF(SP_NORTE!AK402="","*",SP_NORTE!AK402)</f>
        <v>0</v>
      </c>
      <c r="L403" s="86" t="str">
        <f>IF(SP_NORTE!AM402="","*",SP_NORTE!AM402)</f>
        <v>-</v>
      </c>
      <c r="M403" s="86">
        <f>IF(SP_NORTE!AP402="","*",SP_NORTE!AP402)</f>
        <v>0</v>
      </c>
      <c r="N403" s="86" t="str">
        <f>IF(SP_NORTE!AM402="","*",SP_NORTE!AM402)</f>
        <v>-</v>
      </c>
      <c r="O403" s="113" t="str">
        <f>IF(SP_NORTE!BH402="","*",SP_NORTE!BH402)</f>
        <v>*</v>
      </c>
      <c r="P403" s="151" t="str">
        <f>IF($A$2=1,IF(SP_NORTE!BJ402="","*",SP_NORTE!BJ402),IF(SP_NORTE!BK402="","*",SP_NORTE!BK402))</f>
        <v>*</v>
      </c>
    </row>
    <row r="404" spans="1:16">
      <c r="A404" s="85" t="str">
        <f>IF(SP_NORTE!B403="","*",SP_NORTE!B403)</f>
        <v>*</v>
      </c>
      <c r="B404" s="86" t="str">
        <f>IF(SP_NORTE!X403="","*",SP_NORTE!X403)</f>
        <v>*</v>
      </c>
      <c r="C404" s="86" t="str">
        <f>IF(SP_NORTE!S403="","*",SP_NORTE!S403)</f>
        <v>-</v>
      </c>
      <c r="D404" s="86" t="str">
        <f>IF(SP_NORTE!T403="","*",SP_NORTE!T403)</f>
        <v>-</v>
      </c>
      <c r="E404" s="86" t="str">
        <f>IF(SP_NORTE!D403="","*",SP_NORTE!D403)</f>
        <v>*</v>
      </c>
      <c r="F404" s="86" t="str">
        <f>IF(SP_NORTE!H403="","*",SP_NORTE!H403)</f>
        <v>*</v>
      </c>
      <c r="G404" s="86" t="str">
        <f>IF(SP_NORTE!M403="","*",SP_NORTE!M403)</f>
        <v>-</v>
      </c>
      <c r="H404" s="119" t="str">
        <f>IF(SP_NORTE!K403="","*",SP_NORTE!K403)</f>
        <v>*</v>
      </c>
      <c r="I404" s="116" t="str">
        <f>IF(SP_NORTE!O403="","*",SP_NORTE!O403)</f>
        <v>*</v>
      </c>
      <c r="J404" s="116" t="str">
        <f>IF(SP_NORTE!P403="","*",SP_NORTE!P403)</f>
        <v>*</v>
      </c>
      <c r="K404" s="86">
        <f>IF(SP_NORTE!AK403="","*",SP_NORTE!AK403)</f>
        <v>0</v>
      </c>
      <c r="L404" s="86" t="str">
        <f>IF(SP_NORTE!AM403="","*",SP_NORTE!AM403)</f>
        <v>-</v>
      </c>
      <c r="M404" s="86">
        <f>IF(SP_NORTE!AP403="","*",SP_NORTE!AP403)</f>
        <v>0</v>
      </c>
      <c r="N404" s="86" t="str">
        <f>IF(SP_NORTE!AM403="","*",SP_NORTE!AM403)</f>
        <v>-</v>
      </c>
      <c r="O404" s="113" t="str">
        <f>IF(SP_NORTE!BH403="","*",SP_NORTE!BH403)</f>
        <v>*</v>
      </c>
      <c r="P404" s="151" t="str">
        <f>IF($A$2=1,IF(SP_NORTE!BJ403="","*",SP_NORTE!BJ403),IF(SP_NORTE!BK403="","*",SP_NORTE!BK403))</f>
        <v>*</v>
      </c>
    </row>
    <row r="405" spans="1:16">
      <c r="A405" s="85" t="str">
        <f>IF(SP_NORTE!B404="","*",SP_NORTE!B404)</f>
        <v>*</v>
      </c>
      <c r="B405" s="86" t="str">
        <f>IF(SP_NORTE!X404="","*",SP_NORTE!X404)</f>
        <v>*</v>
      </c>
      <c r="C405" s="86" t="str">
        <f>IF(SP_NORTE!S404="","*",SP_NORTE!S404)</f>
        <v>-</v>
      </c>
      <c r="D405" s="86" t="str">
        <f>IF(SP_NORTE!T404="","*",SP_NORTE!T404)</f>
        <v>-</v>
      </c>
      <c r="E405" s="86" t="str">
        <f>IF(SP_NORTE!D404="","*",SP_NORTE!D404)</f>
        <v>*</v>
      </c>
      <c r="F405" s="86" t="str">
        <f>IF(SP_NORTE!H404="","*",SP_NORTE!H404)</f>
        <v>*</v>
      </c>
      <c r="G405" s="86" t="str">
        <f>IF(SP_NORTE!M404="","*",SP_NORTE!M404)</f>
        <v>-</v>
      </c>
      <c r="H405" s="119" t="str">
        <f>IF(SP_NORTE!K404="","*",SP_NORTE!K404)</f>
        <v>*</v>
      </c>
      <c r="I405" s="116" t="str">
        <f>IF(SP_NORTE!O404="","*",SP_NORTE!O404)</f>
        <v>*</v>
      </c>
      <c r="J405" s="116" t="str">
        <f>IF(SP_NORTE!P404="","*",SP_NORTE!P404)</f>
        <v>*</v>
      </c>
      <c r="K405" s="86">
        <f>IF(SP_NORTE!AK404="","*",SP_NORTE!AK404)</f>
        <v>0</v>
      </c>
      <c r="L405" s="86" t="str">
        <f>IF(SP_NORTE!AM404="","*",SP_NORTE!AM404)</f>
        <v>-</v>
      </c>
      <c r="M405" s="86">
        <f>IF(SP_NORTE!AP404="","*",SP_NORTE!AP404)</f>
        <v>0</v>
      </c>
      <c r="N405" s="86" t="str">
        <f>IF(SP_NORTE!AM404="","*",SP_NORTE!AM404)</f>
        <v>-</v>
      </c>
      <c r="O405" s="113" t="str">
        <f>IF(SP_NORTE!BH404="","*",SP_NORTE!BH404)</f>
        <v>*</v>
      </c>
      <c r="P405" s="151" t="str">
        <f>IF($A$2=1,IF(SP_NORTE!BJ404="","*",SP_NORTE!BJ404),IF(SP_NORTE!BK404="","*",SP_NORTE!BK404))</f>
        <v>*</v>
      </c>
    </row>
    <row r="406" spans="1:16">
      <c r="A406" s="85" t="str">
        <f>IF(SP_NORTE!B405="","*",SP_NORTE!B405)</f>
        <v>*</v>
      </c>
      <c r="B406" s="86" t="str">
        <f>IF(SP_NORTE!X405="","*",SP_NORTE!X405)</f>
        <v>*</v>
      </c>
      <c r="C406" s="86" t="str">
        <f>IF(SP_NORTE!S405="","*",SP_NORTE!S405)</f>
        <v>-</v>
      </c>
      <c r="D406" s="86" t="str">
        <f>IF(SP_NORTE!T405="","*",SP_NORTE!T405)</f>
        <v>-</v>
      </c>
      <c r="E406" s="86" t="str">
        <f>IF(SP_NORTE!D405="","*",SP_NORTE!D405)</f>
        <v>*</v>
      </c>
      <c r="F406" s="86" t="str">
        <f>IF(SP_NORTE!H405="","*",SP_NORTE!H405)</f>
        <v>*</v>
      </c>
      <c r="G406" s="86" t="str">
        <f>IF(SP_NORTE!M405="","*",SP_NORTE!M405)</f>
        <v>-</v>
      </c>
      <c r="H406" s="119" t="str">
        <f>IF(SP_NORTE!K405="","*",SP_NORTE!K405)</f>
        <v>*</v>
      </c>
      <c r="I406" s="116" t="str">
        <f>IF(SP_NORTE!O405="","*",SP_NORTE!O405)</f>
        <v>*</v>
      </c>
      <c r="J406" s="116" t="str">
        <f>IF(SP_NORTE!P405="","*",SP_NORTE!P405)</f>
        <v>*</v>
      </c>
      <c r="K406" s="86">
        <f>IF(SP_NORTE!AK405="","*",SP_NORTE!AK405)</f>
        <v>0</v>
      </c>
      <c r="L406" s="86" t="str">
        <f>IF(SP_NORTE!AM405="","*",SP_NORTE!AM405)</f>
        <v>-</v>
      </c>
      <c r="M406" s="86">
        <f>IF(SP_NORTE!AP405="","*",SP_NORTE!AP405)</f>
        <v>0</v>
      </c>
      <c r="N406" s="86" t="str">
        <f>IF(SP_NORTE!AM405="","*",SP_NORTE!AM405)</f>
        <v>-</v>
      </c>
      <c r="O406" s="113" t="str">
        <f>IF(SP_NORTE!BH405="","*",SP_NORTE!BH405)</f>
        <v>*</v>
      </c>
      <c r="P406" s="151" t="str">
        <f>IF($A$2=1,IF(SP_NORTE!BJ405="","*",SP_NORTE!BJ405),IF(SP_NORTE!BK405="","*",SP_NORTE!BK405))</f>
        <v>*</v>
      </c>
    </row>
    <row r="407" spans="1:16">
      <c r="A407" s="85" t="str">
        <f>IF(SP_NORTE!B406="","*",SP_NORTE!B406)</f>
        <v>*</v>
      </c>
      <c r="B407" s="86" t="str">
        <f>IF(SP_NORTE!X406="","*",SP_NORTE!X406)</f>
        <v>*</v>
      </c>
      <c r="C407" s="86" t="str">
        <f>IF(SP_NORTE!S406="","*",SP_NORTE!S406)</f>
        <v>-</v>
      </c>
      <c r="D407" s="86" t="str">
        <f>IF(SP_NORTE!T406="","*",SP_NORTE!T406)</f>
        <v>-</v>
      </c>
      <c r="E407" s="86" t="str">
        <f>IF(SP_NORTE!D406="","*",SP_NORTE!D406)</f>
        <v>*</v>
      </c>
      <c r="F407" s="86" t="str">
        <f>IF(SP_NORTE!H406="","*",SP_NORTE!H406)</f>
        <v>*</v>
      </c>
      <c r="G407" s="86" t="str">
        <f>IF(SP_NORTE!M406="","*",SP_NORTE!M406)</f>
        <v>-</v>
      </c>
      <c r="H407" s="119" t="str">
        <f>IF(SP_NORTE!K406="","*",SP_NORTE!K406)</f>
        <v>*</v>
      </c>
      <c r="I407" s="116" t="str">
        <f>IF(SP_NORTE!O406="","*",SP_NORTE!O406)</f>
        <v>*</v>
      </c>
      <c r="J407" s="116" t="str">
        <f>IF(SP_NORTE!P406="","*",SP_NORTE!P406)</f>
        <v>*</v>
      </c>
      <c r="K407" s="86">
        <f>IF(SP_NORTE!AK406="","*",SP_NORTE!AK406)</f>
        <v>0</v>
      </c>
      <c r="L407" s="86" t="str">
        <f>IF(SP_NORTE!AM406="","*",SP_NORTE!AM406)</f>
        <v>-</v>
      </c>
      <c r="M407" s="86">
        <f>IF(SP_NORTE!AP406="","*",SP_NORTE!AP406)</f>
        <v>0</v>
      </c>
      <c r="N407" s="86" t="str">
        <f>IF(SP_NORTE!AM406="","*",SP_NORTE!AM406)</f>
        <v>-</v>
      </c>
      <c r="O407" s="113" t="str">
        <f>IF(SP_NORTE!BH406="","*",SP_NORTE!BH406)</f>
        <v>*</v>
      </c>
      <c r="P407" s="151" t="str">
        <f>IF($A$2=1,IF(SP_NORTE!BJ406="","*",SP_NORTE!BJ406),IF(SP_NORTE!BK406="","*",SP_NORTE!BK406))</f>
        <v>*</v>
      </c>
    </row>
    <row r="408" spans="1:16">
      <c r="A408" s="85" t="str">
        <f>IF(SP_NORTE!B407="","*",SP_NORTE!B407)</f>
        <v>*</v>
      </c>
      <c r="B408" s="86" t="str">
        <f>IF(SP_NORTE!X407="","*",SP_NORTE!X407)</f>
        <v>*</v>
      </c>
      <c r="C408" s="86" t="str">
        <f>IF(SP_NORTE!S407="","*",SP_NORTE!S407)</f>
        <v>-</v>
      </c>
      <c r="D408" s="86" t="str">
        <f>IF(SP_NORTE!T407="","*",SP_NORTE!T407)</f>
        <v>-</v>
      </c>
      <c r="E408" s="86" t="str">
        <f>IF(SP_NORTE!D407="","*",SP_NORTE!D407)</f>
        <v>*</v>
      </c>
      <c r="F408" s="86" t="str">
        <f>IF(SP_NORTE!H407="","*",SP_NORTE!H407)</f>
        <v>*</v>
      </c>
      <c r="G408" s="86" t="str">
        <f>IF(SP_NORTE!M407="","*",SP_NORTE!M407)</f>
        <v>-</v>
      </c>
      <c r="H408" s="119" t="str">
        <f>IF(SP_NORTE!K407="","*",SP_NORTE!K407)</f>
        <v>*</v>
      </c>
      <c r="I408" s="116" t="str">
        <f>IF(SP_NORTE!O407="","*",SP_NORTE!O407)</f>
        <v>*</v>
      </c>
      <c r="J408" s="116" t="str">
        <f>IF(SP_NORTE!P407="","*",SP_NORTE!P407)</f>
        <v>*</v>
      </c>
      <c r="K408" s="86">
        <f>IF(SP_NORTE!AK407="","*",SP_NORTE!AK407)</f>
        <v>0</v>
      </c>
      <c r="L408" s="86" t="str">
        <f>IF(SP_NORTE!AM407="","*",SP_NORTE!AM407)</f>
        <v>-</v>
      </c>
      <c r="M408" s="86">
        <f>IF(SP_NORTE!AP407="","*",SP_NORTE!AP407)</f>
        <v>0</v>
      </c>
      <c r="N408" s="86" t="str">
        <f>IF(SP_NORTE!AM407="","*",SP_NORTE!AM407)</f>
        <v>-</v>
      </c>
      <c r="O408" s="113" t="str">
        <f>IF(SP_NORTE!BH407="","*",SP_NORTE!BH407)</f>
        <v>*</v>
      </c>
      <c r="P408" s="151" t="str">
        <f>IF($A$2=1,IF(SP_NORTE!BJ407="","*",SP_NORTE!BJ407),IF(SP_NORTE!BK407="","*",SP_NORTE!BK407))</f>
        <v>*</v>
      </c>
    </row>
    <row r="409" spans="1:16">
      <c r="A409" s="85" t="str">
        <f>IF(SP_NORTE!B408="","*",SP_NORTE!B408)</f>
        <v>*</v>
      </c>
      <c r="B409" s="86" t="str">
        <f>IF(SP_NORTE!X408="","*",SP_NORTE!X408)</f>
        <v>*</v>
      </c>
      <c r="C409" s="86" t="str">
        <f>IF(SP_NORTE!S408="","*",SP_NORTE!S408)</f>
        <v>-</v>
      </c>
      <c r="D409" s="86" t="str">
        <f>IF(SP_NORTE!T408="","*",SP_NORTE!T408)</f>
        <v>-</v>
      </c>
      <c r="E409" s="86" t="str">
        <f>IF(SP_NORTE!D408="","*",SP_NORTE!D408)</f>
        <v>*</v>
      </c>
      <c r="F409" s="86" t="str">
        <f>IF(SP_NORTE!H408="","*",SP_NORTE!H408)</f>
        <v>*</v>
      </c>
      <c r="G409" s="86" t="str">
        <f>IF(SP_NORTE!M408="","*",SP_NORTE!M408)</f>
        <v>-</v>
      </c>
      <c r="H409" s="119" t="str">
        <f>IF(SP_NORTE!K408="","*",SP_NORTE!K408)</f>
        <v>*</v>
      </c>
      <c r="I409" s="116" t="str">
        <f>IF(SP_NORTE!O408="","*",SP_NORTE!O408)</f>
        <v>*</v>
      </c>
      <c r="J409" s="116" t="str">
        <f>IF(SP_NORTE!P408="","*",SP_NORTE!P408)</f>
        <v>*</v>
      </c>
      <c r="K409" s="86">
        <f>IF(SP_NORTE!AK408="","*",SP_NORTE!AK408)</f>
        <v>0</v>
      </c>
      <c r="L409" s="86" t="str">
        <f>IF(SP_NORTE!AM408="","*",SP_NORTE!AM408)</f>
        <v>-</v>
      </c>
      <c r="M409" s="86">
        <f>IF(SP_NORTE!AP408="","*",SP_NORTE!AP408)</f>
        <v>0</v>
      </c>
      <c r="N409" s="86" t="str">
        <f>IF(SP_NORTE!AM408="","*",SP_NORTE!AM408)</f>
        <v>-</v>
      </c>
      <c r="O409" s="113" t="str">
        <f>IF(SP_NORTE!BH408="","*",SP_NORTE!BH408)</f>
        <v>*</v>
      </c>
      <c r="P409" s="151" t="str">
        <f>IF($A$2=1,IF(SP_NORTE!BJ408="","*",SP_NORTE!BJ408),IF(SP_NORTE!BK408="","*",SP_NORTE!BK408))</f>
        <v>*</v>
      </c>
    </row>
    <row r="410" spans="1:16">
      <c r="A410" s="85" t="str">
        <f>IF(SP_NORTE!B409="","*",SP_NORTE!B409)</f>
        <v>*</v>
      </c>
      <c r="B410" s="86" t="str">
        <f>IF(SP_NORTE!X409="","*",SP_NORTE!X409)</f>
        <v>*</v>
      </c>
      <c r="C410" s="86" t="str">
        <f>IF(SP_NORTE!S409="","*",SP_NORTE!S409)</f>
        <v>-</v>
      </c>
      <c r="D410" s="86" t="str">
        <f>IF(SP_NORTE!T409="","*",SP_NORTE!T409)</f>
        <v>-</v>
      </c>
      <c r="E410" s="86" t="str">
        <f>IF(SP_NORTE!D409="","*",SP_NORTE!D409)</f>
        <v>*</v>
      </c>
      <c r="F410" s="86" t="str">
        <f>IF(SP_NORTE!H409="","*",SP_NORTE!H409)</f>
        <v>*</v>
      </c>
      <c r="G410" s="86" t="str">
        <f>IF(SP_NORTE!M409="","*",SP_NORTE!M409)</f>
        <v>-</v>
      </c>
      <c r="H410" s="119" t="str">
        <f>IF(SP_NORTE!K409="","*",SP_NORTE!K409)</f>
        <v>*</v>
      </c>
      <c r="I410" s="116" t="str">
        <f>IF(SP_NORTE!O409="","*",SP_NORTE!O409)</f>
        <v>*</v>
      </c>
      <c r="J410" s="116" t="str">
        <f>IF(SP_NORTE!P409="","*",SP_NORTE!P409)</f>
        <v>*</v>
      </c>
      <c r="K410" s="86">
        <f>IF(SP_NORTE!AK409="","*",SP_NORTE!AK409)</f>
        <v>0</v>
      </c>
      <c r="L410" s="86" t="str">
        <f>IF(SP_NORTE!AM409="","*",SP_NORTE!AM409)</f>
        <v>-</v>
      </c>
      <c r="M410" s="86">
        <f>IF(SP_NORTE!AP409="","*",SP_NORTE!AP409)</f>
        <v>0</v>
      </c>
      <c r="N410" s="86" t="str">
        <f>IF(SP_NORTE!AM409="","*",SP_NORTE!AM409)</f>
        <v>-</v>
      </c>
      <c r="O410" s="113" t="str">
        <f>IF(SP_NORTE!BH409="","*",SP_NORTE!BH409)</f>
        <v>*</v>
      </c>
      <c r="P410" s="151" t="str">
        <f>IF($A$2=1,IF(SP_NORTE!BJ409="","*",SP_NORTE!BJ409),IF(SP_NORTE!BK409="","*",SP_NORTE!BK409))</f>
        <v>*</v>
      </c>
    </row>
    <row r="411" spans="1:16">
      <c r="A411" s="85" t="str">
        <f>IF(SP_NORTE!B410="","*",SP_NORTE!B410)</f>
        <v>*</v>
      </c>
      <c r="B411" s="86" t="str">
        <f>IF(SP_NORTE!X410="","*",SP_NORTE!X410)</f>
        <v>*</v>
      </c>
      <c r="C411" s="86" t="str">
        <f>IF(SP_NORTE!S410="","*",SP_NORTE!S410)</f>
        <v>-</v>
      </c>
      <c r="D411" s="86" t="str">
        <f>IF(SP_NORTE!T410="","*",SP_NORTE!T410)</f>
        <v>-</v>
      </c>
      <c r="E411" s="86" t="str">
        <f>IF(SP_NORTE!D410="","*",SP_NORTE!D410)</f>
        <v>*</v>
      </c>
      <c r="F411" s="86" t="str">
        <f>IF(SP_NORTE!H410="","*",SP_NORTE!H410)</f>
        <v>*</v>
      </c>
      <c r="G411" s="86" t="str">
        <f>IF(SP_NORTE!M410="","*",SP_NORTE!M410)</f>
        <v>-</v>
      </c>
      <c r="H411" s="119" t="str">
        <f>IF(SP_NORTE!K410="","*",SP_NORTE!K410)</f>
        <v>*</v>
      </c>
      <c r="I411" s="116" t="str">
        <f>IF(SP_NORTE!O410="","*",SP_NORTE!O410)</f>
        <v>*</v>
      </c>
      <c r="J411" s="116" t="str">
        <f>IF(SP_NORTE!P410="","*",SP_NORTE!P410)</f>
        <v>*</v>
      </c>
      <c r="K411" s="86">
        <f>IF(SP_NORTE!AK410="","*",SP_NORTE!AK410)</f>
        <v>0</v>
      </c>
      <c r="L411" s="86" t="str">
        <f>IF(SP_NORTE!AM410="","*",SP_NORTE!AM410)</f>
        <v>-</v>
      </c>
      <c r="M411" s="86">
        <f>IF(SP_NORTE!AP410="","*",SP_NORTE!AP410)</f>
        <v>0</v>
      </c>
      <c r="N411" s="86" t="str">
        <f>IF(SP_NORTE!AM410="","*",SP_NORTE!AM410)</f>
        <v>-</v>
      </c>
      <c r="O411" s="113" t="str">
        <f>IF(SP_NORTE!BH410="","*",SP_NORTE!BH410)</f>
        <v>*</v>
      </c>
      <c r="P411" s="151" t="str">
        <f>IF($A$2=1,IF(SP_NORTE!BJ410="","*",SP_NORTE!BJ410),IF(SP_NORTE!BK410="","*",SP_NORTE!BK410))</f>
        <v>*</v>
      </c>
    </row>
    <row r="412" spans="1:16">
      <c r="A412" s="85" t="str">
        <f>IF(SP_NORTE!B411="","*",SP_NORTE!B411)</f>
        <v>*</v>
      </c>
      <c r="B412" s="86" t="str">
        <f>IF(SP_NORTE!X411="","*",SP_NORTE!X411)</f>
        <v>*</v>
      </c>
      <c r="C412" s="86" t="str">
        <f>IF(SP_NORTE!S411="","*",SP_NORTE!S411)</f>
        <v>-</v>
      </c>
      <c r="D412" s="86" t="str">
        <f>IF(SP_NORTE!T411="","*",SP_NORTE!T411)</f>
        <v>-</v>
      </c>
      <c r="E412" s="86" t="str">
        <f>IF(SP_NORTE!D411="","*",SP_NORTE!D411)</f>
        <v>*</v>
      </c>
      <c r="F412" s="86" t="str">
        <f>IF(SP_NORTE!H411="","*",SP_NORTE!H411)</f>
        <v>*</v>
      </c>
      <c r="G412" s="86" t="str">
        <f>IF(SP_NORTE!M411="","*",SP_NORTE!M411)</f>
        <v>-</v>
      </c>
      <c r="H412" s="119" t="str">
        <f>IF(SP_NORTE!K411="","*",SP_NORTE!K411)</f>
        <v>*</v>
      </c>
      <c r="I412" s="116" t="str">
        <f>IF(SP_NORTE!O411="","*",SP_NORTE!O411)</f>
        <v>*</v>
      </c>
      <c r="J412" s="116" t="str">
        <f>IF(SP_NORTE!P411="","*",SP_NORTE!P411)</f>
        <v>*</v>
      </c>
      <c r="K412" s="86">
        <f>IF(SP_NORTE!AK411="","*",SP_NORTE!AK411)</f>
        <v>0</v>
      </c>
      <c r="L412" s="86" t="str">
        <f>IF(SP_NORTE!AM411="","*",SP_NORTE!AM411)</f>
        <v>-</v>
      </c>
      <c r="M412" s="86">
        <f>IF(SP_NORTE!AP411="","*",SP_NORTE!AP411)</f>
        <v>0</v>
      </c>
      <c r="N412" s="86" t="str">
        <f>IF(SP_NORTE!AM411="","*",SP_NORTE!AM411)</f>
        <v>-</v>
      </c>
      <c r="O412" s="113" t="str">
        <f>IF(SP_NORTE!BH411="","*",SP_NORTE!BH411)</f>
        <v>*</v>
      </c>
      <c r="P412" s="151" t="str">
        <f>IF($A$2=1,IF(SP_NORTE!BJ411="","*",SP_NORTE!BJ411),IF(SP_NORTE!BK411="","*",SP_NORTE!BK411))</f>
        <v>*</v>
      </c>
    </row>
    <row r="413" spans="1:16">
      <c r="A413" s="85" t="str">
        <f>IF(SP_NORTE!B412="","*",SP_NORTE!B412)</f>
        <v>*</v>
      </c>
      <c r="B413" s="86" t="str">
        <f>IF(SP_NORTE!X412="","*",SP_NORTE!X412)</f>
        <v>*</v>
      </c>
      <c r="C413" s="86" t="str">
        <f>IF(SP_NORTE!S412="","*",SP_NORTE!S412)</f>
        <v>-</v>
      </c>
      <c r="D413" s="86" t="str">
        <f>IF(SP_NORTE!T412="","*",SP_NORTE!T412)</f>
        <v>-</v>
      </c>
      <c r="E413" s="86" t="str">
        <f>IF(SP_NORTE!D412="","*",SP_NORTE!D412)</f>
        <v>*</v>
      </c>
      <c r="F413" s="86" t="str">
        <f>IF(SP_NORTE!H412="","*",SP_NORTE!H412)</f>
        <v>*</v>
      </c>
      <c r="G413" s="86" t="str">
        <f>IF(SP_NORTE!M412="","*",SP_NORTE!M412)</f>
        <v>-</v>
      </c>
      <c r="H413" s="119" t="str">
        <f>IF(SP_NORTE!K412="","*",SP_NORTE!K412)</f>
        <v>*</v>
      </c>
      <c r="I413" s="116" t="str">
        <f>IF(SP_NORTE!O412="","*",SP_NORTE!O412)</f>
        <v>*</v>
      </c>
      <c r="J413" s="116" t="str">
        <f>IF(SP_NORTE!P412="","*",SP_NORTE!P412)</f>
        <v>*</v>
      </c>
      <c r="K413" s="86">
        <f>IF(SP_NORTE!AK412="","*",SP_NORTE!AK412)</f>
        <v>0</v>
      </c>
      <c r="L413" s="86" t="str">
        <f>IF(SP_NORTE!AM412="","*",SP_NORTE!AM412)</f>
        <v>-</v>
      </c>
      <c r="M413" s="86">
        <f>IF(SP_NORTE!AP412="","*",SP_NORTE!AP412)</f>
        <v>0</v>
      </c>
      <c r="N413" s="86" t="str">
        <f>IF(SP_NORTE!AM412="","*",SP_NORTE!AM412)</f>
        <v>-</v>
      </c>
      <c r="O413" s="113" t="str">
        <f>IF(SP_NORTE!BH412="","*",SP_NORTE!BH412)</f>
        <v>*</v>
      </c>
      <c r="P413" s="151" t="str">
        <f>IF($A$2=1,IF(SP_NORTE!BJ412="","*",SP_NORTE!BJ412),IF(SP_NORTE!BK412="","*",SP_NORTE!BK412))</f>
        <v>*</v>
      </c>
    </row>
    <row r="414" spans="1:16">
      <c r="A414" s="85" t="str">
        <f>IF(SP_NORTE!B413="","*",SP_NORTE!B413)</f>
        <v>*</v>
      </c>
      <c r="B414" s="86" t="str">
        <f>IF(SP_NORTE!X413="","*",SP_NORTE!X413)</f>
        <v>*</v>
      </c>
      <c r="C414" s="86" t="str">
        <f>IF(SP_NORTE!S413="","*",SP_NORTE!S413)</f>
        <v>-</v>
      </c>
      <c r="D414" s="86" t="str">
        <f>IF(SP_NORTE!T413="","*",SP_NORTE!T413)</f>
        <v>-</v>
      </c>
      <c r="E414" s="86" t="str">
        <f>IF(SP_NORTE!D413="","*",SP_NORTE!D413)</f>
        <v>*</v>
      </c>
      <c r="F414" s="86" t="str">
        <f>IF(SP_NORTE!H413="","*",SP_NORTE!H413)</f>
        <v>*</v>
      </c>
      <c r="G414" s="86" t="str">
        <f>IF(SP_NORTE!M413="","*",SP_NORTE!M413)</f>
        <v>-</v>
      </c>
      <c r="H414" s="119" t="str">
        <f>IF(SP_NORTE!K413="","*",SP_NORTE!K413)</f>
        <v>*</v>
      </c>
      <c r="I414" s="116" t="str">
        <f>IF(SP_NORTE!O413="","*",SP_NORTE!O413)</f>
        <v>*</v>
      </c>
      <c r="J414" s="116" t="str">
        <f>IF(SP_NORTE!P413="","*",SP_NORTE!P413)</f>
        <v>*</v>
      </c>
      <c r="K414" s="86">
        <f>IF(SP_NORTE!AK413="","*",SP_NORTE!AK413)</f>
        <v>0</v>
      </c>
      <c r="L414" s="86" t="str">
        <f>IF(SP_NORTE!AM413="","*",SP_NORTE!AM413)</f>
        <v>-</v>
      </c>
      <c r="M414" s="86">
        <f>IF(SP_NORTE!AP413="","*",SP_NORTE!AP413)</f>
        <v>0</v>
      </c>
      <c r="N414" s="86" t="str">
        <f>IF(SP_NORTE!AM413="","*",SP_NORTE!AM413)</f>
        <v>-</v>
      </c>
      <c r="O414" s="113" t="str">
        <f>IF(SP_NORTE!BH413="","*",SP_NORTE!BH413)</f>
        <v>*</v>
      </c>
      <c r="P414" s="151" t="str">
        <f>IF($A$2=1,IF(SP_NORTE!BJ413="","*",SP_NORTE!BJ413),IF(SP_NORTE!BK413="","*",SP_NORTE!BK413))</f>
        <v>*</v>
      </c>
    </row>
    <row r="415" spans="1:16">
      <c r="A415" s="85" t="str">
        <f>IF(SP_NORTE!B414="","*",SP_NORTE!B414)</f>
        <v>*</v>
      </c>
      <c r="B415" s="86" t="str">
        <f>IF(SP_NORTE!X414="","*",SP_NORTE!X414)</f>
        <v>*</v>
      </c>
      <c r="C415" s="86" t="str">
        <f>IF(SP_NORTE!S414="","*",SP_NORTE!S414)</f>
        <v>-</v>
      </c>
      <c r="D415" s="86" t="str">
        <f>IF(SP_NORTE!T414="","*",SP_NORTE!T414)</f>
        <v>-</v>
      </c>
      <c r="E415" s="86" t="str">
        <f>IF(SP_NORTE!D414="","*",SP_NORTE!D414)</f>
        <v>*</v>
      </c>
      <c r="F415" s="86" t="str">
        <f>IF(SP_NORTE!H414="","*",SP_NORTE!H414)</f>
        <v>*</v>
      </c>
      <c r="G415" s="86" t="str">
        <f>IF(SP_NORTE!M414="","*",SP_NORTE!M414)</f>
        <v>-</v>
      </c>
      <c r="H415" s="119" t="str">
        <f>IF(SP_NORTE!K414="","*",SP_NORTE!K414)</f>
        <v>*</v>
      </c>
      <c r="I415" s="116" t="str">
        <f>IF(SP_NORTE!O414="","*",SP_NORTE!O414)</f>
        <v>*</v>
      </c>
      <c r="J415" s="116" t="str">
        <f>IF(SP_NORTE!P414="","*",SP_NORTE!P414)</f>
        <v>*</v>
      </c>
      <c r="K415" s="86">
        <f>IF(SP_NORTE!AK414="","*",SP_NORTE!AK414)</f>
        <v>0</v>
      </c>
      <c r="L415" s="86" t="str">
        <f>IF(SP_NORTE!AM414="","*",SP_NORTE!AM414)</f>
        <v>-</v>
      </c>
      <c r="M415" s="86">
        <f>IF(SP_NORTE!AP414="","*",SP_NORTE!AP414)</f>
        <v>0</v>
      </c>
      <c r="N415" s="86" t="str">
        <f>IF(SP_NORTE!AM414="","*",SP_NORTE!AM414)</f>
        <v>-</v>
      </c>
      <c r="O415" s="113" t="str">
        <f>IF(SP_NORTE!BH414="","*",SP_NORTE!BH414)</f>
        <v>*</v>
      </c>
      <c r="P415" s="151" t="str">
        <f>IF($A$2=1,IF(SP_NORTE!BJ414="","*",SP_NORTE!BJ414),IF(SP_NORTE!BK414="","*",SP_NORTE!BK414))</f>
        <v>*</v>
      </c>
    </row>
    <row r="416" spans="1:16">
      <c r="A416" s="85" t="str">
        <f>IF(SP_NORTE!B415="","*",SP_NORTE!B415)</f>
        <v>*</v>
      </c>
      <c r="B416" s="86" t="str">
        <f>IF(SP_NORTE!X415="","*",SP_NORTE!X415)</f>
        <v>*</v>
      </c>
      <c r="C416" s="86" t="str">
        <f>IF(SP_NORTE!S415="","*",SP_NORTE!S415)</f>
        <v>-</v>
      </c>
      <c r="D416" s="86" t="str">
        <f>IF(SP_NORTE!T415="","*",SP_NORTE!T415)</f>
        <v>-</v>
      </c>
      <c r="E416" s="86" t="str">
        <f>IF(SP_NORTE!D415="","*",SP_NORTE!D415)</f>
        <v>*</v>
      </c>
      <c r="F416" s="86" t="str">
        <f>IF(SP_NORTE!H415="","*",SP_NORTE!H415)</f>
        <v>*</v>
      </c>
      <c r="G416" s="86" t="str">
        <f>IF(SP_NORTE!M415="","*",SP_NORTE!M415)</f>
        <v>-</v>
      </c>
      <c r="H416" s="119" t="str">
        <f>IF(SP_NORTE!K415="","*",SP_NORTE!K415)</f>
        <v>*</v>
      </c>
      <c r="I416" s="116" t="str">
        <f>IF(SP_NORTE!O415="","*",SP_NORTE!O415)</f>
        <v>*</v>
      </c>
      <c r="J416" s="116" t="str">
        <f>IF(SP_NORTE!P415="","*",SP_NORTE!P415)</f>
        <v>*</v>
      </c>
      <c r="K416" s="86">
        <f>IF(SP_NORTE!AK415="","*",SP_NORTE!AK415)</f>
        <v>0</v>
      </c>
      <c r="L416" s="86" t="str">
        <f>IF(SP_NORTE!AM415="","*",SP_NORTE!AM415)</f>
        <v>-</v>
      </c>
      <c r="M416" s="86">
        <f>IF(SP_NORTE!AP415="","*",SP_NORTE!AP415)</f>
        <v>0</v>
      </c>
      <c r="N416" s="86" t="str">
        <f>IF(SP_NORTE!AM415="","*",SP_NORTE!AM415)</f>
        <v>-</v>
      </c>
      <c r="O416" s="113" t="str">
        <f>IF(SP_NORTE!BH415="","*",SP_NORTE!BH415)</f>
        <v>*</v>
      </c>
      <c r="P416" s="151" t="str">
        <f>IF($A$2=1,IF(SP_NORTE!BJ415="","*",SP_NORTE!BJ415),IF(SP_NORTE!BK415="","*",SP_NORTE!BK415))</f>
        <v>*</v>
      </c>
    </row>
    <row r="417" spans="1:16">
      <c r="A417" s="85" t="str">
        <f>IF(SP_NORTE!B416="","*",SP_NORTE!B416)</f>
        <v>*</v>
      </c>
      <c r="B417" s="86" t="str">
        <f>IF(SP_NORTE!X416="","*",SP_NORTE!X416)</f>
        <v>*</v>
      </c>
      <c r="C417" s="86" t="str">
        <f>IF(SP_NORTE!S416="","*",SP_NORTE!S416)</f>
        <v>-</v>
      </c>
      <c r="D417" s="86" t="str">
        <f>IF(SP_NORTE!T416="","*",SP_NORTE!T416)</f>
        <v>-</v>
      </c>
      <c r="E417" s="86" t="str">
        <f>IF(SP_NORTE!D416="","*",SP_NORTE!D416)</f>
        <v>*</v>
      </c>
      <c r="F417" s="86" t="str">
        <f>IF(SP_NORTE!H416="","*",SP_NORTE!H416)</f>
        <v>*</v>
      </c>
      <c r="G417" s="86" t="str">
        <f>IF(SP_NORTE!M416="","*",SP_NORTE!M416)</f>
        <v>-</v>
      </c>
      <c r="H417" s="119" t="str">
        <f>IF(SP_NORTE!K416="","*",SP_NORTE!K416)</f>
        <v>*</v>
      </c>
      <c r="I417" s="116" t="str">
        <f>IF(SP_NORTE!O416="","*",SP_NORTE!O416)</f>
        <v>*</v>
      </c>
      <c r="J417" s="116" t="str">
        <f>IF(SP_NORTE!P416="","*",SP_NORTE!P416)</f>
        <v>*</v>
      </c>
      <c r="K417" s="86">
        <f>IF(SP_NORTE!AK416="","*",SP_NORTE!AK416)</f>
        <v>0</v>
      </c>
      <c r="L417" s="86" t="str">
        <f>IF(SP_NORTE!AM416="","*",SP_NORTE!AM416)</f>
        <v>-</v>
      </c>
      <c r="M417" s="86">
        <f>IF(SP_NORTE!AP416="","*",SP_NORTE!AP416)</f>
        <v>0</v>
      </c>
      <c r="N417" s="86" t="str">
        <f>IF(SP_NORTE!AM416="","*",SP_NORTE!AM416)</f>
        <v>-</v>
      </c>
      <c r="O417" s="113" t="str">
        <f>IF(SP_NORTE!BH416="","*",SP_NORTE!BH416)</f>
        <v>*</v>
      </c>
      <c r="P417" s="151" t="str">
        <f>IF($A$2=1,IF(SP_NORTE!BJ416="","*",SP_NORTE!BJ416),IF(SP_NORTE!BK416="","*",SP_NORTE!BK416))</f>
        <v>*</v>
      </c>
    </row>
    <row r="418" spans="1:16">
      <c r="A418" s="85" t="str">
        <f>IF(SP_NORTE!B417="","*",SP_NORTE!B417)</f>
        <v>*</v>
      </c>
      <c r="B418" s="86" t="str">
        <f>IF(SP_NORTE!X417="","*",SP_NORTE!X417)</f>
        <v>*</v>
      </c>
      <c r="C418" s="86" t="str">
        <f>IF(SP_NORTE!S417="","*",SP_NORTE!S417)</f>
        <v>-</v>
      </c>
      <c r="D418" s="86" t="str">
        <f>IF(SP_NORTE!T417="","*",SP_NORTE!T417)</f>
        <v>-</v>
      </c>
      <c r="E418" s="86" t="str">
        <f>IF(SP_NORTE!D417="","*",SP_NORTE!D417)</f>
        <v>*</v>
      </c>
      <c r="F418" s="86" t="str">
        <f>IF(SP_NORTE!H417="","*",SP_NORTE!H417)</f>
        <v>*</v>
      </c>
      <c r="G418" s="86" t="str">
        <f>IF(SP_NORTE!M417="","*",SP_NORTE!M417)</f>
        <v>-</v>
      </c>
      <c r="H418" s="119" t="str">
        <f>IF(SP_NORTE!K417="","*",SP_NORTE!K417)</f>
        <v>*</v>
      </c>
      <c r="I418" s="116" t="str">
        <f>IF(SP_NORTE!O417="","*",SP_NORTE!O417)</f>
        <v>*</v>
      </c>
      <c r="J418" s="116" t="str">
        <f>IF(SP_NORTE!P417="","*",SP_NORTE!P417)</f>
        <v>*</v>
      </c>
      <c r="K418" s="86">
        <f>IF(SP_NORTE!AK417="","*",SP_NORTE!AK417)</f>
        <v>0</v>
      </c>
      <c r="L418" s="86" t="str">
        <f>IF(SP_NORTE!AM417="","*",SP_NORTE!AM417)</f>
        <v>-</v>
      </c>
      <c r="M418" s="86">
        <f>IF(SP_NORTE!AP417="","*",SP_NORTE!AP417)</f>
        <v>0</v>
      </c>
      <c r="N418" s="86" t="str">
        <f>IF(SP_NORTE!AM417="","*",SP_NORTE!AM417)</f>
        <v>-</v>
      </c>
      <c r="O418" s="113" t="str">
        <f>IF(SP_NORTE!BH417="","*",SP_NORTE!BH417)</f>
        <v>*</v>
      </c>
      <c r="P418" s="151" t="str">
        <f>IF($A$2=1,IF(SP_NORTE!BJ417="","*",SP_NORTE!BJ417),IF(SP_NORTE!BK417="","*",SP_NORTE!BK417))</f>
        <v>*</v>
      </c>
    </row>
    <row r="419" spans="1:16">
      <c r="A419" s="85" t="str">
        <f>IF(SP_NORTE!B418="","*",SP_NORTE!B418)</f>
        <v>*</v>
      </c>
      <c r="B419" s="86" t="str">
        <f>IF(SP_NORTE!X418="","*",SP_NORTE!X418)</f>
        <v>*</v>
      </c>
      <c r="C419" s="86" t="str">
        <f>IF(SP_NORTE!S418="","*",SP_NORTE!S418)</f>
        <v>-</v>
      </c>
      <c r="D419" s="86" t="str">
        <f>IF(SP_NORTE!T418="","*",SP_NORTE!T418)</f>
        <v>-</v>
      </c>
      <c r="E419" s="86" t="str">
        <f>IF(SP_NORTE!D418="","*",SP_NORTE!D418)</f>
        <v>*</v>
      </c>
      <c r="F419" s="86" t="str">
        <f>IF(SP_NORTE!H418="","*",SP_NORTE!H418)</f>
        <v>*</v>
      </c>
      <c r="G419" s="86" t="str">
        <f>IF(SP_NORTE!M418="","*",SP_NORTE!M418)</f>
        <v>-</v>
      </c>
      <c r="H419" s="119" t="str">
        <f>IF(SP_NORTE!K418="","*",SP_NORTE!K418)</f>
        <v>*</v>
      </c>
      <c r="I419" s="116" t="str">
        <f>IF(SP_NORTE!O418="","*",SP_NORTE!O418)</f>
        <v>*</v>
      </c>
      <c r="J419" s="116" t="str">
        <f>IF(SP_NORTE!P418="","*",SP_NORTE!P418)</f>
        <v>*</v>
      </c>
      <c r="K419" s="86">
        <f>IF(SP_NORTE!AK418="","*",SP_NORTE!AK418)</f>
        <v>0</v>
      </c>
      <c r="L419" s="86" t="str">
        <f>IF(SP_NORTE!AM418="","*",SP_NORTE!AM418)</f>
        <v>-</v>
      </c>
      <c r="M419" s="86">
        <f>IF(SP_NORTE!AP418="","*",SP_NORTE!AP418)</f>
        <v>0</v>
      </c>
      <c r="N419" s="86" t="str">
        <f>IF(SP_NORTE!AM418="","*",SP_NORTE!AM418)</f>
        <v>-</v>
      </c>
      <c r="O419" s="113" t="str">
        <f>IF(SP_NORTE!BH418="","*",SP_NORTE!BH418)</f>
        <v>*</v>
      </c>
      <c r="P419" s="151" t="str">
        <f>IF($A$2=1,IF(SP_NORTE!BJ418="","*",SP_NORTE!BJ418),IF(SP_NORTE!BK418="","*",SP_NORTE!BK418))</f>
        <v>*</v>
      </c>
    </row>
    <row r="420" spans="1:16">
      <c r="A420" s="85" t="str">
        <f>IF(SP_NORTE!B419="","*",SP_NORTE!B419)</f>
        <v>*</v>
      </c>
      <c r="B420" s="86" t="str">
        <f>IF(SP_NORTE!X419="","*",SP_NORTE!X419)</f>
        <v>*</v>
      </c>
      <c r="C420" s="86" t="str">
        <f>IF(SP_NORTE!S419="","*",SP_NORTE!S419)</f>
        <v>-</v>
      </c>
      <c r="D420" s="86" t="str">
        <f>IF(SP_NORTE!T419="","*",SP_NORTE!T419)</f>
        <v>-</v>
      </c>
      <c r="E420" s="86" t="str">
        <f>IF(SP_NORTE!D419="","*",SP_NORTE!D419)</f>
        <v>*</v>
      </c>
      <c r="F420" s="86" t="str">
        <f>IF(SP_NORTE!H419="","*",SP_NORTE!H419)</f>
        <v>*</v>
      </c>
      <c r="G420" s="86" t="str">
        <f>IF(SP_NORTE!M419="","*",SP_NORTE!M419)</f>
        <v>-</v>
      </c>
      <c r="H420" s="119" t="str">
        <f>IF(SP_NORTE!K419="","*",SP_NORTE!K419)</f>
        <v>*</v>
      </c>
      <c r="I420" s="116" t="str">
        <f>IF(SP_NORTE!O419="","*",SP_NORTE!O419)</f>
        <v>*</v>
      </c>
      <c r="J420" s="116" t="str">
        <f>IF(SP_NORTE!P419="","*",SP_NORTE!P419)</f>
        <v>*</v>
      </c>
      <c r="K420" s="86">
        <f>IF(SP_NORTE!AK419="","*",SP_NORTE!AK419)</f>
        <v>0</v>
      </c>
      <c r="L420" s="86" t="str">
        <f>IF(SP_NORTE!AM419="","*",SP_NORTE!AM419)</f>
        <v>-</v>
      </c>
      <c r="M420" s="86">
        <f>IF(SP_NORTE!AP419="","*",SP_NORTE!AP419)</f>
        <v>0</v>
      </c>
      <c r="N420" s="86" t="str">
        <f>IF(SP_NORTE!AM419="","*",SP_NORTE!AM419)</f>
        <v>-</v>
      </c>
      <c r="O420" s="113" t="str">
        <f>IF(SP_NORTE!BH419="","*",SP_NORTE!BH419)</f>
        <v>*</v>
      </c>
      <c r="P420" s="151" t="str">
        <f>IF($A$2=1,IF(SP_NORTE!BJ419="","*",SP_NORTE!BJ419),IF(SP_NORTE!BK419="","*",SP_NORTE!BK419))</f>
        <v>*</v>
      </c>
    </row>
    <row r="421" spans="1:16">
      <c r="A421" s="85" t="str">
        <f>IF(SP_NORTE!B420="","*",SP_NORTE!B420)</f>
        <v>*</v>
      </c>
      <c r="B421" s="86" t="str">
        <f>IF(SP_NORTE!X420="","*",SP_NORTE!X420)</f>
        <v>*</v>
      </c>
      <c r="C421" s="86" t="str">
        <f>IF(SP_NORTE!S420="","*",SP_NORTE!S420)</f>
        <v>-</v>
      </c>
      <c r="D421" s="86" t="str">
        <f>IF(SP_NORTE!T420="","*",SP_NORTE!T420)</f>
        <v>-</v>
      </c>
      <c r="E421" s="86" t="str">
        <f>IF(SP_NORTE!D420="","*",SP_NORTE!D420)</f>
        <v>*</v>
      </c>
      <c r="F421" s="86" t="str">
        <f>IF(SP_NORTE!H420="","*",SP_NORTE!H420)</f>
        <v>*</v>
      </c>
      <c r="G421" s="86" t="str">
        <f>IF(SP_NORTE!M420="","*",SP_NORTE!M420)</f>
        <v>-</v>
      </c>
      <c r="H421" s="119" t="str">
        <f>IF(SP_NORTE!K420="","*",SP_NORTE!K420)</f>
        <v>*</v>
      </c>
      <c r="I421" s="116" t="str">
        <f>IF(SP_NORTE!O420="","*",SP_NORTE!O420)</f>
        <v>*</v>
      </c>
      <c r="J421" s="116" t="str">
        <f>IF(SP_NORTE!P420="","*",SP_NORTE!P420)</f>
        <v>*</v>
      </c>
      <c r="K421" s="86">
        <f>IF(SP_NORTE!AK420="","*",SP_NORTE!AK420)</f>
        <v>0</v>
      </c>
      <c r="L421" s="86" t="str">
        <f>IF(SP_NORTE!AM420="","*",SP_NORTE!AM420)</f>
        <v>-</v>
      </c>
      <c r="M421" s="86">
        <f>IF(SP_NORTE!AP420="","*",SP_NORTE!AP420)</f>
        <v>0</v>
      </c>
      <c r="N421" s="86" t="str">
        <f>IF(SP_NORTE!AM420="","*",SP_NORTE!AM420)</f>
        <v>-</v>
      </c>
      <c r="O421" s="113" t="str">
        <f>IF(SP_NORTE!BH420="","*",SP_NORTE!BH420)</f>
        <v>*</v>
      </c>
      <c r="P421" s="151" t="str">
        <f>IF($A$2=1,IF(SP_NORTE!BJ420="","*",SP_NORTE!BJ420),IF(SP_NORTE!BK420="","*",SP_NORTE!BK420))</f>
        <v>*</v>
      </c>
    </row>
    <row r="422" spans="1:16">
      <c r="A422" s="85" t="str">
        <f>IF(SP_NORTE!B421="","*",SP_NORTE!B421)</f>
        <v>*</v>
      </c>
      <c r="B422" s="86" t="str">
        <f>IF(SP_NORTE!X421="","*",SP_NORTE!X421)</f>
        <v>*</v>
      </c>
      <c r="C422" s="86" t="str">
        <f>IF(SP_NORTE!S421="","*",SP_NORTE!S421)</f>
        <v>-</v>
      </c>
      <c r="D422" s="86" t="str">
        <f>IF(SP_NORTE!T421="","*",SP_NORTE!T421)</f>
        <v>-</v>
      </c>
      <c r="E422" s="86" t="str">
        <f>IF(SP_NORTE!D421="","*",SP_NORTE!D421)</f>
        <v>*</v>
      </c>
      <c r="F422" s="86" t="str">
        <f>IF(SP_NORTE!H421="","*",SP_NORTE!H421)</f>
        <v>*</v>
      </c>
      <c r="G422" s="86" t="str">
        <f>IF(SP_NORTE!M421="","*",SP_NORTE!M421)</f>
        <v>-</v>
      </c>
      <c r="H422" s="119" t="str">
        <f>IF(SP_NORTE!K421="","*",SP_NORTE!K421)</f>
        <v>*</v>
      </c>
      <c r="I422" s="116" t="str">
        <f>IF(SP_NORTE!O421="","*",SP_NORTE!O421)</f>
        <v>*</v>
      </c>
      <c r="J422" s="116" t="str">
        <f>IF(SP_NORTE!P421="","*",SP_NORTE!P421)</f>
        <v>*</v>
      </c>
      <c r="K422" s="86">
        <f>IF(SP_NORTE!AK421="","*",SP_NORTE!AK421)</f>
        <v>0</v>
      </c>
      <c r="L422" s="86" t="str">
        <f>IF(SP_NORTE!AM421="","*",SP_NORTE!AM421)</f>
        <v>-</v>
      </c>
      <c r="M422" s="86">
        <f>IF(SP_NORTE!AP421="","*",SP_NORTE!AP421)</f>
        <v>0</v>
      </c>
      <c r="N422" s="86" t="str">
        <f>IF(SP_NORTE!AM421="","*",SP_NORTE!AM421)</f>
        <v>-</v>
      </c>
      <c r="O422" s="113" t="str">
        <f>IF(SP_NORTE!BH421="","*",SP_NORTE!BH421)</f>
        <v>*</v>
      </c>
      <c r="P422" s="151" t="str">
        <f>IF($A$2=1,IF(SP_NORTE!BJ421="","*",SP_NORTE!BJ421),IF(SP_NORTE!BK421="","*",SP_NORTE!BK421))</f>
        <v>*</v>
      </c>
    </row>
    <row r="423" spans="1:16">
      <c r="A423" s="85" t="str">
        <f>IF(SP_NORTE!B422="","*",SP_NORTE!B422)</f>
        <v>*</v>
      </c>
      <c r="B423" s="86" t="str">
        <f>IF(SP_NORTE!X422="","*",SP_NORTE!X422)</f>
        <v>*</v>
      </c>
      <c r="C423" s="86" t="str">
        <f>IF(SP_NORTE!S422="","*",SP_NORTE!S422)</f>
        <v>-</v>
      </c>
      <c r="D423" s="86" t="str">
        <f>IF(SP_NORTE!T422="","*",SP_NORTE!T422)</f>
        <v>-</v>
      </c>
      <c r="E423" s="86" t="str">
        <f>IF(SP_NORTE!D422="","*",SP_NORTE!D422)</f>
        <v>*</v>
      </c>
      <c r="F423" s="86" t="str">
        <f>IF(SP_NORTE!H422="","*",SP_NORTE!H422)</f>
        <v>*</v>
      </c>
      <c r="G423" s="86" t="str">
        <f>IF(SP_NORTE!M422="","*",SP_NORTE!M422)</f>
        <v>-</v>
      </c>
      <c r="H423" s="119" t="str">
        <f>IF(SP_NORTE!K422="","*",SP_NORTE!K422)</f>
        <v>*</v>
      </c>
      <c r="I423" s="116" t="str">
        <f>IF(SP_NORTE!O422="","*",SP_NORTE!O422)</f>
        <v>*</v>
      </c>
      <c r="J423" s="116" t="str">
        <f>IF(SP_NORTE!P422="","*",SP_NORTE!P422)</f>
        <v>*</v>
      </c>
      <c r="K423" s="86">
        <f>IF(SP_NORTE!AK422="","*",SP_NORTE!AK422)</f>
        <v>0</v>
      </c>
      <c r="L423" s="86" t="str">
        <f>IF(SP_NORTE!AM422="","*",SP_NORTE!AM422)</f>
        <v>-</v>
      </c>
      <c r="M423" s="86">
        <f>IF(SP_NORTE!AP422="","*",SP_NORTE!AP422)</f>
        <v>0</v>
      </c>
      <c r="N423" s="86" t="str">
        <f>IF(SP_NORTE!AM422="","*",SP_NORTE!AM422)</f>
        <v>-</v>
      </c>
      <c r="O423" s="113" t="str">
        <f>IF(SP_NORTE!BH422="","*",SP_NORTE!BH422)</f>
        <v>*</v>
      </c>
      <c r="P423" s="151" t="str">
        <f>IF($A$2=1,IF(SP_NORTE!BJ422="","*",SP_NORTE!BJ422),IF(SP_NORTE!BK422="","*",SP_NORTE!BK422))</f>
        <v>*</v>
      </c>
    </row>
    <row r="424" spans="1:16">
      <c r="A424" s="85" t="str">
        <f>IF(SP_NORTE!B423="","*",SP_NORTE!B423)</f>
        <v>*</v>
      </c>
      <c r="B424" s="86" t="str">
        <f>IF(SP_NORTE!X423="","*",SP_NORTE!X423)</f>
        <v>*</v>
      </c>
      <c r="C424" s="86" t="str">
        <f>IF(SP_NORTE!S423="","*",SP_NORTE!S423)</f>
        <v>-</v>
      </c>
      <c r="D424" s="86" t="str">
        <f>IF(SP_NORTE!T423="","*",SP_NORTE!T423)</f>
        <v>-</v>
      </c>
      <c r="E424" s="86" t="str">
        <f>IF(SP_NORTE!D423="","*",SP_NORTE!D423)</f>
        <v>*</v>
      </c>
      <c r="F424" s="86" t="str">
        <f>IF(SP_NORTE!H423="","*",SP_NORTE!H423)</f>
        <v>*</v>
      </c>
      <c r="G424" s="86" t="str">
        <f>IF(SP_NORTE!M423="","*",SP_NORTE!M423)</f>
        <v>-</v>
      </c>
      <c r="H424" s="119" t="str">
        <f>IF(SP_NORTE!K423="","*",SP_NORTE!K423)</f>
        <v>*</v>
      </c>
      <c r="I424" s="116" t="str">
        <f>IF(SP_NORTE!O423="","*",SP_NORTE!O423)</f>
        <v>*</v>
      </c>
      <c r="J424" s="116" t="str">
        <f>IF(SP_NORTE!P423="","*",SP_NORTE!P423)</f>
        <v>*</v>
      </c>
      <c r="K424" s="86">
        <f>IF(SP_NORTE!AK423="","*",SP_NORTE!AK423)</f>
        <v>0</v>
      </c>
      <c r="L424" s="86" t="str">
        <f>IF(SP_NORTE!AM423="","*",SP_NORTE!AM423)</f>
        <v>-</v>
      </c>
      <c r="M424" s="86">
        <f>IF(SP_NORTE!AP423="","*",SP_NORTE!AP423)</f>
        <v>0</v>
      </c>
      <c r="N424" s="86" t="str">
        <f>IF(SP_NORTE!AM423="","*",SP_NORTE!AM423)</f>
        <v>-</v>
      </c>
      <c r="O424" s="113" t="str">
        <f>IF(SP_NORTE!BH423="","*",SP_NORTE!BH423)</f>
        <v>*</v>
      </c>
      <c r="P424" s="151" t="str">
        <f>IF($A$2=1,IF(SP_NORTE!BJ423="","*",SP_NORTE!BJ423),IF(SP_NORTE!BK423="","*",SP_NORTE!BK423))</f>
        <v>*</v>
      </c>
    </row>
    <row r="425" spans="1:16">
      <c r="A425" s="85" t="str">
        <f>IF(SP_NORTE!B424="","*",SP_NORTE!B424)</f>
        <v>*</v>
      </c>
      <c r="B425" s="86" t="str">
        <f>IF(SP_NORTE!X424="","*",SP_NORTE!X424)</f>
        <v>*</v>
      </c>
      <c r="C425" s="86" t="str">
        <f>IF(SP_NORTE!S424="","*",SP_NORTE!S424)</f>
        <v>-</v>
      </c>
      <c r="D425" s="86" t="str">
        <f>IF(SP_NORTE!T424="","*",SP_NORTE!T424)</f>
        <v>-</v>
      </c>
      <c r="E425" s="86" t="str">
        <f>IF(SP_NORTE!D424="","*",SP_NORTE!D424)</f>
        <v>*</v>
      </c>
      <c r="F425" s="86" t="str">
        <f>IF(SP_NORTE!H424="","*",SP_NORTE!H424)</f>
        <v>*</v>
      </c>
      <c r="G425" s="86" t="str">
        <f>IF(SP_NORTE!M424="","*",SP_NORTE!M424)</f>
        <v>-</v>
      </c>
      <c r="H425" s="119" t="str">
        <f>IF(SP_NORTE!K424="","*",SP_NORTE!K424)</f>
        <v>*</v>
      </c>
      <c r="I425" s="116" t="str">
        <f>IF(SP_NORTE!O424="","*",SP_NORTE!O424)</f>
        <v>*</v>
      </c>
      <c r="J425" s="116" t="str">
        <f>IF(SP_NORTE!P424="","*",SP_NORTE!P424)</f>
        <v>*</v>
      </c>
      <c r="K425" s="86">
        <f>IF(SP_NORTE!AK424="","*",SP_NORTE!AK424)</f>
        <v>0</v>
      </c>
      <c r="L425" s="86" t="str">
        <f>IF(SP_NORTE!AM424="","*",SP_NORTE!AM424)</f>
        <v>-</v>
      </c>
      <c r="M425" s="86">
        <f>IF(SP_NORTE!AP424="","*",SP_NORTE!AP424)</f>
        <v>0</v>
      </c>
      <c r="N425" s="86" t="str">
        <f>IF(SP_NORTE!AM424="","*",SP_NORTE!AM424)</f>
        <v>-</v>
      </c>
      <c r="O425" s="113" t="str">
        <f>IF(SP_NORTE!BH424="","*",SP_NORTE!BH424)</f>
        <v>*</v>
      </c>
      <c r="P425" s="151" t="str">
        <f>IF($A$2=1,IF(SP_NORTE!BJ424="","*",SP_NORTE!BJ424),IF(SP_NORTE!BK424="","*",SP_NORTE!BK424))</f>
        <v>*</v>
      </c>
    </row>
    <row r="426" spans="1:16">
      <c r="A426" s="85" t="str">
        <f>IF(SP_NORTE!B425="","*",SP_NORTE!B425)</f>
        <v>*</v>
      </c>
      <c r="B426" s="86" t="str">
        <f>IF(SP_NORTE!X425="","*",SP_NORTE!X425)</f>
        <v>*</v>
      </c>
      <c r="C426" s="86" t="str">
        <f>IF(SP_NORTE!S425="","*",SP_NORTE!S425)</f>
        <v>-</v>
      </c>
      <c r="D426" s="86" t="str">
        <f>IF(SP_NORTE!T425="","*",SP_NORTE!T425)</f>
        <v>-</v>
      </c>
      <c r="E426" s="86" t="str">
        <f>IF(SP_NORTE!D425="","*",SP_NORTE!D425)</f>
        <v>*</v>
      </c>
      <c r="F426" s="86" t="str">
        <f>IF(SP_NORTE!H425="","*",SP_NORTE!H425)</f>
        <v>*</v>
      </c>
      <c r="G426" s="86" t="str">
        <f>IF(SP_NORTE!M425="","*",SP_NORTE!M425)</f>
        <v>-</v>
      </c>
      <c r="H426" s="119" t="str">
        <f>IF(SP_NORTE!K425="","*",SP_NORTE!K425)</f>
        <v>*</v>
      </c>
      <c r="I426" s="116" t="str">
        <f>IF(SP_NORTE!O425="","*",SP_NORTE!O425)</f>
        <v>*</v>
      </c>
      <c r="J426" s="116" t="str">
        <f>IF(SP_NORTE!P425="","*",SP_NORTE!P425)</f>
        <v>*</v>
      </c>
      <c r="K426" s="86">
        <f>IF(SP_NORTE!AK425="","*",SP_NORTE!AK425)</f>
        <v>0</v>
      </c>
      <c r="L426" s="86" t="str">
        <f>IF(SP_NORTE!AM425="","*",SP_NORTE!AM425)</f>
        <v>-</v>
      </c>
      <c r="M426" s="86">
        <f>IF(SP_NORTE!AP425="","*",SP_NORTE!AP425)</f>
        <v>0</v>
      </c>
      <c r="N426" s="86" t="str">
        <f>IF(SP_NORTE!AM425="","*",SP_NORTE!AM425)</f>
        <v>-</v>
      </c>
      <c r="O426" s="113" t="str">
        <f>IF(SP_NORTE!BH425="","*",SP_NORTE!BH425)</f>
        <v>*</v>
      </c>
      <c r="P426" s="151" t="str">
        <f>IF($A$2=1,IF(SP_NORTE!BJ425="","*",SP_NORTE!BJ425),IF(SP_NORTE!BK425="","*",SP_NORTE!BK425))</f>
        <v>*</v>
      </c>
    </row>
    <row r="427" spans="1:16">
      <c r="A427" s="85" t="str">
        <f>IF(SP_NORTE!B426="","*",SP_NORTE!B426)</f>
        <v>*</v>
      </c>
      <c r="B427" s="86" t="str">
        <f>IF(SP_NORTE!X426="","*",SP_NORTE!X426)</f>
        <v>*</v>
      </c>
      <c r="C427" s="86" t="str">
        <f>IF(SP_NORTE!S426="","*",SP_NORTE!S426)</f>
        <v>-</v>
      </c>
      <c r="D427" s="86" t="str">
        <f>IF(SP_NORTE!T426="","*",SP_NORTE!T426)</f>
        <v>-</v>
      </c>
      <c r="E427" s="86" t="str">
        <f>IF(SP_NORTE!D426="","*",SP_NORTE!D426)</f>
        <v>*</v>
      </c>
      <c r="F427" s="86" t="str">
        <f>IF(SP_NORTE!H426="","*",SP_NORTE!H426)</f>
        <v>*</v>
      </c>
      <c r="G427" s="86" t="str">
        <f>IF(SP_NORTE!M426="","*",SP_NORTE!M426)</f>
        <v>-</v>
      </c>
      <c r="H427" s="119" t="str">
        <f>IF(SP_NORTE!K426="","*",SP_NORTE!K426)</f>
        <v>*</v>
      </c>
      <c r="I427" s="116" t="str">
        <f>IF(SP_NORTE!O426="","*",SP_NORTE!O426)</f>
        <v>*</v>
      </c>
      <c r="J427" s="116" t="str">
        <f>IF(SP_NORTE!P426="","*",SP_NORTE!P426)</f>
        <v>*</v>
      </c>
      <c r="K427" s="86">
        <f>IF(SP_NORTE!AK426="","*",SP_NORTE!AK426)</f>
        <v>0</v>
      </c>
      <c r="L427" s="86" t="str">
        <f>IF(SP_NORTE!AM426="","*",SP_NORTE!AM426)</f>
        <v>-</v>
      </c>
      <c r="M427" s="86">
        <f>IF(SP_NORTE!AP426="","*",SP_NORTE!AP426)</f>
        <v>0</v>
      </c>
      <c r="N427" s="86" t="str">
        <f>IF(SP_NORTE!AM426="","*",SP_NORTE!AM426)</f>
        <v>-</v>
      </c>
      <c r="O427" s="113" t="str">
        <f>IF(SP_NORTE!BH426="","*",SP_NORTE!BH426)</f>
        <v>*</v>
      </c>
      <c r="P427" s="151" t="str">
        <f>IF($A$2=1,IF(SP_NORTE!BJ426="","*",SP_NORTE!BJ426),IF(SP_NORTE!BK426="","*",SP_NORTE!BK426))</f>
        <v>*</v>
      </c>
    </row>
    <row r="428" spans="1:16">
      <c r="A428" s="85" t="str">
        <f>IF(SP_NORTE!B427="","*",SP_NORTE!B427)</f>
        <v>*</v>
      </c>
      <c r="B428" s="86" t="str">
        <f>IF(SP_NORTE!X427="","*",SP_NORTE!X427)</f>
        <v>*</v>
      </c>
      <c r="C428" s="86" t="str">
        <f>IF(SP_NORTE!S427="","*",SP_NORTE!S427)</f>
        <v>-</v>
      </c>
      <c r="D428" s="86" t="str">
        <f>IF(SP_NORTE!T427="","*",SP_NORTE!T427)</f>
        <v>-</v>
      </c>
      <c r="E428" s="86" t="str">
        <f>IF(SP_NORTE!D427="","*",SP_NORTE!D427)</f>
        <v>*</v>
      </c>
      <c r="F428" s="86" t="str">
        <f>IF(SP_NORTE!H427="","*",SP_NORTE!H427)</f>
        <v>*</v>
      </c>
      <c r="G428" s="86" t="str">
        <f>IF(SP_NORTE!M427="","*",SP_NORTE!M427)</f>
        <v>-</v>
      </c>
      <c r="H428" s="119" t="str">
        <f>IF(SP_NORTE!K427="","*",SP_NORTE!K427)</f>
        <v>*</v>
      </c>
      <c r="I428" s="116" t="str">
        <f>IF(SP_NORTE!O427="","*",SP_NORTE!O427)</f>
        <v>*</v>
      </c>
      <c r="J428" s="116" t="str">
        <f>IF(SP_NORTE!P427="","*",SP_NORTE!P427)</f>
        <v>*</v>
      </c>
      <c r="K428" s="86">
        <f>IF(SP_NORTE!AK427="","*",SP_NORTE!AK427)</f>
        <v>0</v>
      </c>
      <c r="L428" s="86" t="str">
        <f>IF(SP_NORTE!AM427="","*",SP_NORTE!AM427)</f>
        <v>-</v>
      </c>
      <c r="M428" s="86">
        <f>IF(SP_NORTE!AP427="","*",SP_NORTE!AP427)</f>
        <v>0</v>
      </c>
      <c r="N428" s="86" t="str">
        <f>IF(SP_NORTE!AM427="","*",SP_NORTE!AM427)</f>
        <v>-</v>
      </c>
      <c r="O428" s="113" t="str">
        <f>IF(SP_NORTE!BH427="","*",SP_NORTE!BH427)</f>
        <v>*</v>
      </c>
      <c r="P428" s="151" t="str">
        <f>IF($A$2=1,IF(SP_NORTE!BJ427="","*",SP_NORTE!BJ427),IF(SP_NORTE!BK427="","*",SP_NORTE!BK427))</f>
        <v>*</v>
      </c>
    </row>
    <row r="429" spans="1:16">
      <c r="A429" s="85" t="str">
        <f>IF(SP_NORTE!B428="","*",SP_NORTE!B428)</f>
        <v>*</v>
      </c>
      <c r="B429" s="86" t="str">
        <f>IF(SP_NORTE!X428="","*",SP_NORTE!X428)</f>
        <v>*</v>
      </c>
      <c r="C429" s="86" t="str">
        <f>IF(SP_NORTE!S428="","*",SP_NORTE!S428)</f>
        <v>-</v>
      </c>
      <c r="D429" s="86" t="str">
        <f>IF(SP_NORTE!T428="","*",SP_NORTE!T428)</f>
        <v>-</v>
      </c>
      <c r="E429" s="86" t="str">
        <f>IF(SP_NORTE!D428="","*",SP_NORTE!D428)</f>
        <v>*</v>
      </c>
      <c r="F429" s="86" t="str">
        <f>IF(SP_NORTE!H428="","*",SP_NORTE!H428)</f>
        <v>*</v>
      </c>
      <c r="G429" s="86" t="str">
        <f>IF(SP_NORTE!M428="","*",SP_NORTE!M428)</f>
        <v>-</v>
      </c>
      <c r="H429" s="119" t="str">
        <f>IF(SP_NORTE!K428="","*",SP_NORTE!K428)</f>
        <v>*</v>
      </c>
      <c r="I429" s="116" t="str">
        <f>IF(SP_NORTE!O428="","*",SP_NORTE!O428)</f>
        <v>*</v>
      </c>
      <c r="J429" s="116" t="str">
        <f>IF(SP_NORTE!P428="","*",SP_NORTE!P428)</f>
        <v>*</v>
      </c>
      <c r="K429" s="86">
        <f>IF(SP_NORTE!AK428="","*",SP_NORTE!AK428)</f>
        <v>0</v>
      </c>
      <c r="L429" s="86" t="str">
        <f>IF(SP_NORTE!AM428="","*",SP_NORTE!AM428)</f>
        <v>-</v>
      </c>
      <c r="M429" s="86">
        <f>IF(SP_NORTE!AP428="","*",SP_NORTE!AP428)</f>
        <v>0</v>
      </c>
      <c r="N429" s="86" t="str">
        <f>IF(SP_NORTE!AM428="","*",SP_NORTE!AM428)</f>
        <v>-</v>
      </c>
      <c r="O429" s="113" t="str">
        <f>IF(SP_NORTE!BH428="","*",SP_NORTE!BH428)</f>
        <v>*</v>
      </c>
      <c r="P429" s="151" t="str">
        <f>IF($A$2=1,IF(SP_NORTE!BJ428="","*",SP_NORTE!BJ428),IF(SP_NORTE!BK428="","*",SP_NORTE!BK428))</f>
        <v>*</v>
      </c>
    </row>
    <row r="430" spans="1:16">
      <c r="A430" s="85" t="str">
        <f>IF(SP_NORTE!B429="","*",SP_NORTE!B429)</f>
        <v>*</v>
      </c>
      <c r="B430" s="86" t="str">
        <f>IF(SP_NORTE!X429="","*",SP_NORTE!X429)</f>
        <v>*</v>
      </c>
      <c r="C430" s="86" t="str">
        <f>IF(SP_NORTE!S429="","*",SP_NORTE!S429)</f>
        <v>-</v>
      </c>
      <c r="D430" s="86" t="str">
        <f>IF(SP_NORTE!T429="","*",SP_NORTE!T429)</f>
        <v>-</v>
      </c>
      <c r="E430" s="86" t="str">
        <f>IF(SP_NORTE!D429="","*",SP_NORTE!D429)</f>
        <v>*</v>
      </c>
      <c r="F430" s="86" t="str">
        <f>IF(SP_NORTE!H429="","*",SP_NORTE!H429)</f>
        <v>*</v>
      </c>
      <c r="G430" s="86" t="str">
        <f>IF(SP_NORTE!M429="","*",SP_NORTE!M429)</f>
        <v>-</v>
      </c>
      <c r="H430" s="119" t="str">
        <f>IF(SP_NORTE!K429="","*",SP_NORTE!K429)</f>
        <v>*</v>
      </c>
      <c r="I430" s="116" t="str">
        <f>IF(SP_NORTE!O429="","*",SP_NORTE!O429)</f>
        <v>*</v>
      </c>
      <c r="J430" s="116" t="str">
        <f>IF(SP_NORTE!P429="","*",SP_NORTE!P429)</f>
        <v>*</v>
      </c>
      <c r="K430" s="86">
        <f>IF(SP_NORTE!AK429="","*",SP_NORTE!AK429)</f>
        <v>0</v>
      </c>
      <c r="L430" s="86" t="str">
        <f>IF(SP_NORTE!AM429="","*",SP_NORTE!AM429)</f>
        <v>-</v>
      </c>
      <c r="M430" s="86">
        <f>IF(SP_NORTE!AP429="","*",SP_NORTE!AP429)</f>
        <v>0</v>
      </c>
      <c r="N430" s="86" t="str">
        <f>IF(SP_NORTE!AM429="","*",SP_NORTE!AM429)</f>
        <v>-</v>
      </c>
      <c r="O430" s="113" t="str">
        <f>IF(SP_NORTE!BH429="","*",SP_NORTE!BH429)</f>
        <v>*</v>
      </c>
      <c r="P430" s="151" t="str">
        <f>IF($A$2=1,IF(SP_NORTE!BJ429="","*",SP_NORTE!BJ429),IF(SP_NORTE!BK429="","*",SP_NORTE!BK429))</f>
        <v>*</v>
      </c>
    </row>
    <row r="431" spans="1:16">
      <c r="A431" s="85" t="str">
        <f>IF(SP_NORTE!B430="","*",SP_NORTE!B430)</f>
        <v>*</v>
      </c>
      <c r="B431" s="86" t="str">
        <f>IF(SP_NORTE!X430="","*",SP_NORTE!X430)</f>
        <v>*</v>
      </c>
      <c r="C431" s="86" t="str">
        <f>IF(SP_NORTE!S430="","*",SP_NORTE!S430)</f>
        <v>-</v>
      </c>
      <c r="D431" s="86" t="str">
        <f>IF(SP_NORTE!T430="","*",SP_NORTE!T430)</f>
        <v>-</v>
      </c>
      <c r="E431" s="86" t="str">
        <f>IF(SP_NORTE!D430="","*",SP_NORTE!D430)</f>
        <v>*</v>
      </c>
      <c r="F431" s="86" t="str">
        <f>IF(SP_NORTE!H430="","*",SP_NORTE!H430)</f>
        <v>*</v>
      </c>
      <c r="G431" s="86" t="str">
        <f>IF(SP_NORTE!M430="","*",SP_NORTE!M430)</f>
        <v>-</v>
      </c>
      <c r="H431" s="119" t="str">
        <f>IF(SP_NORTE!K430="","*",SP_NORTE!K430)</f>
        <v>*</v>
      </c>
      <c r="I431" s="116" t="str">
        <f>IF(SP_NORTE!O430="","*",SP_NORTE!O430)</f>
        <v>*</v>
      </c>
      <c r="J431" s="116" t="str">
        <f>IF(SP_NORTE!P430="","*",SP_NORTE!P430)</f>
        <v>*</v>
      </c>
      <c r="K431" s="86">
        <f>IF(SP_NORTE!AK430="","*",SP_NORTE!AK430)</f>
        <v>0</v>
      </c>
      <c r="L431" s="86" t="str">
        <f>IF(SP_NORTE!AM430="","*",SP_NORTE!AM430)</f>
        <v>-</v>
      </c>
      <c r="M431" s="86">
        <f>IF(SP_NORTE!AP430="","*",SP_NORTE!AP430)</f>
        <v>0</v>
      </c>
      <c r="N431" s="86" t="str">
        <f>IF(SP_NORTE!AM430="","*",SP_NORTE!AM430)</f>
        <v>-</v>
      </c>
      <c r="O431" s="113" t="str">
        <f>IF(SP_NORTE!BH430="","*",SP_NORTE!BH430)</f>
        <v>*</v>
      </c>
      <c r="P431" s="151" t="str">
        <f>IF($A$2=1,IF(SP_NORTE!BJ430="","*",SP_NORTE!BJ430),IF(SP_NORTE!BK430="","*",SP_NORTE!BK430))</f>
        <v>*</v>
      </c>
    </row>
    <row r="432" spans="1:16">
      <c r="A432" s="85" t="str">
        <f>IF(SP_NORTE!B431="","*",SP_NORTE!B431)</f>
        <v>*</v>
      </c>
      <c r="B432" s="86" t="str">
        <f>IF(SP_NORTE!X431="","*",SP_NORTE!X431)</f>
        <v>*</v>
      </c>
      <c r="C432" s="86" t="str">
        <f>IF(SP_NORTE!S431="","*",SP_NORTE!S431)</f>
        <v>-</v>
      </c>
      <c r="D432" s="86" t="str">
        <f>IF(SP_NORTE!T431="","*",SP_NORTE!T431)</f>
        <v>-</v>
      </c>
      <c r="E432" s="86" t="str">
        <f>IF(SP_NORTE!D431="","*",SP_NORTE!D431)</f>
        <v>*</v>
      </c>
      <c r="F432" s="86" t="str">
        <f>IF(SP_NORTE!H431="","*",SP_NORTE!H431)</f>
        <v>*</v>
      </c>
      <c r="G432" s="86" t="str">
        <f>IF(SP_NORTE!M431="","*",SP_NORTE!M431)</f>
        <v>-</v>
      </c>
      <c r="H432" s="119" t="str">
        <f>IF(SP_NORTE!K431="","*",SP_NORTE!K431)</f>
        <v>*</v>
      </c>
      <c r="I432" s="116" t="str">
        <f>IF(SP_NORTE!O431="","*",SP_NORTE!O431)</f>
        <v>*</v>
      </c>
      <c r="J432" s="116" t="str">
        <f>IF(SP_NORTE!P431="","*",SP_NORTE!P431)</f>
        <v>*</v>
      </c>
      <c r="K432" s="86">
        <f>IF(SP_NORTE!AK431="","*",SP_NORTE!AK431)</f>
        <v>0</v>
      </c>
      <c r="L432" s="86" t="str">
        <f>IF(SP_NORTE!AM431="","*",SP_NORTE!AM431)</f>
        <v>-</v>
      </c>
      <c r="M432" s="86">
        <f>IF(SP_NORTE!AP431="","*",SP_NORTE!AP431)</f>
        <v>0</v>
      </c>
      <c r="N432" s="86" t="str">
        <f>IF(SP_NORTE!AM431="","*",SP_NORTE!AM431)</f>
        <v>-</v>
      </c>
      <c r="O432" s="113" t="str">
        <f>IF(SP_NORTE!BH431="","*",SP_NORTE!BH431)</f>
        <v>*</v>
      </c>
      <c r="P432" s="151" t="str">
        <f>IF($A$2=1,IF(SP_NORTE!BJ431="","*",SP_NORTE!BJ431),IF(SP_NORTE!BK431="","*",SP_NORTE!BK431))</f>
        <v>*</v>
      </c>
    </row>
    <row r="433" spans="1:16">
      <c r="A433" s="85" t="str">
        <f>IF(SP_NORTE!B432="","*",SP_NORTE!B432)</f>
        <v>*</v>
      </c>
      <c r="B433" s="86" t="str">
        <f>IF(SP_NORTE!X432="","*",SP_NORTE!X432)</f>
        <v>*</v>
      </c>
      <c r="C433" s="86" t="str">
        <f>IF(SP_NORTE!S432="","*",SP_NORTE!S432)</f>
        <v>-</v>
      </c>
      <c r="D433" s="86" t="str">
        <f>IF(SP_NORTE!T432="","*",SP_NORTE!T432)</f>
        <v>-</v>
      </c>
      <c r="E433" s="86" t="str">
        <f>IF(SP_NORTE!D432="","*",SP_NORTE!D432)</f>
        <v>*</v>
      </c>
      <c r="F433" s="86" t="str">
        <f>IF(SP_NORTE!H432="","*",SP_NORTE!H432)</f>
        <v>*</v>
      </c>
      <c r="G433" s="86" t="str">
        <f>IF(SP_NORTE!M432="","*",SP_NORTE!M432)</f>
        <v>-</v>
      </c>
      <c r="H433" s="119" t="str">
        <f>IF(SP_NORTE!K432="","*",SP_NORTE!K432)</f>
        <v>*</v>
      </c>
      <c r="I433" s="116" t="str">
        <f>IF(SP_NORTE!O432="","*",SP_NORTE!O432)</f>
        <v>*</v>
      </c>
      <c r="J433" s="116" t="str">
        <f>IF(SP_NORTE!P432="","*",SP_NORTE!P432)</f>
        <v>*</v>
      </c>
      <c r="K433" s="86">
        <f>IF(SP_NORTE!AK432="","*",SP_NORTE!AK432)</f>
        <v>0</v>
      </c>
      <c r="L433" s="86" t="str">
        <f>IF(SP_NORTE!AM432="","*",SP_NORTE!AM432)</f>
        <v>-</v>
      </c>
      <c r="M433" s="86">
        <f>IF(SP_NORTE!AP432="","*",SP_NORTE!AP432)</f>
        <v>0</v>
      </c>
      <c r="N433" s="86" t="str">
        <f>IF(SP_NORTE!AM432="","*",SP_NORTE!AM432)</f>
        <v>-</v>
      </c>
      <c r="O433" s="113" t="str">
        <f>IF(SP_NORTE!BH432="","*",SP_NORTE!BH432)</f>
        <v>*</v>
      </c>
      <c r="P433" s="151" t="str">
        <f>IF($A$2=1,IF(SP_NORTE!BJ432="","*",SP_NORTE!BJ432),IF(SP_NORTE!BK432="","*",SP_NORTE!BK432))</f>
        <v>*</v>
      </c>
    </row>
    <row r="434" spans="1:16">
      <c r="A434" s="85" t="str">
        <f>IF(SP_NORTE!B433="","*",SP_NORTE!B433)</f>
        <v>*</v>
      </c>
      <c r="B434" s="86" t="str">
        <f>IF(SP_NORTE!X433="","*",SP_NORTE!X433)</f>
        <v>*</v>
      </c>
      <c r="C434" s="86" t="str">
        <f>IF(SP_NORTE!S433="","*",SP_NORTE!S433)</f>
        <v>-</v>
      </c>
      <c r="D434" s="86" t="str">
        <f>IF(SP_NORTE!T433="","*",SP_NORTE!T433)</f>
        <v>-</v>
      </c>
      <c r="E434" s="86" t="str">
        <f>IF(SP_NORTE!D433="","*",SP_NORTE!D433)</f>
        <v>*</v>
      </c>
      <c r="F434" s="86" t="str">
        <f>IF(SP_NORTE!H433="","*",SP_NORTE!H433)</f>
        <v>*</v>
      </c>
      <c r="G434" s="86" t="str">
        <f>IF(SP_NORTE!M433="","*",SP_NORTE!M433)</f>
        <v>-</v>
      </c>
      <c r="H434" s="119" t="str">
        <f>IF(SP_NORTE!K433="","*",SP_NORTE!K433)</f>
        <v>*</v>
      </c>
      <c r="I434" s="116" t="str">
        <f>IF(SP_NORTE!O433="","*",SP_NORTE!O433)</f>
        <v>*</v>
      </c>
      <c r="J434" s="116" t="str">
        <f>IF(SP_NORTE!P433="","*",SP_NORTE!P433)</f>
        <v>*</v>
      </c>
      <c r="K434" s="86">
        <f>IF(SP_NORTE!AK433="","*",SP_NORTE!AK433)</f>
        <v>0</v>
      </c>
      <c r="L434" s="86" t="str">
        <f>IF(SP_NORTE!AM433="","*",SP_NORTE!AM433)</f>
        <v>-</v>
      </c>
      <c r="M434" s="86">
        <f>IF(SP_NORTE!AP433="","*",SP_NORTE!AP433)</f>
        <v>0</v>
      </c>
      <c r="N434" s="86" t="str">
        <f>IF(SP_NORTE!AM433="","*",SP_NORTE!AM433)</f>
        <v>-</v>
      </c>
      <c r="O434" s="113" t="str">
        <f>IF(SP_NORTE!BH433="","*",SP_NORTE!BH433)</f>
        <v>*</v>
      </c>
      <c r="P434" s="151" t="str">
        <f>IF($A$2=1,IF(SP_NORTE!BJ433="","*",SP_NORTE!BJ433),IF(SP_NORTE!BK433="","*",SP_NORTE!BK433))</f>
        <v>*</v>
      </c>
    </row>
    <row r="435" spans="1:16">
      <c r="A435" s="85" t="str">
        <f>IF(SP_NORTE!B434="","*",SP_NORTE!B434)</f>
        <v>*</v>
      </c>
      <c r="B435" s="86" t="str">
        <f>IF(SP_NORTE!X434="","*",SP_NORTE!X434)</f>
        <v>*</v>
      </c>
      <c r="C435" s="86" t="str">
        <f>IF(SP_NORTE!S434="","*",SP_NORTE!S434)</f>
        <v>-</v>
      </c>
      <c r="D435" s="86" t="str">
        <f>IF(SP_NORTE!T434="","*",SP_NORTE!T434)</f>
        <v>-</v>
      </c>
      <c r="E435" s="86" t="str">
        <f>IF(SP_NORTE!D434="","*",SP_NORTE!D434)</f>
        <v>*</v>
      </c>
      <c r="F435" s="86" t="str">
        <f>IF(SP_NORTE!H434="","*",SP_NORTE!H434)</f>
        <v>*</v>
      </c>
      <c r="G435" s="86" t="str">
        <f>IF(SP_NORTE!M434="","*",SP_NORTE!M434)</f>
        <v>-</v>
      </c>
      <c r="H435" s="119" t="str">
        <f>IF(SP_NORTE!K434="","*",SP_NORTE!K434)</f>
        <v>*</v>
      </c>
      <c r="I435" s="116" t="str">
        <f>IF(SP_NORTE!O434="","*",SP_NORTE!O434)</f>
        <v>*</v>
      </c>
      <c r="J435" s="116" t="str">
        <f>IF(SP_NORTE!P434="","*",SP_NORTE!P434)</f>
        <v>*</v>
      </c>
      <c r="K435" s="86">
        <f>IF(SP_NORTE!AK434="","*",SP_NORTE!AK434)</f>
        <v>0</v>
      </c>
      <c r="L435" s="86" t="str">
        <f>IF(SP_NORTE!AM434="","*",SP_NORTE!AM434)</f>
        <v>-</v>
      </c>
      <c r="M435" s="86">
        <f>IF(SP_NORTE!AP434="","*",SP_NORTE!AP434)</f>
        <v>0</v>
      </c>
      <c r="N435" s="86" t="str">
        <f>IF(SP_NORTE!AM434="","*",SP_NORTE!AM434)</f>
        <v>-</v>
      </c>
      <c r="O435" s="113" t="str">
        <f>IF(SP_NORTE!BH434="","*",SP_NORTE!BH434)</f>
        <v>*</v>
      </c>
      <c r="P435" s="151" t="str">
        <f>IF($A$2=1,IF(SP_NORTE!BJ434="","*",SP_NORTE!BJ434),IF(SP_NORTE!BK434="","*",SP_NORTE!BK434))</f>
        <v>*</v>
      </c>
    </row>
    <row r="436" spans="1:16">
      <c r="A436" s="85" t="str">
        <f>IF(SP_NORTE!B435="","*",SP_NORTE!B435)</f>
        <v>*</v>
      </c>
      <c r="B436" s="86" t="str">
        <f>IF(SP_NORTE!X435="","*",SP_NORTE!X435)</f>
        <v>*</v>
      </c>
      <c r="C436" s="86" t="str">
        <f>IF(SP_NORTE!S435="","*",SP_NORTE!S435)</f>
        <v>-</v>
      </c>
      <c r="D436" s="86" t="str">
        <f>IF(SP_NORTE!T435="","*",SP_NORTE!T435)</f>
        <v>-</v>
      </c>
      <c r="E436" s="86" t="str">
        <f>IF(SP_NORTE!D435="","*",SP_NORTE!D435)</f>
        <v>*</v>
      </c>
      <c r="F436" s="86" t="str">
        <f>IF(SP_NORTE!H435="","*",SP_NORTE!H435)</f>
        <v>*</v>
      </c>
      <c r="G436" s="86" t="str">
        <f>IF(SP_NORTE!M435="","*",SP_NORTE!M435)</f>
        <v>-</v>
      </c>
      <c r="H436" s="119" t="str">
        <f>IF(SP_NORTE!K435="","*",SP_NORTE!K435)</f>
        <v>*</v>
      </c>
      <c r="I436" s="116" t="str">
        <f>IF(SP_NORTE!O435="","*",SP_NORTE!O435)</f>
        <v>*</v>
      </c>
      <c r="J436" s="116" t="str">
        <f>IF(SP_NORTE!P435="","*",SP_NORTE!P435)</f>
        <v>*</v>
      </c>
      <c r="K436" s="86">
        <f>IF(SP_NORTE!AK435="","*",SP_NORTE!AK435)</f>
        <v>0</v>
      </c>
      <c r="L436" s="86" t="str">
        <f>IF(SP_NORTE!AM435="","*",SP_NORTE!AM435)</f>
        <v>-</v>
      </c>
      <c r="M436" s="86">
        <f>IF(SP_NORTE!AP435="","*",SP_NORTE!AP435)</f>
        <v>0</v>
      </c>
      <c r="N436" s="86" t="str">
        <f>IF(SP_NORTE!AM435="","*",SP_NORTE!AM435)</f>
        <v>-</v>
      </c>
      <c r="O436" s="113" t="str">
        <f>IF(SP_NORTE!BH435="","*",SP_NORTE!BH435)</f>
        <v>*</v>
      </c>
      <c r="P436" s="151" t="str">
        <f>IF($A$2=1,IF(SP_NORTE!BJ435="","*",SP_NORTE!BJ435),IF(SP_NORTE!BK435="","*",SP_NORTE!BK435))</f>
        <v>*</v>
      </c>
    </row>
    <row r="437" spans="1:16">
      <c r="A437" s="85" t="str">
        <f>IF(SP_NORTE!B436="","*",SP_NORTE!B436)</f>
        <v>*</v>
      </c>
      <c r="B437" s="86" t="str">
        <f>IF(SP_NORTE!X436="","*",SP_NORTE!X436)</f>
        <v>*</v>
      </c>
      <c r="C437" s="86" t="str">
        <f>IF(SP_NORTE!S436="","*",SP_NORTE!S436)</f>
        <v>-</v>
      </c>
      <c r="D437" s="86" t="str">
        <f>IF(SP_NORTE!T436="","*",SP_NORTE!T436)</f>
        <v>-</v>
      </c>
      <c r="E437" s="86" t="str">
        <f>IF(SP_NORTE!D436="","*",SP_NORTE!D436)</f>
        <v>*</v>
      </c>
      <c r="F437" s="86" t="str">
        <f>IF(SP_NORTE!H436="","*",SP_NORTE!H436)</f>
        <v>*</v>
      </c>
      <c r="G437" s="86" t="str">
        <f>IF(SP_NORTE!M436="","*",SP_NORTE!M436)</f>
        <v>-</v>
      </c>
      <c r="H437" s="119" t="str">
        <f>IF(SP_NORTE!K436="","*",SP_NORTE!K436)</f>
        <v>*</v>
      </c>
      <c r="I437" s="116" t="str">
        <f>IF(SP_NORTE!O436="","*",SP_NORTE!O436)</f>
        <v>*</v>
      </c>
      <c r="J437" s="116" t="str">
        <f>IF(SP_NORTE!P436="","*",SP_NORTE!P436)</f>
        <v>*</v>
      </c>
      <c r="K437" s="86">
        <f>IF(SP_NORTE!AK436="","*",SP_NORTE!AK436)</f>
        <v>0</v>
      </c>
      <c r="L437" s="86" t="str">
        <f>IF(SP_NORTE!AM436="","*",SP_NORTE!AM436)</f>
        <v>-</v>
      </c>
      <c r="M437" s="86">
        <f>IF(SP_NORTE!AP436="","*",SP_NORTE!AP436)</f>
        <v>0</v>
      </c>
      <c r="N437" s="86" t="str">
        <f>IF(SP_NORTE!AM436="","*",SP_NORTE!AM436)</f>
        <v>-</v>
      </c>
      <c r="O437" s="113" t="str">
        <f>IF(SP_NORTE!BH436="","*",SP_NORTE!BH436)</f>
        <v>*</v>
      </c>
      <c r="P437" s="151" t="str">
        <f>IF($A$2=1,IF(SP_NORTE!BJ436="","*",SP_NORTE!BJ436),IF(SP_NORTE!BK436="","*",SP_NORTE!BK436))</f>
        <v>*</v>
      </c>
    </row>
    <row r="438" spans="1:16">
      <c r="A438" s="85" t="str">
        <f>IF(SP_NORTE!B437="","*",SP_NORTE!B437)</f>
        <v>*</v>
      </c>
      <c r="B438" s="86" t="str">
        <f>IF(SP_NORTE!X437="","*",SP_NORTE!X437)</f>
        <v>*</v>
      </c>
      <c r="C438" s="86" t="str">
        <f>IF(SP_NORTE!S437="","*",SP_NORTE!S437)</f>
        <v>-</v>
      </c>
      <c r="D438" s="86" t="str">
        <f>IF(SP_NORTE!T437="","*",SP_NORTE!T437)</f>
        <v>-</v>
      </c>
      <c r="E438" s="86" t="str">
        <f>IF(SP_NORTE!D437="","*",SP_NORTE!D437)</f>
        <v>*</v>
      </c>
      <c r="F438" s="86" t="str">
        <f>IF(SP_NORTE!H437="","*",SP_NORTE!H437)</f>
        <v>*</v>
      </c>
      <c r="G438" s="86" t="str">
        <f>IF(SP_NORTE!M437="","*",SP_NORTE!M437)</f>
        <v>-</v>
      </c>
      <c r="H438" s="119" t="str">
        <f>IF(SP_NORTE!K437="","*",SP_NORTE!K437)</f>
        <v>*</v>
      </c>
      <c r="I438" s="116" t="str">
        <f>IF(SP_NORTE!O437="","*",SP_NORTE!O437)</f>
        <v>*</v>
      </c>
      <c r="J438" s="116" t="str">
        <f>IF(SP_NORTE!P437="","*",SP_NORTE!P437)</f>
        <v>*</v>
      </c>
      <c r="K438" s="86">
        <f>IF(SP_NORTE!AK437="","*",SP_NORTE!AK437)</f>
        <v>0</v>
      </c>
      <c r="L438" s="86" t="str">
        <f>IF(SP_NORTE!AM437="","*",SP_NORTE!AM437)</f>
        <v>-</v>
      </c>
      <c r="M438" s="86">
        <f>IF(SP_NORTE!AP437="","*",SP_NORTE!AP437)</f>
        <v>0</v>
      </c>
      <c r="N438" s="86" t="str">
        <f>IF(SP_NORTE!AM437="","*",SP_NORTE!AM437)</f>
        <v>-</v>
      </c>
      <c r="O438" s="113" t="str">
        <f>IF(SP_NORTE!BH437="","*",SP_NORTE!BH437)</f>
        <v>*</v>
      </c>
      <c r="P438" s="151" t="str">
        <f>IF($A$2=1,IF(SP_NORTE!BJ437="","*",SP_NORTE!BJ437),IF(SP_NORTE!BK437="","*",SP_NORTE!BK437))</f>
        <v>*</v>
      </c>
    </row>
    <row r="439" spans="1:16">
      <c r="A439" s="85" t="str">
        <f>IF(SP_NORTE!B438="","*",SP_NORTE!B438)</f>
        <v>*</v>
      </c>
      <c r="B439" s="86" t="str">
        <f>IF(SP_NORTE!X438="","*",SP_NORTE!X438)</f>
        <v>*</v>
      </c>
      <c r="C439" s="86" t="str">
        <f>IF(SP_NORTE!S438="","*",SP_NORTE!S438)</f>
        <v>-</v>
      </c>
      <c r="D439" s="86" t="str">
        <f>IF(SP_NORTE!T438="","*",SP_NORTE!T438)</f>
        <v>-</v>
      </c>
      <c r="E439" s="86" t="str">
        <f>IF(SP_NORTE!D438="","*",SP_NORTE!D438)</f>
        <v>*</v>
      </c>
      <c r="F439" s="86" t="str">
        <f>IF(SP_NORTE!H438="","*",SP_NORTE!H438)</f>
        <v>*</v>
      </c>
      <c r="G439" s="86" t="str">
        <f>IF(SP_NORTE!M438="","*",SP_NORTE!M438)</f>
        <v>-</v>
      </c>
      <c r="H439" s="119" t="str">
        <f>IF(SP_NORTE!K438="","*",SP_NORTE!K438)</f>
        <v>*</v>
      </c>
      <c r="I439" s="116" t="str">
        <f>IF(SP_NORTE!O438="","*",SP_NORTE!O438)</f>
        <v>*</v>
      </c>
      <c r="J439" s="116" t="str">
        <f>IF(SP_NORTE!P438="","*",SP_NORTE!P438)</f>
        <v>*</v>
      </c>
      <c r="K439" s="86">
        <f>IF(SP_NORTE!AK438="","*",SP_NORTE!AK438)</f>
        <v>0</v>
      </c>
      <c r="L439" s="86" t="str">
        <f>IF(SP_NORTE!AM438="","*",SP_NORTE!AM438)</f>
        <v>-</v>
      </c>
      <c r="M439" s="86">
        <f>IF(SP_NORTE!AP438="","*",SP_NORTE!AP438)</f>
        <v>0</v>
      </c>
      <c r="N439" s="86" t="str">
        <f>IF(SP_NORTE!AM438="","*",SP_NORTE!AM438)</f>
        <v>-</v>
      </c>
      <c r="O439" s="113" t="str">
        <f>IF(SP_NORTE!BH438="","*",SP_NORTE!BH438)</f>
        <v>*</v>
      </c>
      <c r="P439" s="151" t="str">
        <f>IF($A$2=1,IF(SP_NORTE!BJ438="","*",SP_NORTE!BJ438),IF(SP_NORTE!BK438="","*",SP_NORTE!BK438))</f>
        <v>*</v>
      </c>
    </row>
    <row r="440" spans="1:16">
      <c r="A440" s="85" t="str">
        <f>IF(SP_NORTE!B439="","*",SP_NORTE!B439)</f>
        <v>*</v>
      </c>
      <c r="B440" s="86" t="str">
        <f>IF(SP_NORTE!X439="","*",SP_NORTE!X439)</f>
        <v>*</v>
      </c>
      <c r="C440" s="86" t="str">
        <f>IF(SP_NORTE!S439="","*",SP_NORTE!S439)</f>
        <v>-</v>
      </c>
      <c r="D440" s="86" t="str">
        <f>IF(SP_NORTE!T439="","*",SP_NORTE!T439)</f>
        <v>-</v>
      </c>
      <c r="E440" s="86" t="str">
        <f>IF(SP_NORTE!D439="","*",SP_NORTE!D439)</f>
        <v>*</v>
      </c>
      <c r="F440" s="86" t="str">
        <f>IF(SP_NORTE!H439="","*",SP_NORTE!H439)</f>
        <v>*</v>
      </c>
      <c r="G440" s="86" t="str">
        <f>IF(SP_NORTE!M439="","*",SP_NORTE!M439)</f>
        <v>-</v>
      </c>
      <c r="H440" s="119" t="str">
        <f>IF(SP_NORTE!K439="","*",SP_NORTE!K439)</f>
        <v>*</v>
      </c>
      <c r="I440" s="116" t="str">
        <f>IF(SP_NORTE!O439="","*",SP_NORTE!O439)</f>
        <v>*</v>
      </c>
      <c r="J440" s="116" t="str">
        <f>IF(SP_NORTE!P439="","*",SP_NORTE!P439)</f>
        <v>*</v>
      </c>
      <c r="K440" s="86">
        <f>IF(SP_NORTE!AK439="","*",SP_NORTE!AK439)</f>
        <v>0</v>
      </c>
      <c r="L440" s="86" t="str">
        <f>IF(SP_NORTE!AM439="","*",SP_NORTE!AM439)</f>
        <v>-</v>
      </c>
      <c r="M440" s="86">
        <f>IF(SP_NORTE!AP439="","*",SP_NORTE!AP439)</f>
        <v>0</v>
      </c>
      <c r="N440" s="86" t="str">
        <f>IF(SP_NORTE!AM439="","*",SP_NORTE!AM439)</f>
        <v>-</v>
      </c>
      <c r="O440" s="113" t="str">
        <f>IF(SP_NORTE!BH439="","*",SP_NORTE!BH439)</f>
        <v>*</v>
      </c>
      <c r="P440" s="151" t="str">
        <f>IF($A$2=1,IF(SP_NORTE!BJ439="","*",SP_NORTE!BJ439),IF(SP_NORTE!BK439="","*",SP_NORTE!BK439))</f>
        <v>*</v>
      </c>
    </row>
    <row r="441" spans="1:16">
      <c r="A441" s="85" t="str">
        <f>IF(SP_NORTE!B440="","*",SP_NORTE!B440)</f>
        <v>*</v>
      </c>
      <c r="B441" s="86" t="str">
        <f>IF(SP_NORTE!X440="","*",SP_NORTE!X440)</f>
        <v>*</v>
      </c>
      <c r="C441" s="86" t="str">
        <f>IF(SP_NORTE!S440="","*",SP_NORTE!S440)</f>
        <v>-</v>
      </c>
      <c r="D441" s="86" t="str">
        <f>IF(SP_NORTE!T440="","*",SP_NORTE!T440)</f>
        <v>-</v>
      </c>
      <c r="E441" s="86" t="str">
        <f>IF(SP_NORTE!D440="","*",SP_NORTE!D440)</f>
        <v>*</v>
      </c>
      <c r="F441" s="86" t="str">
        <f>IF(SP_NORTE!H440="","*",SP_NORTE!H440)</f>
        <v>*</v>
      </c>
      <c r="G441" s="86" t="str">
        <f>IF(SP_NORTE!M440="","*",SP_NORTE!M440)</f>
        <v>-</v>
      </c>
      <c r="H441" s="119" t="str">
        <f>IF(SP_NORTE!K440="","*",SP_NORTE!K440)</f>
        <v>*</v>
      </c>
      <c r="I441" s="116" t="str">
        <f>IF(SP_NORTE!O440="","*",SP_NORTE!O440)</f>
        <v>*</v>
      </c>
      <c r="J441" s="116" t="str">
        <f>IF(SP_NORTE!P440="","*",SP_NORTE!P440)</f>
        <v>*</v>
      </c>
      <c r="K441" s="86">
        <f>IF(SP_NORTE!AK440="","*",SP_NORTE!AK440)</f>
        <v>0</v>
      </c>
      <c r="L441" s="86" t="str">
        <f>IF(SP_NORTE!AM440="","*",SP_NORTE!AM440)</f>
        <v>-</v>
      </c>
      <c r="M441" s="86">
        <f>IF(SP_NORTE!AP440="","*",SP_NORTE!AP440)</f>
        <v>0</v>
      </c>
      <c r="N441" s="86" t="str">
        <f>IF(SP_NORTE!AM440="","*",SP_NORTE!AM440)</f>
        <v>-</v>
      </c>
      <c r="O441" s="113" t="str">
        <f>IF(SP_NORTE!BH440="","*",SP_NORTE!BH440)</f>
        <v>*</v>
      </c>
      <c r="P441" s="151" t="str">
        <f>IF($A$2=1,IF(SP_NORTE!BJ440="","*",SP_NORTE!BJ440),IF(SP_NORTE!BK440="","*",SP_NORTE!BK440))</f>
        <v>*</v>
      </c>
    </row>
    <row r="442" spans="1:16">
      <c r="A442" s="85" t="str">
        <f>IF(SP_NORTE!B441="","*",SP_NORTE!B441)</f>
        <v>*</v>
      </c>
      <c r="B442" s="86" t="str">
        <f>IF(SP_NORTE!X441="","*",SP_NORTE!X441)</f>
        <v>*</v>
      </c>
      <c r="C442" s="86" t="str">
        <f>IF(SP_NORTE!S441="","*",SP_NORTE!S441)</f>
        <v>-</v>
      </c>
      <c r="D442" s="86" t="str">
        <f>IF(SP_NORTE!T441="","*",SP_NORTE!T441)</f>
        <v>-</v>
      </c>
      <c r="E442" s="86" t="str">
        <f>IF(SP_NORTE!D441="","*",SP_NORTE!D441)</f>
        <v>*</v>
      </c>
      <c r="F442" s="86" t="str">
        <f>IF(SP_NORTE!H441="","*",SP_NORTE!H441)</f>
        <v>*</v>
      </c>
      <c r="G442" s="86" t="str">
        <f>IF(SP_NORTE!M441="","*",SP_NORTE!M441)</f>
        <v>-</v>
      </c>
      <c r="H442" s="119" t="str">
        <f>IF(SP_NORTE!K441="","*",SP_NORTE!K441)</f>
        <v>*</v>
      </c>
      <c r="I442" s="116" t="str">
        <f>IF(SP_NORTE!O441="","*",SP_NORTE!O441)</f>
        <v>*</v>
      </c>
      <c r="J442" s="116" t="str">
        <f>IF(SP_NORTE!P441="","*",SP_NORTE!P441)</f>
        <v>*</v>
      </c>
      <c r="K442" s="86">
        <f>IF(SP_NORTE!AK441="","*",SP_NORTE!AK441)</f>
        <v>0</v>
      </c>
      <c r="L442" s="86" t="str">
        <f>IF(SP_NORTE!AM441="","*",SP_NORTE!AM441)</f>
        <v>-</v>
      </c>
      <c r="M442" s="86">
        <f>IF(SP_NORTE!AP441="","*",SP_NORTE!AP441)</f>
        <v>0</v>
      </c>
      <c r="N442" s="86" t="str">
        <f>IF(SP_NORTE!AM441="","*",SP_NORTE!AM441)</f>
        <v>-</v>
      </c>
      <c r="O442" s="113" t="str">
        <f>IF(SP_NORTE!BH441="","*",SP_NORTE!BH441)</f>
        <v>*</v>
      </c>
      <c r="P442" s="151" t="str">
        <f>IF($A$2=1,IF(SP_NORTE!BJ441="","*",SP_NORTE!BJ441),IF(SP_NORTE!BK441="","*",SP_NORTE!BK441))</f>
        <v>*</v>
      </c>
    </row>
    <row r="443" spans="1:16">
      <c r="A443" s="85" t="str">
        <f>IF(SP_NORTE!B442="","*",SP_NORTE!B442)</f>
        <v>*</v>
      </c>
      <c r="B443" s="86" t="str">
        <f>IF(SP_NORTE!X442="","*",SP_NORTE!X442)</f>
        <v>*</v>
      </c>
      <c r="C443" s="86" t="str">
        <f>IF(SP_NORTE!S442="","*",SP_NORTE!S442)</f>
        <v>-</v>
      </c>
      <c r="D443" s="86" t="str">
        <f>IF(SP_NORTE!T442="","*",SP_NORTE!T442)</f>
        <v>-</v>
      </c>
      <c r="E443" s="86" t="str">
        <f>IF(SP_NORTE!D442="","*",SP_NORTE!D442)</f>
        <v>*</v>
      </c>
      <c r="F443" s="86" t="str">
        <f>IF(SP_NORTE!H442="","*",SP_NORTE!H442)</f>
        <v>*</v>
      </c>
      <c r="G443" s="86" t="str">
        <f>IF(SP_NORTE!M442="","*",SP_NORTE!M442)</f>
        <v>-</v>
      </c>
      <c r="H443" s="119" t="str">
        <f>IF(SP_NORTE!K442="","*",SP_NORTE!K442)</f>
        <v>*</v>
      </c>
      <c r="I443" s="116" t="str">
        <f>IF(SP_NORTE!O442="","*",SP_NORTE!O442)</f>
        <v>*</v>
      </c>
      <c r="J443" s="116" t="str">
        <f>IF(SP_NORTE!P442="","*",SP_NORTE!P442)</f>
        <v>*</v>
      </c>
      <c r="K443" s="86">
        <f>IF(SP_NORTE!AK442="","*",SP_NORTE!AK442)</f>
        <v>0</v>
      </c>
      <c r="L443" s="86" t="str">
        <f>IF(SP_NORTE!AM442="","*",SP_NORTE!AM442)</f>
        <v>-</v>
      </c>
      <c r="M443" s="86">
        <f>IF(SP_NORTE!AP442="","*",SP_NORTE!AP442)</f>
        <v>0</v>
      </c>
      <c r="N443" s="86" t="str">
        <f>IF(SP_NORTE!AM442="","*",SP_NORTE!AM442)</f>
        <v>-</v>
      </c>
      <c r="O443" s="113" t="str">
        <f>IF(SP_NORTE!BH442="","*",SP_NORTE!BH442)</f>
        <v>*</v>
      </c>
      <c r="P443" s="151" t="str">
        <f>IF($A$2=1,IF(SP_NORTE!BJ442="","*",SP_NORTE!BJ442),IF(SP_NORTE!BK442="","*",SP_NORTE!BK442))</f>
        <v>*</v>
      </c>
    </row>
    <row r="444" spans="1:16">
      <c r="A444" s="85" t="str">
        <f>IF(SP_NORTE!B443="","*",SP_NORTE!B443)</f>
        <v>*</v>
      </c>
      <c r="B444" s="86" t="str">
        <f>IF(SP_NORTE!X443="","*",SP_NORTE!X443)</f>
        <v>*</v>
      </c>
      <c r="C444" s="86" t="str">
        <f>IF(SP_NORTE!S443="","*",SP_NORTE!S443)</f>
        <v>-</v>
      </c>
      <c r="D444" s="86" t="str">
        <f>IF(SP_NORTE!T443="","*",SP_NORTE!T443)</f>
        <v>-</v>
      </c>
      <c r="E444" s="86" t="str">
        <f>IF(SP_NORTE!D443="","*",SP_NORTE!D443)</f>
        <v>*</v>
      </c>
      <c r="F444" s="86" t="str">
        <f>IF(SP_NORTE!H443="","*",SP_NORTE!H443)</f>
        <v>*</v>
      </c>
      <c r="G444" s="86" t="str">
        <f>IF(SP_NORTE!M443="","*",SP_NORTE!M443)</f>
        <v>-</v>
      </c>
      <c r="H444" s="119" t="str">
        <f>IF(SP_NORTE!K443="","*",SP_NORTE!K443)</f>
        <v>*</v>
      </c>
      <c r="I444" s="116" t="str">
        <f>IF(SP_NORTE!O443="","*",SP_NORTE!O443)</f>
        <v>*</v>
      </c>
      <c r="J444" s="116" t="str">
        <f>IF(SP_NORTE!P443="","*",SP_NORTE!P443)</f>
        <v>*</v>
      </c>
      <c r="K444" s="86">
        <f>IF(SP_NORTE!AK443="","*",SP_NORTE!AK443)</f>
        <v>0</v>
      </c>
      <c r="L444" s="86" t="str">
        <f>IF(SP_NORTE!AM443="","*",SP_NORTE!AM443)</f>
        <v>-</v>
      </c>
      <c r="M444" s="86">
        <f>IF(SP_NORTE!AP443="","*",SP_NORTE!AP443)</f>
        <v>0</v>
      </c>
      <c r="N444" s="86" t="str">
        <f>IF(SP_NORTE!AM443="","*",SP_NORTE!AM443)</f>
        <v>-</v>
      </c>
      <c r="O444" s="113" t="str">
        <f>IF(SP_NORTE!BH443="","*",SP_NORTE!BH443)</f>
        <v>*</v>
      </c>
      <c r="P444" s="151" t="str">
        <f>IF($A$2=1,IF(SP_NORTE!BJ443="","*",SP_NORTE!BJ443),IF(SP_NORTE!BK443="","*",SP_NORTE!BK443))</f>
        <v>*</v>
      </c>
    </row>
    <row r="445" spans="1:16">
      <c r="A445" s="85" t="str">
        <f>IF(SP_NORTE!B444="","*",SP_NORTE!B444)</f>
        <v>*</v>
      </c>
      <c r="B445" s="86" t="str">
        <f>IF(SP_NORTE!X444="","*",SP_NORTE!X444)</f>
        <v>*</v>
      </c>
      <c r="C445" s="86" t="str">
        <f>IF(SP_NORTE!S444="","*",SP_NORTE!S444)</f>
        <v>-</v>
      </c>
      <c r="D445" s="86" t="str">
        <f>IF(SP_NORTE!T444="","*",SP_NORTE!T444)</f>
        <v>-</v>
      </c>
      <c r="E445" s="86" t="str">
        <f>IF(SP_NORTE!D444="","*",SP_NORTE!D444)</f>
        <v>*</v>
      </c>
      <c r="F445" s="86" t="str">
        <f>IF(SP_NORTE!H444="","*",SP_NORTE!H444)</f>
        <v>*</v>
      </c>
      <c r="G445" s="86" t="str">
        <f>IF(SP_NORTE!M444="","*",SP_NORTE!M444)</f>
        <v>-</v>
      </c>
      <c r="H445" s="119" t="str">
        <f>IF(SP_NORTE!K444="","*",SP_NORTE!K444)</f>
        <v>*</v>
      </c>
      <c r="I445" s="116" t="str">
        <f>IF(SP_NORTE!O444="","*",SP_NORTE!O444)</f>
        <v>*</v>
      </c>
      <c r="J445" s="116" t="str">
        <f>IF(SP_NORTE!P444="","*",SP_NORTE!P444)</f>
        <v>*</v>
      </c>
      <c r="K445" s="86">
        <f>IF(SP_NORTE!AK444="","*",SP_NORTE!AK444)</f>
        <v>0</v>
      </c>
      <c r="L445" s="86" t="str">
        <f>IF(SP_NORTE!AM444="","*",SP_NORTE!AM444)</f>
        <v>-</v>
      </c>
      <c r="M445" s="86">
        <f>IF(SP_NORTE!AP444="","*",SP_NORTE!AP444)</f>
        <v>0</v>
      </c>
      <c r="N445" s="86" t="str">
        <f>IF(SP_NORTE!AM444="","*",SP_NORTE!AM444)</f>
        <v>-</v>
      </c>
      <c r="O445" s="113" t="str">
        <f>IF(SP_NORTE!BH444="","*",SP_NORTE!BH444)</f>
        <v>*</v>
      </c>
      <c r="P445" s="151" t="str">
        <f>IF($A$2=1,IF(SP_NORTE!BJ444="","*",SP_NORTE!BJ444),IF(SP_NORTE!BK444="","*",SP_NORTE!BK444))</f>
        <v>*</v>
      </c>
    </row>
    <row r="446" spans="1:16">
      <c r="A446" s="85" t="str">
        <f>IF(SP_NORTE!B445="","*",SP_NORTE!B445)</f>
        <v>*</v>
      </c>
      <c r="B446" s="86" t="str">
        <f>IF(SP_NORTE!X445="","*",SP_NORTE!X445)</f>
        <v>*</v>
      </c>
      <c r="C446" s="86" t="str">
        <f>IF(SP_NORTE!S445="","*",SP_NORTE!S445)</f>
        <v>-</v>
      </c>
      <c r="D446" s="86" t="str">
        <f>IF(SP_NORTE!T445="","*",SP_NORTE!T445)</f>
        <v>-</v>
      </c>
      <c r="E446" s="86" t="str">
        <f>IF(SP_NORTE!D445="","*",SP_NORTE!D445)</f>
        <v>*</v>
      </c>
      <c r="F446" s="86" t="str">
        <f>IF(SP_NORTE!H445="","*",SP_NORTE!H445)</f>
        <v>*</v>
      </c>
      <c r="G446" s="86" t="str">
        <f>IF(SP_NORTE!M445="","*",SP_NORTE!M445)</f>
        <v>-</v>
      </c>
      <c r="H446" s="119" t="str">
        <f>IF(SP_NORTE!K445="","*",SP_NORTE!K445)</f>
        <v>*</v>
      </c>
      <c r="I446" s="116" t="str">
        <f>IF(SP_NORTE!O445="","*",SP_NORTE!O445)</f>
        <v>*</v>
      </c>
      <c r="J446" s="116" t="str">
        <f>IF(SP_NORTE!P445="","*",SP_NORTE!P445)</f>
        <v>*</v>
      </c>
      <c r="K446" s="86">
        <f>IF(SP_NORTE!AK445="","*",SP_NORTE!AK445)</f>
        <v>0</v>
      </c>
      <c r="L446" s="86" t="str">
        <f>IF(SP_NORTE!AM445="","*",SP_NORTE!AM445)</f>
        <v>-</v>
      </c>
      <c r="M446" s="86">
        <f>IF(SP_NORTE!AP445="","*",SP_NORTE!AP445)</f>
        <v>0</v>
      </c>
      <c r="N446" s="86" t="str">
        <f>IF(SP_NORTE!AM445="","*",SP_NORTE!AM445)</f>
        <v>-</v>
      </c>
      <c r="O446" s="113" t="str">
        <f>IF(SP_NORTE!BH445="","*",SP_NORTE!BH445)</f>
        <v>*</v>
      </c>
      <c r="P446" s="151" t="str">
        <f>IF($A$2=1,IF(SP_NORTE!BJ445="","*",SP_NORTE!BJ445),IF(SP_NORTE!BK445="","*",SP_NORTE!BK445))</f>
        <v>*</v>
      </c>
    </row>
    <row r="447" spans="1:16">
      <c r="A447" s="85" t="str">
        <f>IF(SP_NORTE!B446="","*",SP_NORTE!B446)</f>
        <v>*</v>
      </c>
      <c r="B447" s="86" t="str">
        <f>IF(SP_NORTE!X446="","*",SP_NORTE!X446)</f>
        <v>*</v>
      </c>
      <c r="C447" s="86" t="str">
        <f>IF(SP_NORTE!S446="","*",SP_NORTE!S446)</f>
        <v>-</v>
      </c>
      <c r="D447" s="86" t="str">
        <f>IF(SP_NORTE!T446="","*",SP_NORTE!T446)</f>
        <v>-</v>
      </c>
      <c r="E447" s="86" t="str">
        <f>IF(SP_NORTE!D446="","*",SP_NORTE!D446)</f>
        <v>*</v>
      </c>
      <c r="F447" s="86" t="str">
        <f>IF(SP_NORTE!H446="","*",SP_NORTE!H446)</f>
        <v>*</v>
      </c>
      <c r="G447" s="86" t="str">
        <f>IF(SP_NORTE!M446="","*",SP_NORTE!M446)</f>
        <v>-</v>
      </c>
      <c r="H447" s="119" t="str">
        <f>IF(SP_NORTE!K446="","*",SP_NORTE!K446)</f>
        <v>*</v>
      </c>
      <c r="I447" s="116" t="str">
        <f>IF(SP_NORTE!O446="","*",SP_NORTE!O446)</f>
        <v>*</v>
      </c>
      <c r="J447" s="116" t="str">
        <f>IF(SP_NORTE!P446="","*",SP_NORTE!P446)</f>
        <v>*</v>
      </c>
      <c r="K447" s="86">
        <f>IF(SP_NORTE!AK446="","*",SP_NORTE!AK446)</f>
        <v>0</v>
      </c>
      <c r="L447" s="86" t="str">
        <f>IF(SP_NORTE!AM446="","*",SP_NORTE!AM446)</f>
        <v>-</v>
      </c>
      <c r="M447" s="86">
        <f>IF(SP_NORTE!AP446="","*",SP_NORTE!AP446)</f>
        <v>0</v>
      </c>
      <c r="N447" s="86" t="str">
        <f>IF(SP_NORTE!AM446="","*",SP_NORTE!AM446)</f>
        <v>-</v>
      </c>
      <c r="O447" s="113" t="str">
        <f>IF(SP_NORTE!BH446="","*",SP_NORTE!BH446)</f>
        <v>*</v>
      </c>
      <c r="P447" s="151" t="str">
        <f>IF($A$2=1,IF(SP_NORTE!BJ446="","*",SP_NORTE!BJ446),IF(SP_NORTE!BK446="","*",SP_NORTE!BK446))</f>
        <v>*</v>
      </c>
    </row>
    <row r="448" spans="1:16">
      <c r="A448" s="85" t="str">
        <f>IF(SP_NORTE!B447="","*",SP_NORTE!B447)</f>
        <v>*</v>
      </c>
      <c r="B448" s="86" t="str">
        <f>IF(SP_NORTE!X447="","*",SP_NORTE!X447)</f>
        <v>*</v>
      </c>
      <c r="C448" s="86" t="str">
        <f>IF(SP_NORTE!S447="","*",SP_NORTE!S447)</f>
        <v>-</v>
      </c>
      <c r="D448" s="86" t="str">
        <f>IF(SP_NORTE!T447="","*",SP_NORTE!T447)</f>
        <v>-</v>
      </c>
      <c r="E448" s="86" t="str">
        <f>IF(SP_NORTE!D447="","*",SP_NORTE!D447)</f>
        <v>*</v>
      </c>
      <c r="F448" s="86" t="str">
        <f>IF(SP_NORTE!H447="","*",SP_NORTE!H447)</f>
        <v>*</v>
      </c>
      <c r="G448" s="86" t="str">
        <f>IF(SP_NORTE!M447="","*",SP_NORTE!M447)</f>
        <v>-</v>
      </c>
      <c r="H448" s="119" t="str">
        <f>IF(SP_NORTE!K447="","*",SP_NORTE!K447)</f>
        <v>*</v>
      </c>
      <c r="I448" s="116" t="str">
        <f>IF(SP_NORTE!O447="","*",SP_NORTE!O447)</f>
        <v>*</v>
      </c>
      <c r="J448" s="116" t="str">
        <f>IF(SP_NORTE!P447="","*",SP_NORTE!P447)</f>
        <v>*</v>
      </c>
      <c r="K448" s="86">
        <f>IF(SP_NORTE!AK447="","*",SP_NORTE!AK447)</f>
        <v>0</v>
      </c>
      <c r="L448" s="86" t="str">
        <f>IF(SP_NORTE!AM447="","*",SP_NORTE!AM447)</f>
        <v>-</v>
      </c>
      <c r="M448" s="86">
        <f>IF(SP_NORTE!AP447="","*",SP_NORTE!AP447)</f>
        <v>0</v>
      </c>
      <c r="N448" s="86" t="str">
        <f>IF(SP_NORTE!AM447="","*",SP_NORTE!AM447)</f>
        <v>-</v>
      </c>
      <c r="O448" s="113" t="str">
        <f>IF(SP_NORTE!BH447="","*",SP_NORTE!BH447)</f>
        <v>*</v>
      </c>
      <c r="P448" s="151" t="str">
        <f>IF($A$2=1,IF(SP_NORTE!BJ447="","*",SP_NORTE!BJ447),IF(SP_NORTE!BK447="","*",SP_NORTE!BK447))</f>
        <v>*</v>
      </c>
    </row>
    <row r="449" spans="1:16">
      <c r="A449" s="85" t="str">
        <f>IF(SP_NORTE!B448="","*",SP_NORTE!B448)</f>
        <v>*</v>
      </c>
      <c r="B449" s="86" t="str">
        <f>IF(SP_NORTE!X448="","*",SP_NORTE!X448)</f>
        <v>*</v>
      </c>
      <c r="C449" s="86" t="str">
        <f>IF(SP_NORTE!S448="","*",SP_NORTE!S448)</f>
        <v>-</v>
      </c>
      <c r="D449" s="86" t="str">
        <f>IF(SP_NORTE!T448="","*",SP_NORTE!T448)</f>
        <v>-</v>
      </c>
      <c r="E449" s="86" t="str">
        <f>IF(SP_NORTE!D448="","*",SP_NORTE!D448)</f>
        <v>*</v>
      </c>
      <c r="F449" s="86" t="str">
        <f>IF(SP_NORTE!H448="","*",SP_NORTE!H448)</f>
        <v>*</v>
      </c>
      <c r="G449" s="86" t="str">
        <f>IF(SP_NORTE!M448="","*",SP_NORTE!M448)</f>
        <v>-</v>
      </c>
      <c r="H449" s="119" t="str">
        <f>IF(SP_NORTE!K448="","*",SP_NORTE!K448)</f>
        <v>*</v>
      </c>
      <c r="I449" s="116" t="str">
        <f>IF(SP_NORTE!O448="","*",SP_NORTE!O448)</f>
        <v>*</v>
      </c>
      <c r="J449" s="116" t="str">
        <f>IF(SP_NORTE!P448="","*",SP_NORTE!P448)</f>
        <v>*</v>
      </c>
      <c r="K449" s="86">
        <f>IF(SP_NORTE!AK448="","*",SP_NORTE!AK448)</f>
        <v>0</v>
      </c>
      <c r="L449" s="86" t="str">
        <f>IF(SP_NORTE!AM448="","*",SP_NORTE!AM448)</f>
        <v>-</v>
      </c>
      <c r="M449" s="86">
        <f>IF(SP_NORTE!AP448="","*",SP_NORTE!AP448)</f>
        <v>0</v>
      </c>
      <c r="N449" s="86" t="str">
        <f>IF(SP_NORTE!AM448="","*",SP_NORTE!AM448)</f>
        <v>-</v>
      </c>
      <c r="O449" s="113" t="str">
        <f>IF(SP_NORTE!BH448="","*",SP_NORTE!BH448)</f>
        <v>*</v>
      </c>
      <c r="P449" s="151" t="str">
        <f>IF($A$2=1,IF(SP_NORTE!BJ448="","*",SP_NORTE!BJ448),IF(SP_NORTE!BK448="","*",SP_NORTE!BK448))</f>
        <v>*</v>
      </c>
    </row>
    <row r="450" spans="1:16">
      <c r="A450" s="85" t="str">
        <f>IF(SP_NORTE!B449="","*",SP_NORTE!B449)</f>
        <v>*</v>
      </c>
      <c r="B450" s="86" t="str">
        <f>IF(SP_NORTE!X449="","*",SP_NORTE!X449)</f>
        <v>*</v>
      </c>
      <c r="C450" s="86" t="str">
        <f>IF(SP_NORTE!S449="","*",SP_NORTE!S449)</f>
        <v>-</v>
      </c>
      <c r="D450" s="86" t="str">
        <f>IF(SP_NORTE!T449="","*",SP_NORTE!T449)</f>
        <v>-</v>
      </c>
      <c r="E450" s="86" t="str">
        <f>IF(SP_NORTE!D449="","*",SP_NORTE!D449)</f>
        <v>*</v>
      </c>
      <c r="F450" s="86" t="str">
        <f>IF(SP_NORTE!H449="","*",SP_NORTE!H449)</f>
        <v>*</v>
      </c>
      <c r="G450" s="86" t="str">
        <f>IF(SP_NORTE!M449="","*",SP_NORTE!M449)</f>
        <v>-</v>
      </c>
      <c r="H450" s="119" t="str">
        <f>IF(SP_NORTE!K449="","*",SP_NORTE!K449)</f>
        <v>*</v>
      </c>
      <c r="I450" s="116" t="str">
        <f>IF(SP_NORTE!O449="","*",SP_NORTE!O449)</f>
        <v>*</v>
      </c>
      <c r="J450" s="116" t="str">
        <f>IF(SP_NORTE!P449="","*",SP_NORTE!P449)</f>
        <v>*</v>
      </c>
      <c r="K450" s="86">
        <f>IF(SP_NORTE!AK449="","*",SP_NORTE!AK449)</f>
        <v>0</v>
      </c>
      <c r="L450" s="86" t="str">
        <f>IF(SP_NORTE!AM449="","*",SP_NORTE!AM449)</f>
        <v>-</v>
      </c>
      <c r="M450" s="86">
        <f>IF(SP_NORTE!AP449="","*",SP_NORTE!AP449)</f>
        <v>0</v>
      </c>
      <c r="N450" s="86" t="str">
        <f>IF(SP_NORTE!AM449="","*",SP_NORTE!AM449)</f>
        <v>-</v>
      </c>
      <c r="O450" s="113" t="str">
        <f>IF(SP_NORTE!BH449="","*",SP_NORTE!BH449)</f>
        <v>*</v>
      </c>
      <c r="P450" s="151" t="str">
        <f>IF($A$2=1,IF(SP_NORTE!BJ449="","*",SP_NORTE!BJ449),IF(SP_NORTE!BK449="","*",SP_NORTE!BK449))</f>
        <v>*</v>
      </c>
    </row>
    <row r="451" spans="1:16">
      <c r="A451" s="85" t="str">
        <f>IF(SP_NORTE!B450="","*",SP_NORTE!B450)</f>
        <v>*</v>
      </c>
      <c r="B451" s="86" t="str">
        <f>IF(SP_NORTE!X450="","*",SP_NORTE!X450)</f>
        <v>*</v>
      </c>
      <c r="C451" s="86" t="str">
        <f>IF(SP_NORTE!S450="","*",SP_NORTE!S450)</f>
        <v>-</v>
      </c>
      <c r="D451" s="86" t="str">
        <f>IF(SP_NORTE!T450="","*",SP_NORTE!T450)</f>
        <v>-</v>
      </c>
      <c r="E451" s="86" t="str">
        <f>IF(SP_NORTE!D450="","*",SP_NORTE!D450)</f>
        <v>*</v>
      </c>
      <c r="F451" s="86" t="str">
        <f>IF(SP_NORTE!H450="","*",SP_NORTE!H450)</f>
        <v>*</v>
      </c>
      <c r="G451" s="86" t="str">
        <f>IF(SP_NORTE!M450="","*",SP_NORTE!M450)</f>
        <v>-</v>
      </c>
      <c r="H451" s="119" t="str">
        <f>IF(SP_NORTE!K450="","*",SP_NORTE!K450)</f>
        <v>*</v>
      </c>
      <c r="I451" s="116" t="str">
        <f>IF(SP_NORTE!O450="","*",SP_NORTE!O450)</f>
        <v>*</v>
      </c>
      <c r="J451" s="116" t="str">
        <f>IF(SP_NORTE!P450="","*",SP_NORTE!P450)</f>
        <v>*</v>
      </c>
      <c r="K451" s="86">
        <f>IF(SP_NORTE!AK450="","*",SP_NORTE!AK450)</f>
        <v>0</v>
      </c>
      <c r="L451" s="86" t="str">
        <f>IF(SP_NORTE!AM450="","*",SP_NORTE!AM450)</f>
        <v>-</v>
      </c>
      <c r="M451" s="86">
        <f>IF(SP_NORTE!AP450="","*",SP_NORTE!AP450)</f>
        <v>0</v>
      </c>
      <c r="N451" s="86" t="str">
        <f>IF(SP_NORTE!AM450="","*",SP_NORTE!AM450)</f>
        <v>-</v>
      </c>
      <c r="O451" s="113" t="str">
        <f>IF(SP_NORTE!BH450="","*",SP_NORTE!BH450)</f>
        <v>*</v>
      </c>
      <c r="P451" s="151" t="str">
        <f>IF($A$2=1,IF(SP_NORTE!BJ450="","*",SP_NORTE!BJ450),IF(SP_NORTE!BK450="","*",SP_NORTE!BK450))</f>
        <v>*</v>
      </c>
    </row>
    <row r="452" spans="1:16">
      <c r="A452" s="85" t="str">
        <f>IF(SP_NORTE!B451="","*",SP_NORTE!B451)</f>
        <v>*</v>
      </c>
      <c r="B452" s="86" t="str">
        <f>IF(SP_NORTE!X451="","*",SP_NORTE!X451)</f>
        <v>*</v>
      </c>
      <c r="C452" s="86" t="str">
        <f>IF(SP_NORTE!S451="","*",SP_NORTE!S451)</f>
        <v>-</v>
      </c>
      <c r="D452" s="86" t="str">
        <f>IF(SP_NORTE!T451="","*",SP_NORTE!T451)</f>
        <v>-</v>
      </c>
      <c r="E452" s="86" t="str">
        <f>IF(SP_NORTE!D451="","*",SP_NORTE!D451)</f>
        <v>*</v>
      </c>
      <c r="F452" s="86" t="str">
        <f>IF(SP_NORTE!H451="","*",SP_NORTE!H451)</f>
        <v>*</v>
      </c>
      <c r="G452" s="86" t="str">
        <f>IF(SP_NORTE!M451="","*",SP_NORTE!M451)</f>
        <v>-</v>
      </c>
      <c r="H452" s="119" t="str">
        <f>IF(SP_NORTE!K451="","*",SP_NORTE!K451)</f>
        <v>*</v>
      </c>
      <c r="I452" s="116" t="str">
        <f>IF(SP_NORTE!O451="","*",SP_NORTE!O451)</f>
        <v>*</v>
      </c>
      <c r="J452" s="116" t="str">
        <f>IF(SP_NORTE!P451="","*",SP_NORTE!P451)</f>
        <v>*</v>
      </c>
      <c r="K452" s="86">
        <f>IF(SP_NORTE!AK451="","*",SP_NORTE!AK451)</f>
        <v>0</v>
      </c>
      <c r="L452" s="86" t="str">
        <f>IF(SP_NORTE!AM451="","*",SP_NORTE!AM451)</f>
        <v>-</v>
      </c>
      <c r="M452" s="86">
        <f>IF(SP_NORTE!AP451="","*",SP_NORTE!AP451)</f>
        <v>0</v>
      </c>
      <c r="N452" s="86" t="str">
        <f>IF(SP_NORTE!AM451="","*",SP_NORTE!AM451)</f>
        <v>-</v>
      </c>
      <c r="O452" s="113" t="str">
        <f>IF(SP_NORTE!BH451="","*",SP_NORTE!BH451)</f>
        <v>*</v>
      </c>
      <c r="P452" s="151" t="str">
        <f>IF($A$2=1,IF(SP_NORTE!BJ451="","*",SP_NORTE!BJ451),IF(SP_NORTE!BK451="","*",SP_NORTE!BK451))</f>
        <v>*</v>
      </c>
    </row>
    <row r="453" spans="1:16">
      <c r="A453" s="85" t="str">
        <f>IF(SP_NORTE!B452="","*",SP_NORTE!B452)</f>
        <v>*</v>
      </c>
      <c r="B453" s="86" t="str">
        <f>IF(SP_NORTE!X452="","*",SP_NORTE!X452)</f>
        <v>*</v>
      </c>
      <c r="C453" s="86" t="str">
        <f>IF(SP_NORTE!S452="","*",SP_NORTE!S452)</f>
        <v>-</v>
      </c>
      <c r="D453" s="86" t="str">
        <f>IF(SP_NORTE!T452="","*",SP_NORTE!T452)</f>
        <v>-</v>
      </c>
      <c r="E453" s="86" t="str">
        <f>IF(SP_NORTE!D452="","*",SP_NORTE!D452)</f>
        <v>*</v>
      </c>
      <c r="F453" s="86" t="str">
        <f>IF(SP_NORTE!H452="","*",SP_NORTE!H452)</f>
        <v>*</v>
      </c>
      <c r="G453" s="86" t="str">
        <f>IF(SP_NORTE!M452="","*",SP_NORTE!M452)</f>
        <v>-</v>
      </c>
      <c r="H453" s="119" t="str">
        <f>IF(SP_NORTE!K452="","*",SP_NORTE!K452)</f>
        <v>*</v>
      </c>
      <c r="I453" s="116" t="str">
        <f>IF(SP_NORTE!O452="","*",SP_NORTE!O452)</f>
        <v>*</v>
      </c>
      <c r="J453" s="116" t="str">
        <f>IF(SP_NORTE!P452="","*",SP_NORTE!P452)</f>
        <v>*</v>
      </c>
      <c r="K453" s="86">
        <f>IF(SP_NORTE!AK452="","*",SP_NORTE!AK452)</f>
        <v>0</v>
      </c>
      <c r="L453" s="86" t="str">
        <f>IF(SP_NORTE!AM452="","*",SP_NORTE!AM452)</f>
        <v>-</v>
      </c>
      <c r="M453" s="86">
        <f>IF(SP_NORTE!AP452="","*",SP_NORTE!AP452)</f>
        <v>0</v>
      </c>
      <c r="N453" s="86" t="str">
        <f>IF(SP_NORTE!AM452="","*",SP_NORTE!AM452)</f>
        <v>-</v>
      </c>
      <c r="O453" s="113" t="str">
        <f>IF(SP_NORTE!BH452="","*",SP_NORTE!BH452)</f>
        <v>*</v>
      </c>
      <c r="P453" s="151" t="str">
        <f>IF($A$2=1,IF(SP_NORTE!BJ452="","*",SP_NORTE!BJ452),IF(SP_NORTE!BK452="","*",SP_NORTE!BK452))</f>
        <v>*</v>
      </c>
    </row>
    <row r="454" spans="1:16">
      <c r="A454" s="85" t="str">
        <f>IF(SP_NORTE!B453="","*",SP_NORTE!B453)</f>
        <v>*</v>
      </c>
      <c r="B454" s="86" t="str">
        <f>IF(SP_NORTE!X453="","*",SP_NORTE!X453)</f>
        <v>*</v>
      </c>
      <c r="C454" s="86" t="str">
        <f>IF(SP_NORTE!S453="","*",SP_NORTE!S453)</f>
        <v>-</v>
      </c>
      <c r="D454" s="86" t="str">
        <f>IF(SP_NORTE!T453="","*",SP_NORTE!T453)</f>
        <v>-</v>
      </c>
      <c r="E454" s="86" t="str">
        <f>IF(SP_NORTE!D453="","*",SP_NORTE!D453)</f>
        <v>*</v>
      </c>
      <c r="F454" s="86" t="str">
        <f>IF(SP_NORTE!H453="","*",SP_NORTE!H453)</f>
        <v>*</v>
      </c>
      <c r="G454" s="86" t="str">
        <f>IF(SP_NORTE!M453="","*",SP_NORTE!M453)</f>
        <v>-</v>
      </c>
      <c r="H454" s="119" t="str">
        <f>IF(SP_NORTE!K453="","*",SP_NORTE!K453)</f>
        <v>*</v>
      </c>
      <c r="I454" s="116" t="str">
        <f>IF(SP_NORTE!O453="","*",SP_NORTE!O453)</f>
        <v>*</v>
      </c>
      <c r="J454" s="116" t="str">
        <f>IF(SP_NORTE!P453="","*",SP_NORTE!P453)</f>
        <v>*</v>
      </c>
      <c r="K454" s="86">
        <f>IF(SP_NORTE!AK453="","*",SP_NORTE!AK453)</f>
        <v>0</v>
      </c>
      <c r="L454" s="86" t="str">
        <f>IF(SP_NORTE!AM453="","*",SP_NORTE!AM453)</f>
        <v>-</v>
      </c>
      <c r="M454" s="86">
        <f>IF(SP_NORTE!AP453="","*",SP_NORTE!AP453)</f>
        <v>0</v>
      </c>
      <c r="N454" s="86" t="str">
        <f>IF(SP_NORTE!AM453="","*",SP_NORTE!AM453)</f>
        <v>-</v>
      </c>
      <c r="O454" s="113" t="str">
        <f>IF(SP_NORTE!BH453="","*",SP_NORTE!BH453)</f>
        <v>*</v>
      </c>
      <c r="P454" s="151" t="str">
        <f>IF($A$2=1,IF(SP_NORTE!BJ453="","*",SP_NORTE!BJ453),IF(SP_NORTE!BK453="","*",SP_NORTE!BK453))</f>
        <v>*</v>
      </c>
    </row>
    <row r="455" spans="1:16">
      <c r="A455" s="85" t="str">
        <f>IF(SP_NORTE!B454="","*",SP_NORTE!B454)</f>
        <v>*</v>
      </c>
      <c r="B455" s="86" t="str">
        <f>IF(SP_NORTE!X454="","*",SP_NORTE!X454)</f>
        <v>*</v>
      </c>
      <c r="C455" s="86" t="str">
        <f>IF(SP_NORTE!S454="","*",SP_NORTE!S454)</f>
        <v>-</v>
      </c>
      <c r="D455" s="86" t="str">
        <f>IF(SP_NORTE!T454="","*",SP_NORTE!T454)</f>
        <v>-</v>
      </c>
      <c r="E455" s="86" t="str">
        <f>IF(SP_NORTE!D454="","*",SP_NORTE!D454)</f>
        <v>*</v>
      </c>
      <c r="F455" s="86" t="str">
        <f>IF(SP_NORTE!H454="","*",SP_NORTE!H454)</f>
        <v>*</v>
      </c>
      <c r="G455" s="86" t="str">
        <f>IF(SP_NORTE!M454="","*",SP_NORTE!M454)</f>
        <v>-</v>
      </c>
      <c r="H455" s="119" t="str">
        <f>IF(SP_NORTE!K454="","*",SP_NORTE!K454)</f>
        <v>*</v>
      </c>
      <c r="I455" s="116" t="str">
        <f>IF(SP_NORTE!O454="","*",SP_NORTE!O454)</f>
        <v>*</v>
      </c>
      <c r="J455" s="116" t="str">
        <f>IF(SP_NORTE!P454="","*",SP_NORTE!P454)</f>
        <v>*</v>
      </c>
      <c r="K455" s="86">
        <f>IF(SP_NORTE!AK454="","*",SP_NORTE!AK454)</f>
        <v>0</v>
      </c>
      <c r="L455" s="86" t="str">
        <f>IF(SP_NORTE!AM454="","*",SP_NORTE!AM454)</f>
        <v>-</v>
      </c>
      <c r="M455" s="86">
        <f>IF(SP_NORTE!AP454="","*",SP_NORTE!AP454)</f>
        <v>0</v>
      </c>
      <c r="N455" s="86" t="str">
        <f>IF(SP_NORTE!AM454="","*",SP_NORTE!AM454)</f>
        <v>-</v>
      </c>
      <c r="O455" s="113" t="str">
        <f>IF(SP_NORTE!BH454="","*",SP_NORTE!BH454)</f>
        <v>*</v>
      </c>
      <c r="P455" s="151" t="str">
        <f>IF($A$2=1,IF(SP_NORTE!BJ454="","*",SP_NORTE!BJ454),IF(SP_NORTE!BK454="","*",SP_NORTE!BK454))</f>
        <v>*</v>
      </c>
    </row>
    <row r="456" spans="1:16">
      <c r="A456" s="85" t="str">
        <f>IF(SP_NORTE!B455="","*",SP_NORTE!B455)</f>
        <v>*</v>
      </c>
      <c r="B456" s="86" t="str">
        <f>IF(SP_NORTE!X455="","*",SP_NORTE!X455)</f>
        <v>*</v>
      </c>
      <c r="C456" s="86" t="str">
        <f>IF(SP_NORTE!S455="","*",SP_NORTE!S455)</f>
        <v>-</v>
      </c>
      <c r="D456" s="86" t="str">
        <f>IF(SP_NORTE!T455="","*",SP_NORTE!T455)</f>
        <v>-</v>
      </c>
      <c r="E456" s="86" t="str">
        <f>IF(SP_NORTE!D455="","*",SP_NORTE!D455)</f>
        <v>*</v>
      </c>
      <c r="F456" s="86" t="str">
        <f>IF(SP_NORTE!H455="","*",SP_NORTE!H455)</f>
        <v>*</v>
      </c>
      <c r="G456" s="86" t="str">
        <f>IF(SP_NORTE!M455="","*",SP_NORTE!M455)</f>
        <v>-</v>
      </c>
      <c r="H456" s="119" t="str">
        <f>IF(SP_NORTE!K455="","*",SP_NORTE!K455)</f>
        <v>*</v>
      </c>
      <c r="I456" s="116" t="str">
        <f>IF(SP_NORTE!O455="","*",SP_NORTE!O455)</f>
        <v>*</v>
      </c>
      <c r="J456" s="116" t="str">
        <f>IF(SP_NORTE!P455="","*",SP_NORTE!P455)</f>
        <v>*</v>
      </c>
      <c r="K456" s="86">
        <f>IF(SP_NORTE!AK455="","*",SP_NORTE!AK455)</f>
        <v>0</v>
      </c>
      <c r="L456" s="86" t="str">
        <f>IF(SP_NORTE!AM455="","*",SP_NORTE!AM455)</f>
        <v>-</v>
      </c>
      <c r="M456" s="86">
        <f>IF(SP_NORTE!AP455="","*",SP_NORTE!AP455)</f>
        <v>0</v>
      </c>
      <c r="N456" s="86" t="str">
        <f>IF(SP_NORTE!AM455="","*",SP_NORTE!AM455)</f>
        <v>-</v>
      </c>
      <c r="O456" s="113" t="str">
        <f>IF(SP_NORTE!BH455="","*",SP_NORTE!BH455)</f>
        <v>*</v>
      </c>
      <c r="P456" s="151" t="str">
        <f>IF($A$2=1,IF(SP_NORTE!BJ455="","*",SP_NORTE!BJ455),IF(SP_NORTE!BK455="","*",SP_NORTE!BK455))</f>
        <v>*</v>
      </c>
    </row>
    <row r="457" spans="1:16">
      <c r="A457" s="85" t="str">
        <f>IF(SP_NORTE!B456="","*",SP_NORTE!B456)</f>
        <v>*</v>
      </c>
      <c r="B457" s="86" t="str">
        <f>IF(SP_NORTE!X456="","*",SP_NORTE!X456)</f>
        <v>*</v>
      </c>
      <c r="C457" s="86" t="str">
        <f>IF(SP_NORTE!S456="","*",SP_NORTE!S456)</f>
        <v>-</v>
      </c>
      <c r="D457" s="86" t="str">
        <f>IF(SP_NORTE!T456="","*",SP_NORTE!T456)</f>
        <v>-</v>
      </c>
      <c r="E457" s="86" t="str">
        <f>IF(SP_NORTE!D456="","*",SP_NORTE!D456)</f>
        <v>*</v>
      </c>
      <c r="F457" s="86" t="str">
        <f>IF(SP_NORTE!H456="","*",SP_NORTE!H456)</f>
        <v>*</v>
      </c>
      <c r="G457" s="86" t="str">
        <f>IF(SP_NORTE!M456="","*",SP_NORTE!M456)</f>
        <v>-</v>
      </c>
      <c r="H457" s="119" t="str">
        <f>IF(SP_NORTE!K456="","*",SP_NORTE!K456)</f>
        <v>*</v>
      </c>
      <c r="I457" s="116" t="str">
        <f>IF(SP_NORTE!O456="","*",SP_NORTE!O456)</f>
        <v>*</v>
      </c>
      <c r="J457" s="116" t="str">
        <f>IF(SP_NORTE!P456="","*",SP_NORTE!P456)</f>
        <v>*</v>
      </c>
      <c r="K457" s="86">
        <f>IF(SP_NORTE!AK456="","*",SP_NORTE!AK456)</f>
        <v>0</v>
      </c>
      <c r="L457" s="86" t="str">
        <f>IF(SP_NORTE!AM456="","*",SP_NORTE!AM456)</f>
        <v>-</v>
      </c>
      <c r="M457" s="86">
        <f>IF(SP_NORTE!AP456="","*",SP_NORTE!AP456)</f>
        <v>0</v>
      </c>
      <c r="N457" s="86" t="str">
        <f>IF(SP_NORTE!AM456="","*",SP_NORTE!AM456)</f>
        <v>-</v>
      </c>
      <c r="O457" s="113" t="str">
        <f>IF(SP_NORTE!BH456="","*",SP_NORTE!BH456)</f>
        <v>*</v>
      </c>
      <c r="P457" s="151" t="str">
        <f>IF($A$2=1,IF(SP_NORTE!BJ456="","*",SP_NORTE!BJ456),IF(SP_NORTE!BK456="","*",SP_NORTE!BK456))</f>
        <v>*</v>
      </c>
    </row>
    <row r="458" spans="1:16">
      <c r="A458" s="85" t="str">
        <f>IF(SP_NORTE!B457="","*",SP_NORTE!B457)</f>
        <v>*</v>
      </c>
      <c r="B458" s="86" t="str">
        <f>IF(SP_NORTE!X457="","*",SP_NORTE!X457)</f>
        <v>*</v>
      </c>
      <c r="C458" s="86" t="str">
        <f>IF(SP_NORTE!S457="","*",SP_NORTE!S457)</f>
        <v>-</v>
      </c>
      <c r="D458" s="86" t="str">
        <f>IF(SP_NORTE!T457="","*",SP_NORTE!T457)</f>
        <v>-</v>
      </c>
      <c r="E458" s="86" t="str">
        <f>IF(SP_NORTE!D457="","*",SP_NORTE!D457)</f>
        <v>*</v>
      </c>
      <c r="F458" s="86" t="str">
        <f>IF(SP_NORTE!H457="","*",SP_NORTE!H457)</f>
        <v>*</v>
      </c>
      <c r="G458" s="86" t="str">
        <f>IF(SP_NORTE!M457="","*",SP_NORTE!M457)</f>
        <v>-</v>
      </c>
      <c r="H458" s="119" t="str">
        <f>IF(SP_NORTE!K457="","*",SP_NORTE!K457)</f>
        <v>*</v>
      </c>
      <c r="I458" s="116" t="str">
        <f>IF(SP_NORTE!O457="","*",SP_NORTE!O457)</f>
        <v>*</v>
      </c>
      <c r="J458" s="116" t="str">
        <f>IF(SP_NORTE!P457="","*",SP_NORTE!P457)</f>
        <v>*</v>
      </c>
      <c r="K458" s="86">
        <f>IF(SP_NORTE!AK457="","*",SP_NORTE!AK457)</f>
        <v>0</v>
      </c>
      <c r="L458" s="86" t="str">
        <f>IF(SP_NORTE!AM457="","*",SP_NORTE!AM457)</f>
        <v>-</v>
      </c>
      <c r="M458" s="86">
        <f>IF(SP_NORTE!AP457="","*",SP_NORTE!AP457)</f>
        <v>0</v>
      </c>
      <c r="N458" s="86" t="str">
        <f>IF(SP_NORTE!AM457="","*",SP_NORTE!AM457)</f>
        <v>-</v>
      </c>
      <c r="O458" s="113" t="str">
        <f>IF(SP_NORTE!BH457="","*",SP_NORTE!BH457)</f>
        <v>*</v>
      </c>
      <c r="P458" s="151" t="str">
        <f>IF($A$2=1,IF(SP_NORTE!BJ457="","*",SP_NORTE!BJ457),IF(SP_NORTE!BK457="","*",SP_NORTE!BK457))</f>
        <v>*</v>
      </c>
    </row>
    <row r="459" spans="1:16">
      <c r="A459" s="85" t="str">
        <f>IF(SP_NORTE!B458="","*",SP_NORTE!B458)</f>
        <v>*</v>
      </c>
      <c r="B459" s="86" t="str">
        <f>IF(SP_NORTE!X458="","*",SP_NORTE!X458)</f>
        <v>*</v>
      </c>
      <c r="C459" s="86" t="str">
        <f>IF(SP_NORTE!S458="","*",SP_NORTE!S458)</f>
        <v>-</v>
      </c>
      <c r="D459" s="86" t="str">
        <f>IF(SP_NORTE!T458="","*",SP_NORTE!T458)</f>
        <v>-</v>
      </c>
      <c r="E459" s="86" t="str">
        <f>IF(SP_NORTE!D458="","*",SP_NORTE!D458)</f>
        <v>*</v>
      </c>
      <c r="F459" s="86" t="str">
        <f>IF(SP_NORTE!H458="","*",SP_NORTE!H458)</f>
        <v>*</v>
      </c>
      <c r="G459" s="86" t="str">
        <f>IF(SP_NORTE!M458="","*",SP_NORTE!M458)</f>
        <v>-</v>
      </c>
      <c r="H459" s="119" t="str">
        <f>IF(SP_NORTE!K458="","*",SP_NORTE!K458)</f>
        <v>*</v>
      </c>
      <c r="I459" s="116" t="str">
        <f>IF(SP_NORTE!O458="","*",SP_NORTE!O458)</f>
        <v>*</v>
      </c>
      <c r="J459" s="116" t="str">
        <f>IF(SP_NORTE!P458="","*",SP_NORTE!P458)</f>
        <v>*</v>
      </c>
      <c r="K459" s="86">
        <f>IF(SP_NORTE!AK458="","*",SP_NORTE!AK458)</f>
        <v>0</v>
      </c>
      <c r="L459" s="86" t="str">
        <f>IF(SP_NORTE!AM458="","*",SP_NORTE!AM458)</f>
        <v>-</v>
      </c>
      <c r="M459" s="86">
        <f>IF(SP_NORTE!AP458="","*",SP_NORTE!AP458)</f>
        <v>0</v>
      </c>
      <c r="N459" s="86" t="str">
        <f>IF(SP_NORTE!AM458="","*",SP_NORTE!AM458)</f>
        <v>-</v>
      </c>
      <c r="O459" s="113" t="str">
        <f>IF(SP_NORTE!BH458="","*",SP_NORTE!BH458)</f>
        <v>*</v>
      </c>
      <c r="P459" s="151" t="str">
        <f>IF($A$2=1,IF(SP_NORTE!BJ458="","*",SP_NORTE!BJ458),IF(SP_NORTE!BK458="","*",SP_NORTE!BK458))</f>
        <v>*</v>
      </c>
    </row>
    <row r="460" spans="1:16">
      <c r="A460" s="85" t="str">
        <f>IF(SP_NORTE!B459="","*",SP_NORTE!B459)</f>
        <v>*</v>
      </c>
      <c r="B460" s="86" t="str">
        <f>IF(SP_NORTE!X459="","*",SP_NORTE!X459)</f>
        <v>*</v>
      </c>
      <c r="C460" s="86" t="str">
        <f>IF(SP_NORTE!S459="","*",SP_NORTE!S459)</f>
        <v>-</v>
      </c>
      <c r="D460" s="86" t="str">
        <f>IF(SP_NORTE!T459="","*",SP_NORTE!T459)</f>
        <v>-</v>
      </c>
      <c r="E460" s="86" t="str">
        <f>IF(SP_NORTE!D459="","*",SP_NORTE!D459)</f>
        <v>*</v>
      </c>
      <c r="F460" s="86" t="str">
        <f>IF(SP_NORTE!H459="","*",SP_NORTE!H459)</f>
        <v>*</v>
      </c>
      <c r="G460" s="86" t="str">
        <f>IF(SP_NORTE!M459="","*",SP_NORTE!M459)</f>
        <v>-</v>
      </c>
      <c r="H460" s="119" t="str">
        <f>IF(SP_NORTE!K459="","*",SP_NORTE!K459)</f>
        <v>*</v>
      </c>
      <c r="I460" s="116" t="str">
        <f>IF(SP_NORTE!O459="","*",SP_NORTE!O459)</f>
        <v>*</v>
      </c>
      <c r="J460" s="116" t="str">
        <f>IF(SP_NORTE!P459="","*",SP_NORTE!P459)</f>
        <v>*</v>
      </c>
      <c r="K460" s="86">
        <f>IF(SP_NORTE!AK459="","*",SP_NORTE!AK459)</f>
        <v>0</v>
      </c>
      <c r="L460" s="86" t="str">
        <f>IF(SP_NORTE!AM459="","*",SP_NORTE!AM459)</f>
        <v>-</v>
      </c>
      <c r="M460" s="86">
        <f>IF(SP_NORTE!AP459="","*",SP_NORTE!AP459)</f>
        <v>0</v>
      </c>
      <c r="N460" s="86" t="str">
        <f>IF(SP_NORTE!AM459="","*",SP_NORTE!AM459)</f>
        <v>-</v>
      </c>
      <c r="O460" s="113" t="str">
        <f>IF(SP_NORTE!BH459="","*",SP_NORTE!BH459)</f>
        <v>*</v>
      </c>
      <c r="P460" s="151" t="str">
        <f>IF($A$2=1,IF(SP_NORTE!BJ459="","*",SP_NORTE!BJ459),IF(SP_NORTE!BK459="","*",SP_NORTE!BK459))</f>
        <v>*</v>
      </c>
    </row>
    <row r="461" spans="1:16">
      <c r="A461" s="85" t="str">
        <f>IF(SP_NORTE!B460="","*",SP_NORTE!B460)</f>
        <v>*</v>
      </c>
      <c r="B461" s="86" t="str">
        <f>IF(SP_NORTE!X460="","*",SP_NORTE!X460)</f>
        <v>*</v>
      </c>
      <c r="C461" s="86" t="str">
        <f>IF(SP_NORTE!S460="","*",SP_NORTE!S460)</f>
        <v>-</v>
      </c>
      <c r="D461" s="86" t="str">
        <f>IF(SP_NORTE!T460="","*",SP_NORTE!T460)</f>
        <v>-</v>
      </c>
      <c r="E461" s="86" t="str">
        <f>IF(SP_NORTE!D460="","*",SP_NORTE!D460)</f>
        <v>*</v>
      </c>
      <c r="F461" s="86" t="str">
        <f>IF(SP_NORTE!H460="","*",SP_NORTE!H460)</f>
        <v>*</v>
      </c>
      <c r="G461" s="86" t="str">
        <f>IF(SP_NORTE!M460="","*",SP_NORTE!M460)</f>
        <v>-</v>
      </c>
      <c r="H461" s="119" t="str">
        <f>IF(SP_NORTE!K460="","*",SP_NORTE!K460)</f>
        <v>*</v>
      </c>
      <c r="I461" s="116" t="str">
        <f>IF(SP_NORTE!O460="","*",SP_NORTE!O460)</f>
        <v>*</v>
      </c>
      <c r="J461" s="116" t="str">
        <f>IF(SP_NORTE!P460="","*",SP_NORTE!P460)</f>
        <v>*</v>
      </c>
      <c r="K461" s="86">
        <f>IF(SP_NORTE!AK460="","*",SP_NORTE!AK460)</f>
        <v>0</v>
      </c>
      <c r="L461" s="86" t="str">
        <f>IF(SP_NORTE!AM460="","*",SP_NORTE!AM460)</f>
        <v>-</v>
      </c>
      <c r="M461" s="86">
        <f>IF(SP_NORTE!AP460="","*",SP_NORTE!AP460)</f>
        <v>0</v>
      </c>
      <c r="N461" s="86" t="str">
        <f>IF(SP_NORTE!AM460="","*",SP_NORTE!AM460)</f>
        <v>-</v>
      </c>
      <c r="O461" s="113" t="str">
        <f>IF(SP_NORTE!BH460="","*",SP_NORTE!BH460)</f>
        <v>*</v>
      </c>
      <c r="P461" s="151" t="str">
        <f>IF($A$2=1,IF(SP_NORTE!BJ460="","*",SP_NORTE!BJ460),IF(SP_NORTE!BK460="","*",SP_NORTE!BK460))</f>
        <v>*</v>
      </c>
    </row>
    <row r="462" spans="1:16">
      <c r="A462" s="85" t="str">
        <f>IF(SP_NORTE!B461="","*",SP_NORTE!B461)</f>
        <v>*</v>
      </c>
      <c r="B462" s="86" t="str">
        <f>IF(SP_NORTE!X461="","*",SP_NORTE!X461)</f>
        <v>*</v>
      </c>
      <c r="C462" s="86" t="str">
        <f>IF(SP_NORTE!S461="","*",SP_NORTE!S461)</f>
        <v>-</v>
      </c>
      <c r="D462" s="86" t="str">
        <f>IF(SP_NORTE!T461="","*",SP_NORTE!T461)</f>
        <v>-</v>
      </c>
      <c r="E462" s="86" t="str">
        <f>IF(SP_NORTE!D461="","*",SP_NORTE!D461)</f>
        <v>*</v>
      </c>
      <c r="F462" s="86" t="str">
        <f>IF(SP_NORTE!H461="","*",SP_NORTE!H461)</f>
        <v>*</v>
      </c>
      <c r="G462" s="86" t="str">
        <f>IF(SP_NORTE!M461="","*",SP_NORTE!M461)</f>
        <v>-</v>
      </c>
      <c r="H462" s="119" t="str">
        <f>IF(SP_NORTE!K461="","*",SP_NORTE!K461)</f>
        <v>*</v>
      </c>
      <c r="I462" s="116" t="str">
        <f>IF(SP_NORTE!O461="","*",SP_NORTE!O461)</f>
        <v>*</v>
      </c>
      <c r="J462" s="116" t="str">
        <f>IF(SP_NORTE!P461="","*",SP_NORTE!P461)</f>
        <v>*</v>
      </c>
      <c r="K462" s="86">
        <f>IF(SP_NORTE!AK461="","*",SP_NORTE!AK461)</f>
        <v>0</v>
      </c>
      <c r="L462" s="86" t="str">
        <f>IF(SP_NORTE!AM461="","*",SP_NORTE!AM461)</f>
        <v>-</v>
      </c>
      <c r="M462" s="86">
        <f>IF(SP_NORTE!AP461="","*",SP_NORTE!AP461)</f>
        <v>0</v>
      </c>
      <c r="N462" s="86" t="str">
        <f>IF(SP_NORTE!AM461="","*",SP_NORTE!AM461)</f>
        <v>-</v>
      </c>
      <c r="O462" s="113" t="str">
        <f>IF(SP_NORTE!BH461="","*",SP_NORTE!BH461)</f>
        <v>*</v>
      </c>
      <c r="P462" s="151" t="str">
        <f>IF($A$2=1,IF(SP_NORTE!BJ461="","*",SP_NORTE!BJ461),IF(SP_NORTE!BK461="","*",SP_NORTE!BK461))</f>
        <v>*</v>
      </c>
    </row>
    <row r="463" spans="1:16">
      <c r="A463" s="85" t="str">
        <f>IF(SP_NORTE!B462="","*",SP_NORTE!B462)</f>
        <v>*</v>
      </c>
      <c r="B463" s="86" t="str">
        <f>IF(SP_NORTE!X462="","*",SP_NORTE!X462)</f>
        <v>*</v>
      </c>
      <c r="C463" s="86" t="str">
        <f>IF(SP_NORTE!S462="","*",SP_NORTE!S462)</f>
        <v>-</v>
      </c>
      <c r="D463" s="86" t="str">
        <f>IF(SP_NORTE!T462="","*",SP_NORTE!T462)</f>
        <v>-</v>
      </c>
      <c r="E463" s="86" t="str">
        <f>IF(SP_NORTE!D462="","*",SP_NORTE!D462)</f>
        <v>*</v>
      </c>
      <c r="F463" s="86" t="str">
        <f>IF(SP_NORTE!H462="","*",SP_NORTE!H462)</f>
        <v>*</v>
      </c>
      <c r="G463" s="86" t="str">
        <f>IF(SP_NORTE!M462="","*",SP_NORTE!M462)</f>
        <v>-</v>
      </c>
      <c r="H463" s="119" t="str">
        <f>IF(SP_NORTE!K462="","*",SP_NORTE!K462)</f>
        <v>*</v>
      </c>
      <c r="I463" s="116" t="str">
        <f>IF(SP_NORTE!O462="","*",SP_NORTE!O462)</f>
        <v>*</v>
      </c>
      <c r="J463" s="116" t="str">
        <f>IF(SP_NORTE!P462="","*",SP_NORTE!P462)</f>
        <v>*</v>
      </c>
      <c r="K463" s="86">
        <f>IF(SP_NORTE!AK462="","*",SP_NORTE!AK462)</f>
        <v>0</v>
      </c>
      <c r="L463" s="86" t="str">
        <f>IF(SP_NORTE!AM462="","*",SP_NORTE!AM462)</f>
        <v>-</v>
      </c>
      <c r="M463" s="86">
        <f>IF(SP_NORTE!AP462="","*",SP_NORTE!AP462)</f>
        <v>0</v>
      </c>
      <c r="N463" s="86" t="str">
        <f>IF(SP_NORTE!AM462="","*",SP_NORTE!AM462)</f>
        <v>-</v>
      </c>
      <c r="O463" s="113" t="str">
        <f>IF(SP_NORTE!BH462="","*",SP_NORTE!BH462)</f>
        <v>*</v>
      </c>
      <c r="P463" s="151" t="str">
        <f>IF($A$2=1,IF(SP_NORTE!BJ462="","*",SP_NORTE!BJ462),IF(SP_NORTE!BK462="","*",SP_NORTE!BK462))</f>
        <v>*</v>
      </c>
    </row>
    <row r="464" spans="1:16">
      <c r="A464" s="85" t="str">
        <f>IF(SP_NORTE!B463="","*",SP_NORTE!B463)</f>
        <v>*</v>
      </c>
      <c r="B464" s="86" t="str">
        <f>IF(SP_NORTE!X463="","*",SP_NORTE!X463)</f>
        <v>*</v>
      </c>
      <c r="C464" s="86" t="str">
        <f>IF(SP_NORTE!S463="","*",SP_NORTE!S463)</f>
        <v>-</v>
      </c>
      <c r="D464" s="86" t="str">
        <f>IF(SP_NORTE!T463="","*",SP_NORTE!T463)</f>
        <v>-</v>
      </c>
      <c r="E464" s="86" t="str">
        <f>IF(SP_NORTE!D463="","*",SP_NORTE!D463)</f>
        <v>*</v>
      </c>
      <c r="F464" s="86" t="str">
        <f>IF(SP_NORTE!H463="","*",SP_NORTE!H463)</f>
        <v>*</v>
      </c>
      <c r="G464" s="86" t="str">
        <f>IF(SP_NORTE!M463="","*",SP_NORTE!M463)</f>
        <v>-</v>
      </c>
      <c r="H464" s="119" t="str">
        <f>IF(SP_NORTE!K463="","*",SP_NORTE!K463)</f>
        <v>*</v>
      </c>
      <c r="I464" s="116" t="str">
        <f>IF(SP_NORTE!O463="","*",SP_NORTE!O463)</f>
        <v>*</v>
      </c>
      <c r="J464" s="116" t="str">
        <f>IF(SP_NORTE!P463="","*",SP_NORTE!P463)</f>
        <v>*</v>
      </c>
      <c r="K464" s="86">
        <f>IF(SP_NORTE!AK463="","*",SP_NORTE!AK463)</f>
        <v>0</v>
      </c>
      <c r="L464" s="86" t="str">
        <f>IF(SP_NORTE!AM463="","*",SP_NORTE!AM463)</f>
        <v>-</v>
      </c>
      <c r="M464" s="86">
        <f>IF(SP_NORTE!AP463="","*",SP_NORTE!AP463)</f>
        <v>0</v>
      </c>
      <c r="N464" s="86" t="str">
        <f>IF(SP_NORTE!AM463="","*",SP_NORTE!AM463)</f>
        <v>-</v>
      </c>
      <c r="O464" s="113" t="str">
        <f>IF(SP_NORTE!BH463="","*",SP_NORTE!BH463)</f>
        <v>*</v>
      </c>
      <c r="P464" s="151" t="str">
        <f>IF($A$2=1,IF(SP_NORTE!BJ463="","*",SP_NORTE!BJ463),IF(SP_NORTE!BK463="","*",SP_NORTE!BK463))</f>
        <v>*</v>
      </c>
    </row>
    <row r="465" spans="1:16">
      <c r="A465" s="85" t="str">
        <f>IF(SP_NORTE!B464="","*",SP_NORTE!B464)</f>
        <v>*</v>
      </c>
      <c r="B465" s="86" t="str">
        <f>IF(SP_NORTE!X464="","*",SP_NORTE!X464)</f>
        <v>*</v>
      </c>
      <c r="C465" s="86" t="str">
        <f>IF(SP_NORTE!S464="","*",SP_NORTE!S464)</f>
        <v>-</v>
      </c>
      <c r="D465" s="86" t="str">
        <f>IF(SP_NORTE!T464="","*",SP_NORTE!T464)</f>
        <v>-</v>
      </c>
      <c r="E465" s="86" t="str">
        <f>IF(SP_NORTE!D464="","*",SP_NORTE!D464)</f>
        <v>*</v>
      </c>
      <c r="F465" s="86" t="str">
        <f>IF(SP_NORTE!H464="","*",SP_NORTE!H464)</f>
        <v>*</v>
      </c>
      <c r="G465" s="86" t="str">
        <f>IF(SP_NORTE!M464="","*",SP_NORTE!M464)</f>
        <v>-</v>
      </c>
      <c r="H465" s="119" t="str">
        <f>IF(SP_NORTE!K464="","*",SP_NORTE!K464)</f>
        <v>*</v>
      </c>
      <c r="I465" s="116" t="str">
        <f>IF(SP_NORTE!O464="","*",SP_NORTE!O464)</f>
        <v>*</v>
      </c>
      <c r="J465" s="116" t="str">
        <f>IF(SP_NORTE!P464="","*",SP_NORTE!P464)</f>
        <v>*</v>
      </c>
      <c r="K465" s="86">
        <f>IF(SP_NORTE!AK464="","*",SP_NORTE!AK464)</f>
        <v>0</v>
      </c>
      <c r="L465" s="86" t="str">
        <f>IF(SP_NORTE!AM464="","*",SP_NORTE!AM464)</f>
        <v>-</v>
      </c>
      <c r="M465" s="86">
        <f>IF(SP_NORTE!AP464="","*",SP_NORTE!AP464)</f>
        <v>0</v>
      </c>
      <c r="N465" s="86" t="str">
        <f>IF(SP_NORTE!AM464="","*",SP_NORTE!AM464)</f>
        <v>-</v>
      </c>
      <c r="O465" s="113" t="str">
        <f>IF(SP_NORTE!BH464="","*",SP_NORTE!BH464)</f>
        <v>*</v>
      </c>
      <c r="P465" s="151" t="str">
        <f>IF($A$2=1,IF(SP_NORTE!BJ464="","*",SP_NORTE!BJ464),IF(SP_NORTE!BK464="","*",SP_NORTE!BK464))</f>
        <v>*</v>
      </c>
    </row>
    <row r="466" spans="1:16">
      <c r="A466" s="85" t="str">
        <f>IF(SP_NORTE!B465="","*",SP_NORTE!B465)</f>
        <v>*</v>
      </c>
      <c r="B466" s="86" t="str">
        <f>IF(SP_NORTE!X465="","*",SP_NORTE!X465)</f>
        <v>*</v>
      </c>
      <c r="C466" s="86" t="str">
        <f>IF(SP_NORTE!S465="","*",SP_NORTE!S465)</f>
        <v>-</v>
      </c>
      <c r="D466" s="86" t="str">
        <f>IF(SP_NORTE!T465="","*",SP_NORTE!T465)</f>
        <v>-</v>
      </c>
      <c r="E466" s="86" t="str">
        <f>IF(SP_NORTE!D465="","*",SP_NORTE!D465)</f>
        <v>*</v>
      </c>
      <c r="F466" s="86" t="str">
        <f>IF(SP_NORTE!H465="","*",SP_NORTE!H465)</f>
        <v>*</v>
      </c>
      <c r="G466" s="86" t="str">
        <f>IF(SP_NORTE!M465="","*",SP_NORTE!M465)</f>
        <v>-</v>
      </c>
      <c r="H466" s="119" t="str">
        <f>IF(SP_NORTE!K465="","*",SP_NORTE!K465)</f>
        <v>*</v>
      </c>
      <c r="I466" s="116" t="str">
        <f>IF(SP_NORTE!O465="","*",SP_NORTE!O465)</f>
        <v>*</v>
      </c>
      <c r="J466" s="116" t="str">
        <f>IF(SP_NORTE!P465="","*",SP_NORTE!P465)</f>
        <v>*</v>
      </c>
      <c r="K466" s="86">
        <f>IF(SP_NORTE!AK465="","*",SP_NORTE!AK465)</f>
        <v>0</v>
      </c>
      <c r="L466" s="86" t="str">
        <f>IF(SP_NORTE!AM465="","*",SP_NORTE!AM465)</f>
        <v>-</v>
      </c>
      <c r="M466" s="86">
        <f>IF(SP_NORTE!AP465="","*",SP_NORTE!AP465)</f>
        <v>0</v>
      </c>
      <c r="N466" s="86" t="str">
        <f>IF(SP_NORTE!AM465="","*",SP_NORTE!AM465)</f>
        <v>-</v>
      </c>
      <c r="O466" s="113" t="str">
        <f>IF(SP_NORTE!BH465="","*",SP_NORTE!BH465)</f>
        <v>*</v>
      </c>
      <c r="P466" s="151" t="str">
        <f>IF($A$2=1,IF(SP_NORTE!BJ465="","*",SP_NORTE!BJ465),IF(SP_NORTE!BK465="","*",SP_NORTE!BK465))</f>
        <v>*</v>
      </c>
    </row>
    <row r="467" spans="1:16">
      <c r="A467" s="85" t="str">
        <f>IF(SP_NORTE!B466="","*",SP_NORTE!B466)</f>
        <v>*</v>
      </c>
      <c r="B467" s="86" t="str">
        <f>IF(SP_NORTE!X466="","*",SP_NORTE!X466)</f>
        <v>*</v>
      </c>
      <c r="C467" s="86" t="str">
        <f>IF(SP_NORTE!S466="","*",SP_NORTE!S466)</f>
        <v>-</v>
      </c>
      <c r="D467" s="86" t="str">
        <f>IF(SP_NORTE!T466="","*",SP_NORTE!T466)</f>
        <v>-</v>
      </c>
      <c r="E467" s="86" t="str">
        <f>IF(SP_NORTE!D466="","*",SP_NORTE!D466)</f>
        <v>*</v>
      </c>
      <c r="F467" s="86" t="str">
        <f>IF(SP_NORTE!H466="","*",SP_NORTE!H466)</f>
        <v>*</v>
      </c>
      <c r="G467" s="86" t="str">
        <f>IF(SP_NORTE!M466="","*",SP_NORTE!M466)</f>
        <v>-</v>
      </c>
      <c r="H467" s="119" t="str">
        <f>IF(SP_NORTE!K466="","*",SP_NORTE!K466)</f>
        <v>*</v>
      </c>
      <c r="I467" s="116" t="str">
        <f>IF(SP_NORTE!O466="","*",SP_NORTE!O466)</f>
        <v>*</v>
      </c>
      <c r="J467" s="116" t="str">
        <f>IF(SP_NORTE!P466="","*",SP_NORTE!P466)</f>
        <v>*</v>
      </c>
      <c r="K467" s="86">
        <f>IF(SP_NORTE!AK466="","*",SP_NORTE!AK466)</f>
        <v>0</v>
      </c>
      <c r="L467" s="86" t="str">
        <f>IF(SP_NORTE!AM466="","*",SP_NORTE!AM466)</f>
        <v>-</v>
      </c>
      <c r="M467" s="86">
        <f>IF(SP_NORTE!AP466="","*",SP_NORTE!AP466)</f>
        <v>0</v>
      </c>
      <c r="N467" s="86" t="str">
        <f>IF(SP_NORTE!AM466="","*",SP_NORTE!AM466)</f>
        <v>-</v>
      </c>
      <c r="O467" s="113" t="str">
        <f>IF(SP_NORTE!BH466="","*",SP_NORTE!BH466)</f>
        <v>*</v>
      </c>
      <c r="P467" s="151" t="str">
        <f>IF($A$2=1,IF(SP_NORTE!BJ466="","*",SP_NORTE!BJ466),IF(SP_NORTE!BK466="","*",SP_NORTE!BK466))</f>
        <v>*</v>
      </c>
    </row>
    <row r="468" spans="1:16">
      <c r="A468" s="85" t="str">
        <f>IF(SP_NORTE!B467="","*",SP_NORTE!B467)</f>
        <v>*</v>
      </c>
      <c r="B468" s="86" t="str">
        <f>IF(SP_NORTE!X467="","*",SP_NORTE!X467)</f>
        <v>*</v>
      </c>
      <c r="C468" s="86" t="str">
        <f>IF(SP_NORTE!S467="","*",SP_NORTE!S467)</f>
        <v>-</v>
      </c>
      <c r="D468" s="86" t="str">
        <f>IF(SP_NORTE!T467="","*",SP_NORTE!T467)</f>
        <v>-</v>
      </c>
      <c r="E468" s="86" t="str">
        <f>IF(SP_NORTE!D467="","*",SP_NORTE!D467)</f>
        <v>*</v>
      </c>
      <c r="F468" s="86" t="str">
        <f>IF(SP_NORTE!H467="","*",SP_NORTE!H467)</f>
        <v>*</v>
      </c>
      <c r="G468" s="86" t="str">
        <f>IF(SP_NORTE!M467="","*",SP_NORTE!M467)</f>
        <v>-</v>
      </c>
      <c r="H468" s="119" t="str">
        <f>IF(SP_NORTE!K467="","*",SP_NORTE!K467)</f>
        <v>*</v>
      </c>
      <c r="I468" s="116" t="str">
        <f>IF(SP_NORTE!O467="","*",SP_NORTE!O467)</f>
        <v>*</v>
      </c>
      <c r="J468" s="116" t="str">
        <f>IF(SP_NORTE!P467="","*",SP_NORTE!P467)</f>
        <v>*</v>
      </c>
      <c r="K468" s="86">
        <f>IF(SP_NORTE!AK467="","*",SP_NORTE!AK467)</f>
        <v>0</v>
      </c>
      <c r="L468" s="86" t="str">
        <f>IF(SP_NORTE!AM467="","*",SP_NORTE!AM467)</f>
        <v>-</v>
      </c>
      <c r="M468" s="86">
        <f>IF(SP_NORTE!AP467="","*",SP_NORTE!AP467)</f>
        <v>0</v>
      </c>
      <c r="N468" s="86" t="str">
        <f>IF(SP_NORTE!AM467="","*",SP_NORTE!AM467)</f>
        <v>-</v>
      </c>
      <c r="O468" s="113" t="str">
        <f>IF(SP_NORTE!BH467="","*",SP_NORTE!BH467)</f>
        <v>*</v>
      </c>
      <c r="P468" s="151" t="str">
        <f>IF($A$2=1,IF(SP_NORTE!BJ467="","*",SP_NORTE!BJ467),IF(SP_NORTE!BK467="","*",SP_NORTE!BK467))</f>
        <v>*</v>
      </c>
    </row>
    <row r="469" spans="1:16">
      <c r="A469" s="85" t="str">
        <f>IF(SP_NORTE!B468="","*",SP_NORTE!B468)</f>
        <v>*</v>
      </c>
      <c r="B469" s="86" t="str">
        <f>IF(SP_NORTE!X468="","*",SP_NORTE!X468)</f>
        <v>*</v>
      </c>
      <c r="C469" s="86" t="str">
        <f>IF(SP_NORTE!S468="","*",SP_NORTE!S468)</f>
        <v>-</v>
      </c>
      <c r="D469" s="86" t="str">
        <f>IF(SP_NORTE!T468="","*",SP_NORTE!T468)</f>
        <v>-</v>
      </c>
      <c r="E469" s="86" t="str">
        <f>IF(SP_NORTE!D468="","*",SP_NORTE!D468)</f>
        <v>*</v>
      </c>
      <c r="F469" s="86" t="str">
        <f>IF(SP_NORTE!H468="","*",SP_NORTE!H468)</f>
        <v>*</v>
      </c>
      <c r="G469" s="86" t="str">
        <f>IF(SP_NORTE!M468="","*",SP_NORTE!M468)</f>
        <v>-</v>
      </c>
      <c r="H469" s="119" t="str">
        <f>IF(SP_NORTE!K468="","*",SP_NORTE!K468)</f>
        <v>*</v>
      </c>
      <c r="I469" s="116" t="str">
        <f>IF(SP_NORTE!O468="","*",SP_NORTE!O468)</f>
        <v>*</v>
      </c>
      <c r="J469" s="116" t="str">
        <f>IF(SP_NORTE!P468="","*",SP_NORTE!P468)</f>
        <v>*</v>
      </c>
      <c r="K469" s="86">
        <f>IF(SP_NORTE!AK468="","*",SP_NORTE!AK468)</f>
        <v>0</v>
      </c>
      <c r="L469" s="86" t="str">
        <f>IF(SP_NORTE!AM468="","*",SP_NORTE!AM468)</f>
        <v>-</v>
      </c>
      <c r="M469" s="86">
        <f>IF(SP_NORTE!AP468="","*",SP_NORTE!AP468)</f>
        <v>0</v>
      </c>
      <c r="N469" s="86" t="str">
        <f>IF(SP_NORTE!AM468="","*",SP_NORTE!AM468)</f>
        <v>-</v>
      </c>
      <c r="O469" s="113" t="str">
        <f>IF(SP_NORTE!BH468="","*",SP_NORTE!BH468)</f>
        <v>*</v>
      </c>
      <c r="P469" s="151" t="str">
        <f>IF($A$2=1,IF(SP_NORTE!BJ468="","*",SP_NORTE!BJ468),IF(SP_NORTE!BK468="","*",SP_NORTE!BK468))</f>
        <v>*</v>
      </c>
    </row>
    <row r="470" spans="1:16">
      <c r="A470" s="85" t="str">
        <f>IF(SP_NORTE!B469="","*",SP_NORTE!B469)</f>
        <v>*</v>
      </c>
      <c r="B470" s="86" t="str">
        <f>IF(SP_NORTE!X469="","*",SP_NORTE!X469)</f>
        <v>*</v>
      </c>
      <c r="C470" s="86" t="str">
        <f>IF(SP_NORTE!S469="","*",SP_NORTE!S469)</f>
        <v>-</v>
      </c>
      <c r="D470" s="86" t="str">
        <f>IF(SP_NORTE!T469="","*",SP_NORTE!T469)</f>
        <v>-</v>
      </c>
      <c r="E470" s="86" t="str">
        <f>IF(SP_NORTE!D469="","*",SP_NORTE!D469)</f>
        <v>*</v>
      </c>
      <c r="F470" s="86" t="str">
        <f>IF(SP_NORTE!H469="","*",SP_NORTE!H469)</f>
        <v>*</v>
      </c>
      <c r="G470" s="86" t="str">
        <f>IF(SP_NORTE!M469="","*",SP_NORTE!M469)</f>
        <v>-</v>
      </c>
      <c r="H470" s="119" t="str">
        <f>IF(SP_NORTE!K469="","*",SP_NORTE!K469)</f>
        <v>*</v>
      </c>
      <c r="I470" s="116" t="str">
        <f>IF(SP_NORTE!O469="","*",SP_NORTE!O469)</f>
        <v>*</v>
      </c>
      <c r="J470" s="116" t="str">
        <f>IF(SP_NORTE!P469="","*",SP_NORTE!P469)</f>
        <v>*</v>
      </c>
      <c r="K470" s="86">
        <f>IF(SP_NORTE!AK469="","*",SP_NORTE!AK469)</f>
        <v>0</v>
      </c>
      <c r="L470" s="86" t="str">
        <f>IF(SP_NORTE!AM469="","*",SP_NORTE!AM469)</f>
        <v>-</v>
      </c>
      <c r="M470" s="86">
        <f>IF(SP_NORTE!AP469="","*",SP_NORTE!AP469)</f>
        <v>0</v>
      </c>
      <c r="N470" s="86" t="str">
        <f>IF(SP_NORTE!AM469="","*",SP_NORTE!AM469)</f>
        <v>-</v>
      </c>
      <c r="O470" s="113" t="str">
        <f>IF(SP_NORTE!BH469="","*",SP_NORTE!BH469)</f>
        <v>*</v>
      </c>
      <c r="P470" s="151" t="str">
        <f>IF($A$2=1,IF(SP_NORTE!BJ469="","*",SP_NORTE!BJ469),IF(SP_NORTE!BK469="","*",SP_NORTE!BK469))</f>
        <v>*</v>
      </c>
    </row>
    <row r="471" spans="1:16">
      <c r="A471" s="85" t="str">
        <f>IF(SP_NORTE!B470="","*",SP_NORTE!B470)</f>
        <v>*</v>
      </c>
      <c r="B471" s="86" t="str">
        <f>IF(SP_NORTE!X470="","*",SP_NORTE!X470)</f>
        <v>*</v>
      </c>
      <c r="C471" s="86" t="str">
        <f>IF(SP_NORTE!S470="","*",SP_NORTE!S470)</f>
        <v>-</v>
      </c>
      <c r="D471" s="86" t="str">
        <f>IF(SP_NORTE!T470="","*",SP_NORTE!T470)</f>
        <v>-</v>
      </c>
      <c r="E471" s="86" t="str">
        <f>IF(SP_NORTE!D470="","*",SP_NORTE!D470)</f>
        <v>*</v>
      </c>
      <c r="F471" s="86" t="str">
        <f>IF(SP_NORTE!H470="","*",SP_NORTE!H470)</f>
        <v>*</v>
      </c>
      <c r="G471" s="86" t="str">
        <f>IF(SP_NORTE!M470="","*",SP_NORTE!M470)</f>
        <v>-</v>
      </c>
      <c r="H471" s="119" t="str">
        <f>IF(SP_NORTE!K470="","*",SP_NORTE!K470)</f>
        <v>*</v>
      </c>
      <c r="I471" s="116" t="str">
        <f>IF(SP_NORTE!O470="","*",SP_NORTE!O470)</f>
        <v>*</v>
      </c>
      <c r="J471" s="116" t="str">
        <f>IF(SP_NORTE!P470="","*",SP_NORTE!P470)</f>
        <v>*</v>
      </c>
      <c r="K471" s="86">
        <f>IF(SP_NORTE!AK470="","*",SP_NORTE!AK470)</f>
        <v>0</v>
      </c>
      <c r="L471" s="86" t="str">
        <f>IF(SP_NORTE!AM470="","*",SP_NORTE!AM470)</f>
        <v>-</v>
      </c>
      <c r="M471" s="86">
        <f>IF(SP_NORTE!AP470="","*",SP_NORTE!AP470)</f>
        <v>0</v>
      </c>
      <c r="N471" s="86" t="str">
        <f>IF(SP_NORTE!AM470="","*",SP_NORTE!AM470)</f>
        <v>-</v>
      </c>
      <c r="O471" s="113" t="str">
        <f>IF(SP_NORTE!BH470="","*",SP_NORTE!BH470)</f>
        <v>*</v>
      </c>
      <c r="P471" s="151" t="str">
        <f>IF($A$2=1,IF(SP_NORTE!BJ470="","*",SP_NORTE!BJ470),IF(SP_NORTE!BK470="","*",SP_NORTE!BK470))</f>
        <v>*</v>
      </c>
    </row>
    <row r="472" spans="1:16">
      <c r="A472" s="85" t="str">
        <f>IF(SP_NORTE!B471="","*",SP_NORTE!B471)</f>
        <v>*</v>
      </c>
      <c r="B472" s="86" t="str">
        <f>IF(SP_NORTE!X471="","*",SP_NORTE!X471)</f>
        <v>*</v>
      </c>
      <c r="C472" s="86" t="str">
        <f>IF(SP_NORTE!S471="","*",SP_NORTE!S471)</f>
        <v>-</v>
      </c>
      <c r="D472" s="86" t="str">
        <f>IF(SP_NORTE!T471="","*",SP_NORTE!T471)</f>
        <v>-</v>
      </c>
      <c r="E472" s="86" t="str">
        <f>IF(SP_NORTE!D471="","*",SP_NORTE!D471)</f>
        <v>*</v>
      </c>
      <c r="F472" s="86" t="str">
        <f>IF(SP_NORTE!H471="","*",SP_NORTE!H471)</f>
        <v>*</v>
      </c>
      <c r="G472" s="86" t="str">
        <f>IF(SP_NORTE!M471="","*",SP_NORTE!M471)</f>
        <v>-</v>
      </c>
      <c r="H472" s="119" t="str">
        <f>IF(SP_NORTE!K471="","*",SP_NORTE!K471)</f>
        <v>*</v>
      </c>
      <c r="I472" s="116" t="str">
        <f>IF(SP_NORTE!O471="","*",SP_NORTE!O471)</f>
        <v>*</v>
      </c>
      <c r="J472" s="116" t="str">
        <f>IF(SP_NORTE!P471="","*",SP_NORTE!P471)</f>
        <v>*</v>
      </c>
      <c r="K472" s="86">
        <f>IF(SP_NORTE!AK471="","*",SP_NORTE!AK471)</f>
        <v>0</v>
      </c>
      <c r="L472" s="86" t="str">
        <f>IF(SP_NORTE!AM471="","*",SP_NORTE!AM471)</f>
        <v>-</v>
      </c>
      <c r="M472" s="86">
        <f>IF(SP_NORTE!AP471="","*",SP_NORTE!AP471)</f>
        <v>0</v>
      </c>
      <c r="N472" s="86" t="str">
        <f>IF(SP_NORTE!AM471="","*",SP_NORTE!AM471)</f>
        <v>-</v>
      </c>
      <c r="O472" s="113" t="str">
        <f>IF(SP_NORTE!BH471="","*",SP_NORTE!BH471)</f>
        <v>*</v>
      </c>
      <c r="P472" s="151" t="str">
        <f>IF($A$2=1,IF(SP_NORTE!BJ471="","*",SP_NORTE!BJ471),IF(SP_NORTE!BK471="","*",SP_NORTE!BK471))</f>
        <v>*</v>
      </c>
    </row>
    <row r="473" spans="1:16">
      <c r="A473" s="85" t="str">
        <f>IF(SP_NORTE!B472="","*",SP_NORTE!B472)</f>
        <v>*</v>
      </c>
      <c r="B473" s="86" t="str">
        <f>IF(SP_NORTE!X472="","*",SP_NORTE!X472)</f>
        <v>*</v>
      </c>
      <c r="C473" s="86" t="str">
        <f>IF(SP_NORTE!S472="","*",SP_NORTE!S472)</f>
        <v>-</v>
      </c>
      <c r="D473" s="86" t="str">
        <f>IF(SP_NORTE!T472="","*",SP_NORTE!T472)</f>
        <v>-</v>
      </c>
      <c r="E473" s="86" t="str">
        <f>IF(SP_NORTE!D472="","*",SP_NORTE!D472)</f>
        <v>*</v>
      </c>
      <c r="F473" s="86" t="str">
        <f>IF(SP_NORTE!H472="","*",SP_NORTE!H472)</f>
        <v>*</v>
      </c>
      <c r="G473" s="86" t="str">
        <f>IF(SP_NORTE!M472="","*",SP_NORTE!M472)</f>
        <v>-</v>
      </c>
      <c r="H473" s="119" t="str">
        <f>IF(SP_NORTE!K472="","*",SP_NORTE!K472)</f>
        <v>*</v>
      </c>
      <c r="I473" s="116" t="str">
        <f>IF(SP_NORTE!O472="","*",SP_NORTE!O472)</f>
        <v>*</v>
      </c>
      <c r="J473" s="116" t="str">
        <f>IF(SP_NORTE!P472="","*",SP_NORTE!P472)</f>
        <v>*</v>
      </c>
      <c r="K473" s="86">
        <f>IF(SP_NORTE!AK472="","*",SP_NORTE!AK472)</f>
        <v>0</v>
      </c>
      <c r="L473" s="86" t="str">
        <f>IF(SP_NORTE!AM472="","*",SP_NORTE!AM472)</f>
        <v>-</v>
      </c>
      <c r="M473" s="86">
        <f>IF(SP_NORTE!AP472="","*",SP_NORTE!AP472)</f>
        <v>0</v>
      </c>
      <c r="N473" s="86" t="str">
        <f>IF(SP_NORTE!AM472="","*",SP_NORTE!AM472)</f>
        <v>-</v>
      </c>
      <c r="O473" s="113" t="str">
        <f>IF(SP_NORTE!BH472="","*",SP_NORTE!BH472)</f>
        <v>*</v>
      </c>
      <c r="P473" s="151" t="str">
        <f>IF($A$2=1,IF(SP_NORTE!BJ472="","*",SP_NORTE!BJ472),IF(SP_NORTE!BK472="","*",SP_NORTE!BK472))</f>
        <v>*</v>
      </c>
    </row>
    <row r="474" spans="1:16">
      <c r="A474" s="85" t="str">
        <f>IF(SP_NORTE!B473="","*",SP_NORTE!B473)</f>
        <v>*</v>
      </c>
      <c r="B474" s="86" t="str">
        <f>IF(SP_NORTE!X473="","*",SP_NORTE!X473)</f>
        <v>*</v>
      </c>
      <c r="C474" s="86" t="str">
        <f>IF(SP_NORTE!S473="","*",SP_NORTE!S473)</f>
        <v>-</v>
      </c>
      <c r="D474" s="86" t="str">
        <f>IF(SP_NORTE!T473="","*",SP_NORTE!T473)</f>
        <v>-</v>
      </c>
      <c r="E474" s="86" t="str">
        <f>IF(SP_NORTE!D473="","*",SP_NORTE!D473)</f>
        <v>*</v>
      </c>
      <c r="F474" s="86" t="str">
        <f>IF(SP_NORTE!H473="","*",SP_NORTE!H473)</f>
        <v>*</v>
      </c>
      <c r="G474" s="86" t="str">
        <f>IF(SP_NORTE!M473="","*",SP_NORTE!M473)</f>
        <v>-</v>
      </c>
      <c r="H474" s="119" t="str">
        <f>IF(SP_NORTE!K473="","*",SP_NORTE!K473)</f>
        <v>*</v>
      </c>
      <c r="I474" s="116" t="str">
        <f>IF(SP_NORTE!O473="","*",SP_NORTE!O473)</f>
        <v>*</v>
      </c>
      <c r="J474" s="116" t="str">
        <f>IF(SP_NORTE!P473="","*",SP_NORTE!P473)</f>
        <v>*</v>
      </c>
      <c r="K474" s="86">
        <f>IF(SP_NORTE!AK473="","*",SP_NORTE!AK473)</f>
        <v>0</v>
      </c>
      <c r="L474" s="86" t="str">
        <f>IF(SP_NORTE!AM473="","*",SP_NORTE!AM473)</f>
        <v>-</v>
      </c>
      <c r="M474" s="86">
        <f>IF(SP_NORTE!AP473="","*",SP_NORTE!AP473)</f>
        <v>0</v>
      </c>
      <c r="N474" s="86" t="str">
        <f>IF(SP_NORTE!AM473="","*",SP_NORTE!AM473)</f>
        <v>-</v>
      </c>
      <c r="O474" s="113" t="str">
        <f>IF(SP_NORTE!BH473="","*",SP_NORTE!BH473)</f>
        <v>*</v>
      </c>
      <c r="P474" s="151" t="str">
        <f>IF($A$2=1,IF(SP_NORTE!BJ473="","*",SP_NORTE!BJ473),IF(SP_NORTE!BK473="","*",SP_NORTE!BK473))</f>
        <v>*</v>
      </c>
    </row>
    <row r="475" spans="1:16">
      <c r="A475" s="85" t="str">
        <f>IF(SP_NORTE!B474="","*",SP_NORTE!B474)</f>
        <v>*</v>
      </c>
      <c r="B475" s="86" t="str">
        <f>IF(SP_NORTE!X474="","*",SP_NORTE!X474)</f>
        <v>*</v>
      </c>
      <c r="C475" s="86" t="str">
        <f>IF(SP_NORTE!S474="","*",SP_NORTE!S474)</f>
        <v>-</v>
      </c>
      <c r="D475" s="86" t="str">
        <f>IF(SP_NORTE!T474="","*",SP_NORTE!T474)</f>
        <v>-</v>
      </c>
      <c r="E475" s="86" t="str">
        <f>IF(SP_NORTE!D474="","*",SP_NORTE!D474)</f>
        <v>*</v>
      </c>
      <c r="F475" s="86" t="str">
        <f>IF(SP_NORTE!H474="","*",SP_NORTE!H474)</f>
        <v>*</v>
      </c>
      <c r="G475" s="86" t="str">
        <f>IF(SP_NORTE!M474="","*",SP_NORTE!M474)</f>
        <v>-</v>
      </c>
      <c r="H475" s="119" t="str">
        <f>IF(SP_NORTE!K474="","*",SP_NORTE!K474)</f>
        <v>*</v>
      </c>
      <c r="I475" s="116" t="str">
        <f>IF(SP_NORTE!O474="","*",SP_NORTE!O474)</f>
        <v>*</v>
      </c>
      <c r="J475" s="116" t="str">
        <f>IF(SP_NORTE!P474="","*",SP_NORTE!P474)</f>
        <v>*</v>
      </c>
      <c r="K475" s="86">
        <f>IF(SP_NORTE!AK474="","*",SP_NORTE!AK474)</f>
        <v>0</v>
      </c>
      <c r="L475" s="86" t="str">
        <f>IF(SP_NORTE!AM474="","*",SP_NORTE!AM474)</f>
        <v>-</v>
      </c>
      <c r="M475" s="86">
        <f>IF(SP_NORTE!AP474="","*",SP_NORTE!AP474)</f>
        <v>0</v>
      </c>
      <c r="N475" s="86" t="str">
        <f>IF(SP_NORTE!AM474="","*",SP_NORTE!AM474)</f>
        <v>-</v>
      </c>
      <c r="O475" s="113" t="str">
        <f>IF(SP_NORTE!BH474="","*",SP_NORTE!BH474)</f>
        <v>*</v>
      </c>
      <c r="P475" s="151" t="str">
        <f>IF($A$2=1,IF(SP_NORTE!BJ474="","*",SP_NORTE!BJ474),IF(SP_NORTE!BK474="","*",SP_NORTE!BK474))</f>
        <v>*</v>
      </c>
    </row>
    <row r="476" spans="1:16">
      <c r="A476" s="85" t="str">
        <f>IF(SP_NORTE!B475="","*",SP_NORTE!B475)</f>
        <v>*</v>
      </c>
      <c r="B476" s="86" t="str">
        <f>IF(SP_NORTE!X475="","*",SP_NORTE!X475)</f>
        <v>*</v>
      </c>
      <c r="C476" s="86" t="str">
        <f>IF(SP_NORTE!S475="","*",SP_NORTE!S475)</f>
        <v>-</v>
      </c>
      <c r="D476" s="86" t="str">
        <f>IF(SP_NORTE!T475="","*",SP_NORTE!T475)</f>
        <v>-</v>
      </c>
      <c r="E476" s="86" t="str">
        <f>IF(SP_NORTE!D475="","*",SP_NORTE!D475)</f>
        <v>*</v>
      </c>
      <c r="F476" s="86" t="str">
        <f>IF(SP_NORTE!H475="","*",SP_NORTE!H475)</f>
        <v>*</v>
      </c>
      <c r="G476" s="86" t="str">
        <f>IF(SP_NORTE!M475="","*",SP_NORTE!M475)</f>
        <v>-</v>
      </c>
      <c r="H476" s="119" t="str">
        <f>IF(SP_NORTE!K475="","*",SP_NORTE!K475)</f>
        <v>*</v>
      </c>
      <c r="I476" s="116" t="str">
        <f>IF(SP_NORTE!O475="","*",SP_NORTE!O475)</f>
        <v>*</v>
      </c>
      <c r="J476" s="116" t="str">
        <f>IF(SP_NORTE!P475="","*",SP_NORTE!P475)</f>
        <v>*</v>
      </c>
      <c r="K476" s="86">
        <f>IF(SP_NORTE!AK475="","*",SP_NORTE!AK475)</f>
        <v>0</v>
      </c>
      <c r="L476" s="86" t="str">
        <f>IF(SP_NORTE!AM475="","*",SP_NORTE!AM475)</f>
        <v>-</v>
      </c>
      <c r="M476" s="86">
        <f>IF(SP_NORTE!AP475="","*",SP_NORTE!AP475)</f>
        <v>0</v>
      </c>
      <c r="N476" s="86" t="str">
        <f>IF(SP_NORTE!AM475="","*",SP_NORTE!AM475)</f>
        <v>-</v>
      </c>
      <c r="O476" s="113" t="str">
        <f>IF(SP_NORTE!BH475="","*",SP_NORTE!BH475)</f>
        <v>*</v>
      </c>
      <c r="P476" s="151" t="str">
        <f>IF($A$2=1,IF(SP_NORTE!BJ475="","*",SP_NORTE!BJ475),IF(SP_NORTE!BK475="","*",SP_NORTE!BK475))</f>
        <v>*</v>
      </c>
    </row>
    <row r="477" spans="1:16">
      <c r="A477" s="85" t="str">
        <f>IF(SP_NORTE!B476="","*",SP_NORTE!B476)</f>
        <v>*</v>
      </c>
      <c r="B477" s="86" t="str">
        <f>IF(SP_NORTE!X476="","*",SP_NORTE!X476)</f>
        <v>*</v>
      </c>
      <c r="C477" s="86" t="str">
        <f>IF(SP_NORTE!S476="","*",SP_NORTE!S476)</f>
        <v>-</v>
      </c>
      <c r="D477" s="86" t="str">
        <f>IF(SP_NORTE!T476="","*",SP_NORTE!T476)</f>
        <v>-</v>
      </c>
      <c r="E477" s="86" t="str">
        <f>IF(SP_NORTE!D476="","*",SP_NORTE!D476)</f>
        <v>*</v>
      </c>
      <c r="F477" s="86" t="str">
        <f>IF(SP_NORTE!H476="","*",SP_NORTE!H476)</f>
        <v>*</v>
      </c>
      <c r="G477" s="86" t="str">
        <f>IF(SP_NORTE!M476="","*",SP_NORTE!M476)</f>
        <v>-</v>
      </c>
      <c r="H477" s="119" t="str">
        <f>IF(SP_NORTE!K476="","*",SP_NORTE!K476)</f>
        <v>*</v>
      </c>
      <c r="I477" s="116" t="str">
        <f>IF(SP_NORTE!O476="","*",SP_NORTE!O476)</f>
        <v>*</v>
      </c>
      <c r="J477" s="116" t="str">
        <f>IF(SP_NORTE!P476="","*",SP_NORTE!P476)</f>
        <v>*</v>
      </c>
      <c r="K477" s="86">
        <f>IF(SP_NORTE!AK476="","*",SP_NORTE!AK476)</f>
        <v>0</v>
      </c>
      <c r="L477" s="86" t="str">
        <f>IF(SP_NORTE!AM476="","*",SP_NORTE!AM476)</f>
        <v>-</v>
      </c>
      <c r="M477" s="86">
        <f>IF(SP_NORTE!AP476="","*",SP_NORTE!AP476)</f>
        <v>0</v>
      </c>
      <c r="N477" s="86" t="str">
        <f>IF(SP_NORTE!AM476="","*",SP_NORTE!AM476)</f>
        <v>-</v>
      </c>
      <c r="O477" s="113" t="str">
        <f>IF(SP_NORTE!BH476="","*",SP_NORTE!BH476)</f>
        <v>*</v>
      </c>
      <c r="P477" s="151" t="str">
        <f>IF($A$2=1,IF(SP_NORTE!BJ476="","*",SP_NORTE!BJ476),IF(SP_NORTE!BK476="","*",SP_NORTE!BK476))</f>
        <v>*</v>
      </c>
    </row>
    <row r="478" spans="1:16">
      <c r="A478" s="85" t="str">
        <f>IF(SP_NORTE!B477="","*",SP_NORTE!B477)</f>
        <v>*</v>
      </c>
      <c r="B478" s="86" t="str">
        <f>IF(SP_NORTE!X477="","*",SP_NORTE!X477)</f>
        <v>*</v>
      </c>
      <c r="C478" s="86" t="str">
        <f>IF(SP_NORTE!S477="","*",SP_NORTE!S477)</f>
        <v>-</v>
      </c>
      <c r="D478" s="86" t="str">
        <f>IF(SP_NORTE!T477="","*",SP_NORTE!T477)</f>
        <v>-</v>
      </c>
      <c r="E478" s="86" t="str">
        <f>IF(SP_NORTE!D477="","*",SP_NORTE!D477)</f>
        <v>*</v>
      </c>
      <c r="F478" s="86" t="str">
        <f>IF(SP_NORTE!H477="","*",SP_NORTE!H477)</f>
        <v>*</v>
      </c>
      <c r="G478" s="86" t="str">
        <f>IF(SP_NORTE!M477="","*",SP_NORTE!M477)</f>
        <v>-</v>
      </c>
      <c r="H478" s="119" t="str">
        <f>IF(SP_NORTE!K477="","*",SP_NORTE!K477)</f>
        <v>*</v>
      </c>
      <c r="I478" s="116" t="str">
        <f>IF(SP_NORTE!O477="","*",SP_NORTE!O477)</f>
        <v>*</v>
      </c>
      <c r="J478" s="116" t="str">
        <f>IF(SP_NORTE!P477="","*",SP_NORTE!P477)</f>
        <v>*</v>
      </c>
      <c r="K478" s="86">
        <f>IF(SP_NORTE!AK477="","*",SP_NORTE!AK477)</f>
        <v>0</v>
      </c>
      <c r="L478" s="86" t="str">
        <f>IF(SP_NORTE!AM477="","*",SP_NORTE!AM477)</f>
        <v>-</v>
      </c>
      <c r="M478" s="86">
        <f>IF(SP_NORTE!AP477="","*",SP_NORTE!AP477)</f>
        <v>0</v>
      </c>
      <c r="N478" s="86" t="str">
        <f>IF(SP_NORTE!AM477="","*",SP_NORTE!AM477)</f>
        <v>-</v>
      </c>
      <c r="O478" s="113" t="str">
        <f>IF(SP_NORTE!BH477="","*",SP_NORTE!BH477)</f>
        <v>*</v>
      </c>
      <c r="P478" s="151" t="str">
        <f>IF($A$2=1,IF(SP_NORTE!BJ477="","*",SP_NORTE!BJ477),IF(SP_NORTE!BK477="","*",SP_NORTE!BK477))</f>
        <v>*</v>
      </c>
    </row>
    <row r="479" spans="1:16">
      <c r="A479" s="85" t="str">
        <f>IF(SP_NORTE!B478="","*",SP_NORTE!B478)</f>
        <v>*</v>
      </c>
      <c r="B479" s="86" t="str">
        <f>IF(SP_NORTE!X478="","*",SP_NORTE!X478)</f>
        <v>*</v>
      </c>
      <c r="C479" s="86" t="str">
        <f>IF(SP_NORTE!S478="","*",SP_NORTE!S478)</f>
        <v>-</v>
      </c>
      <c r="D479" s="86" t="str">
        <f>IF(SP_NORTE!T478="","*",SP_NORTE!T478)</f>
        <v>-</v>
      </c>
      <c r="E479" s="86" t="str">
        <f>IF(SP_NORTE!D478="","*",SP_NORTE!D478)</f>
        <v>*</v>
      </c>
      <c r="F479" s="86" t="str">
        <f>IF(SP_NORTE!H478="","*",SP_NORTE!H478)</f>
        <v>*</v>
      </c>
      <c r="G479" s="86" t="str">
        <f>IF(SP_NORTE!M478="","*",SP_NORTE!M478)</f>
        <v>-</v>
      </c>
      <c r="H479" s="119" t="str">
        <f>IF(SP_NORTE!K478="","*",SP_NORTE!K478)</f>
        <v>*</v>
      </c>
      <c r="I479" s="116" t="str">
        <f>IF(SP_NORTE!O478="","*",SP_NORTE!O478)</f>
        <v>*</v>
      </c>
      <c r="J479" s="116" t="str">
        <f>IF(SP_NORTE!P478="","*",SP_NORTE!P478)</f>
        <v>*</v>
      </c>
      <c r="K479" s="86">
        <f>IF(SP_NORTE!AK478="","*",SP_NORTE!AK478)</f>
        <v>0</v>
      </c>
      <c r="L479" s="86" t="str">
        <f>IF(SP_NORTE!AM478="","*",SP_NORTE!AM478)</f>
        <v>-</v>
      </c>
      <c r="M479" s="86">
        <f>IF(SP_NORTE!AP478="","*",SP_NORTE!AP478)</f>
        <v>0</v>
      </c>
      <c r="N479" s="86" t="str">
        <f>IF(SP_NORTE!AM478="","*",SP_NORTE!AM478)</f>
        <v>-</v>
      </c>
      <c r="O479" s="113" t="str">
        <f>IF(SP_NORTE!BH478="","*",SP_NORTE!BH478)</f>
        <v>*</v>
      </c>
      <c r="P479" s="151" t="str">
        <f>IF($A$2=1,IF(SP_NORTE!BJ478="","*",SP_NORTE!BJ478),IF(SP_NORTE!BK478="","*",SP_NORTE!BK478))</f>
        <v>*</v>
      </c>
    </row>
    <row r="480" spans="1:16">
      <c r="A480" s="85" t="str">
        <f>IF(SP_NORTE!B479="","*",SP_NORTE!B479)</f>
        <v>*</v>
      </c>
      <c r="B480" s="86" t="str">
        <f>IF(SP_NORTE!X479="","*",SP_NORTE!X479)</f>
        <v>*</v>
      </c>
      <c r="C480" s="86" t="str">
        <f>IF(SP_NORTE!S479="","*",SP_NORTE!S479)</f>
        <v>-</v>
      </c>
      <c r="D480" s="86" t="str">
        <f>IF(SP_NORTE!T479="","*",SP_NORTE!T479)</f>
        <v>-</v>
      </c>
      <c r="E480" s="86" t="str">
        <f>IF(SP_NORTE!D479="","*",SP_NORTE!D479)</f>
        <v>*</v>
      </c>
      <c r="F480" s="86" t="str">
        <f>IF(SP_NORTE!H479="","*",SP_NORTE!H479)</f>
        <v>*</v>
      </c>
      <c r="G480" s="86" t="str">
        <f>IF(SP_NORTE!M479="","*",SP_NORTE!M479)</f>
        <v>-</v>
      </c>
      <c r="H480" s="119" t="str">
        <f>IF(SP_NORTE!K479="","*",SP_NORTE!K479)</f>
        <v>*</v>
      </c>
      <c r="I480" s="116" t="str">
        <f>IF(SP_NORTE!O479="","*",SP_NORTE!O479)</f>
        <v>*</v>
      </c>
      <c r="J480" s="116" t="str">
        <f>IF(SP_NORTE!P479="","*",SP_NORTE!P479)</f>
        <v>*</v>
      </c>
      <c r="K480" s="86">
        <f>IF(SP_NORTE!AK479="","*",SP_NORTE!AK479)</f>
        <v>0</v>
      </c>
      <c r="L480" s="86" t="str">
        <f>IF(SP_NORTE!AM479="","*",SP_NORTE!AM479)</f>
        <v>-</v>
      </c>
      <c r="M480" s="86">
        <f>IF(SP_NORTE!AP479="","*",SP_NORTE!AP479)</f>
        <v>0</v>
      </c>
      <c r="N480" s="86" t="str">
        <f>IF(SP_NORTE!AM479="","*",SP_NORTE!AM479)</f>
        <v>-</v>
      </c>
      <c r="O480" s="113" t="str">
        <f>IF(SP_NORTE!BH479="","*",SP_NORTE!BH479)</f>
        <v>*</v>
      </c>
      <c r="P480" s="151" t="str">
        <f>IF($A$2=1,IF(SP_NORTE!BJ479="","*",SP_NORTE!BJ479),IF(SP_NORTE!BK479="","*",SP_NORTE!BK479))</f>
        <v>*</v>
      </c>
    </row>
    <row r="481" spans="1:16">
      <c r="A481" s="85" t="str">
        <f>IF(SP_NORTE!B480="","*",SP_NORTE!B480)</f>
        <v>*</v>
      </c>
      <c r="B481" s="86" t="str">
        <f>IF(SP_NORTE!X480="","*",SP_NORTE!X480)</f>
        <v>*</v>
      </c>
      <c r="C481" s="86" t="str">
        <f>IF(SP_NORTE!S480="","*",SP_NORTE!S480)</f>
        <v>-</v>
      </c>
      <c r="D481" s="86" t="str">
        <f>IF(SP_NORTE!T480="","*",SP_NORTE!T480)</f>
        <v>-</v>
      </c>
      <c r="E481" s="86" t="str">
        <f>IF(SP_NORTE!D480="","*",SP_NORTE!D480)</f>
        <v>*</v>
      </c>
      <c r="F481" s="86" t="str">
        <f>IF(SP_NORTE!H480="","*",SP_NORTE!H480)</f>
        <v>*</v>
      </c>
      <c r="G481" s="86" t="str">
        <f>IF(SP_NORTE!M480="","*",SP_NORTE!M480)</f>
        <v>-</v>
      </c>
      <c r="H481" s="119" t="str">
        <f>IF(SP_NORTE!K480="","*",SP_NORTE!K480)</f>
        <v>*</v>
      </c>
      <c r="I481" s="116" t="str">
        <f>IF(SP_NORTE!O480="","*",SP_NORTE!O480)</f>
        <v>*</v>
      </c>
      <c r="J481" s="116" t="str">
        <f>IF(SP_NORTE!P480="","*",SP_NORTE!P480)</f>
        <v>*</v>
      </c>
      <c r="K481" s="86">
        <f>IF(SP_NORTE!AK480="","*",SP_NORTE!AK480)</f>
        <v>0</v>
      </c>
      <c r="L481" s="86" t="str">
        <f>IF(SP_NORTE!AM480="","*",SP_NORTE!AM480)</f>
        <v>-</v>
      </c>
      <c r="M481" s="86">
        <f>IF(SP_NORTE!AP480="","*",SP_NORTE!AP480)</f>
        <v>0</v>
      </c>
      <c r="N481" s="86" t="str">
        <f>IF(SP_NORTE!AM480="","*",SP_NORTE!AM480)</f>
        <v>-</v>
      </c>
      <c r="O481" s="113" t="str">
        <f>IF(SP_NORTE!BH480="","*",SP_NORTE!BH480)</f>
        <v>*</v>
      </c>
      <c r="P481" s="151" t="str">
        <f>IF($A$2=1,IF(SP_NORTE!BJ480="","*",SP_NORTE!BJ480),IF(SP_NORTE!BK480="","*",SP_NORTE!BK480))</f>
        <v>*</v>
      </c>
    </row>
    <row r="482" spans="1:16">
      <c r="A482" s="85" t="str">
        <f>IF(SP_NORTE!B481="","*",SP_NORTE!B481)</f>
        <v>*</v>
      </c>
      <c r="B482" s="86" t="str">
        <f>IF(SP_NORTE!X481="","*",SP_NORTE!X481)</f>
        <v>*</v>
      </c>
      <c r="C482" s="86" t="str">
        <f>IF(SP_NORTE!S481="","*",SP_NORTE!S481)</f>
        <v>-</v>
      </c>
      <c r="D482" s="86" t="str">
        <f>IF(SP_NORTE!T481="","*",SP_NORTE!T481)</f>
        <v>-</v>
      </c>
      <c r="E482" s="86" t="str">
        <f>IF(SP_NORTE!D481="","*",SP_NORTE!D481)</f>
        <v>*</v>
      </c>
      <c r="F482" s="86" t="str">
        <f>IF(SP_NORTE!H481="","*",SP_NORTE!H481)</f>
        <v>*</v>
      </c>
      <c r="G482" s="86" t="str">
        <f>IF(SP_NORTE!M481="","*",SP_NORTE!M481)</f>
        <v>-</v>
      </c>
      <c r="H482" s="119" t="str">
        <f>IF(SP_NORTE!K481="","*",SP_NORTE!K481)</f>
        <v>*</v>
      </c>
      <c r="I482" s="116" t="str">
        <f>IF(SP_NORTE!O481="","*",SP_NORTE!O481)</f>
        <v>*</v>
      </c>
      <c r="J482" s="116" t="str">
        <f>IF(SP_NORTE!P481="","*",SP_NORTE!P481)</f>
        <v>*</v>
      </c>
      <c r="K482" s="86">
        <f>IF(SP_NORTE!AK481="","*",SP_NORTE!AK481)</f>
        <v>0</v>
      </c>
      <c r="L482" s="86" t="str">
        <f>IF(SP_NORTE!AM481="","*",SP_NORTE!AM481)</f>
        <v>-</v>
      </c>
      <c r="M482" s="86">
        <f>IF(SP_NORTE!AP481="","*",SP_NORTE!AP481)</f>
        <v>0</v>
      </c>
      <c r="N482" s="86" t="str">
        <f>IF(SP_NORTE!AM481="","*",SP_NORTE!AM481)</f>
        <v>-</v>
      </c>
      <c r="O482" s="113" t="str">
        <f>IF(SP_NORTE!BH481="","*",SP_NORTE!BH481)</f>
        <v>*</v>
      </c>
      <c r="P482" s="151" t="str">
        <f>IF($A$2=1,IF(SP_NORTE!BJ481="","*",SP_NORTE!BJ481),IF(SP_NORTE!BK481="","*",SP_NORTE!BK481))</f>
        <v>*</v>
      </c>
    </row>
    <row r="483" spans="1:16">
      <c r="A483" s="85" t="str">
        <f>IF(SP_NORTE!B482="","*",SP_NORTE!B482)</f>
        <v>*</v>
      </c>
      <c r="B483" s="86" t="str">
        <f>IF(SP_NORTE!X482="","*",SP_NORTE!X482)</f>
        <v>*</v>
      </c>
      <c r="C483" s="86" t="str">
        <f>IF(SP_NORTE!S482="","*",SP_NORTE!S482)</f>
        <v>-</v>
      </c>
      <c r="D483" s="86" t="str">
        <f>IF(SP_NORTE!T482="","*",SP_NORTE!T482)</f>
        <v>-</v>
      </c>
      <c r="E483" s="86" t="str">
        <f>IF(SP_NORTE!D482="","*",SP_NORTE!D482)</f>
        <v>*</v>
      </c>
      <c r="F483" s="86" t="str">
        <f>IF(SP_NORTE!H482="","*",SP_NORTE!H482)</f>
        <v>*</v>
      </c>
      <c r="G483" s="86" t="str">
        <f>IF(SP_NORTE!M482="","*",SP_NORTE!M482)</f>
        <v>-</v>
      </c>
      <c r="H483" s="119" t="str">
        <f>IF(SP_NORTE!K482="","*",SP_NORTE!K482)</f>
        <v>*</v>
      </c>
      <c r="I483" s="116" t="str">
        <f>IF(SP_NORTE!O482="","*",SP_NORTE!O482)</f>
        <v>*</v>
      </c>
      <c r="J483" s="116" t="str">
        <f>IF(SP_NORTE!P482="","*",SP_NORTE!P482)</f>
        <v>*</v>
      </c>
      <c r="K483" s="86">
        <f>IF(SP_NORTE!AK482="","*",SP_NORTE!AK482)</f>
        <v>0</v>
      </c>
      <c r="L483" s="86" t="str">
        <f>IF(SP_NORTE!AM482="","*",SP_NORTE!AM482)</f>
        <v>-</v>
      </c>
      <c r="M483" s="86">
        <f>IF(SP_NORTE!AP482="","*",SP_NORTE!AP482)</f>
        <v>0</v>
      </c>
      <c r="N483" s="86" t="str">
        <f>IF(SP_NORTE!AM482="","*",SP_NORTE!AM482)</f>
        <v>-</v>
      </c>
      <c r="O483" s="113" t="str">
        <f>IF(SP_NORTE!BH482="","*",SP_NORTE!BH482)</f>
        <v>*</v>
      </c>
      <c r="P483" s="151" t="str">
        <f>IF($A$2=1,IF(SP_NORTE!BJ482="","*",SP_NORTE!BJ482),IF(SP_NORTE!BK482="","*",SP_NORTE!BK482))</f>
        <v>*</v>
      </c>
    </row>
    <row r="484" spans="1:16">
      <c r="A484" s="85" t="str">
        <f>IF(SP_NORTE!B483="","*",SP_NORTE!B483)</f>
        <v>*</v>
      </c>
      <c r="B484" s="86" t="str">
        <f>IF(SP_NORTE!X483="","*",SP_NORTE!X483)</f>
        <v>*</v>
      </c>
      <c r="C484" s="86" t="str">
        <f>IF(SP_NORTE!S483="","*",SP_NORTE!S483)</f>
        <v>-</v>
      </c>
      <c r="D484" s="86" t="str">
        <f>IF(SP_NORTE!T483="","*",SP_NORTE!T483)</f>
        <v>-</v>
      </c>
      <c r="E484" s="86" t="str">
        <f>IF(SP_NORTE!D483="","*",SP_NORTE!D483)</f>
        <v>*</v>
      </c>
      <c r="F484" s="86" t="str">
        <f>IF(SP_NORTE!H483="","*",SP_NORTE!H483)</f>
        <v>*</v>
      </c>
      <c r="G484" s="86" t="str">
        <f>IF(SP_NORTE!M483="","*",SP_NORTE!M483)</f>
        <v>-</v>
      </c>
      <c r="H484" s="119" t="str">
        <f>IF(SP_NORTE!K483="","*",SP_NORTE!K483)</f>
        <v>*</v>
      </c>
      <c r="I484" s="116" t="str">
        <f>IF(SP_NORTE!O483="","*",SP_NORTE!O483)</f>
        <v>*</v>
      </c>
      <c r="J484" s="116" t="str">
        <f>IF(SP_NORTE!P483="","*",SP_NORTE!P483)</f>
        <v>*</v>
      </c>
      <c r="K484" s="86">
        <f>IF(SP_NORTE!AK483="","*",SP_NORTE!AK483)</f>
        <v>0</v>
      </c>
      <c r="L484" s="86" t="str">
        <f>IF(SP_NORTE!AM483="","*",SP_NORTE!AM483)</f>
        <v>-</v>
      </c>
      <c r="M484" s="86">
        <f>IF(SP_NORTE!AP483="","*",SP_NORTE!AP483)</f>
        <v>0</v>
      </c>
      <c r="N484" s="86" t="str">
        <f>IF(SP_NORTE!AM483="","*",SP_NORTE!AM483)</f>
        <v>-</v>
      </c>
      <c r="O484" s="113" t="str">
        <f>IF(SP_NORTE!BH483="","*",SP_NORTE!BH483)</f>
        <v>*</v>
      </c>
      <c r="P484" s="151" t="str">
        <f>IF($A$2=1,IF(SP_NORTE!BJ483="","*",SP_NORTE!BJ483),IF(SP_NORTE!BK483="","*",SP_NORTE!BK483))</f>
        <v>*</v>
      </c>
    </row>
    <row r="485" spans="1:16">
      <c r="A485" s="85" t="str">
        <f>IF(SP_NORTE!B484="","*",SP_NORTE!B484)</f>
        <v>*</v>
      </c>
      <c r="B485" s="86" t="str">
        <f>IF(SP_NORTE!X484="","*",SP_NORTE!X484)</f>
        <v>*</v>
      </c>
      <c r="C485" s="86" t="str">
        <f>IF(SP_NORTE!S484="","*",SP_NORTE!S484)</f>
        <v>-</v>
      </c>
      <c r="D485" s="86" t="str">
        <f>IF(SP_NORTE!T484="","*",SP_NORTE!T484)</f>
        <v>-</v>
      </c>
      <c r="E485" s="86" t="str">
        <f>IF(SP_NORTE!D484="","*",SP_NORTE!D484)</f>
        <v>*</v>
      </c>
      <c r="F485" s="86" t="str">
        <f>IF(SP_NORTE!H484="","*",SP_NORTE!H484)</f>
        <v>*</v>
      </c>
      <c r="G485" s="86" t="str">
        <f>IF(SP_NORTE!M484="","*",SP_NORTE!M484)</f>
        <v>-</v>
      </c>
      <c r="H485" s="119" t="str">
        <f>IF(SP_NORTE!K484="","*",SP_NORTE!K484)</f>
        <v>*</v>
      </c>
      <c r="I485" s="116" t="str">
        <f>IF(SP_NORTE!O484="","*",SP_NORTE!O484)</f>
        <v>*</v>
      </c>
      <c r="J485" s="116" t="str">
        <f>IF(SP_NORTE!P484="","*",SP_NORTE!P484)</f>
        <v>*</v>
      </c>
      <c r="K485" s="86">
        <f>IF(SP_NORTE!AK484="","*",SP_NORTE!AK484)</f>
        <v>0</v>
      </c>
      <c r="L485" s="86" t="str">
        <f>IF(SP_NORTE!AM484="","*",SP_NORTE!AM484)</f>
        <v>-</v>
      </c>
      <c r="M485" s="86">
        <f>IF(SP_NORTE!AP484="","*",SP_NORTE!AP484)</f>
        <v>0</v>
      </c>
      <c r="N485" s="86" t="str">
        <f>IF(SP_NORTE!AM484="","*",SP_NORTE!AM484)</f>
        <v>-</v>
      </c>
      <c r="O485" s="113" t="str">
        <f>IF(SP_NORTE!BH484="","*",SP_NORTE!BH484)</f>
        <v>*</v>
      </c>
      <c r="P485" s="151" t="str">
        <f>IF($A$2=1,IF(SP_NORTE!BJ484="","*",SP_NORTE!BJ484),IF(SP_NORTE!BK484="","*",SP_NORTE!BK484))</f>
        <v>*</v>
      </c>
    </row>
    <row r="486" spans="1:16">
      <c r="A486" s="85" t="str">
        <f>IF(SP_NORTE!B485="","*",SP_NORTE!B485)</f>
        <v>*</v>
      </c>
      <c r="B486" s="86" t="str">
        <f>IF(SP_NORTE!X485="","*",SP_NORTE!X485)</f>
        <v>*</v>
      </c>
      <c r="C486" s="86" t="str">
        <f>IF(SP_NORTE!S485="","*",SP_NORTE!S485)</f>
        <v>-</v>
      </c>
      <c r="D486" s="86" t="str">
        <f>IF(SP_NORTE!T485="","*",SP_NORTE!T485)</f>
        <v>-</v>
      </c>
      <c r="E486" s="86" t="str">
        <f>IF(SP_NORTE!D485="","*",SP_NORTE!D485)</f>
        <v>*</v>
      </c>
      <c r="F486" s="86" t="str">
        <f>IF(SP_NORTE!H485="","*",SP_NORTE!H485)</f>
        <v>*</v>
      </c>
      <c r="G486" s="86" t="str">
        <f>IF(SP_NORTE!M485="","*",SP_NORTE!M485)</f>
        <v>-</v>
      </c>
      <c r="H486" s="119" t="str">
        <f>IF(SP_NORTE!K485="","*",SP_NORTE!K485)</f>
        <v>*</v>
      </c>
      <c r="I486" s="116" t="str">
        <f>IF(SP_NORTE!O485="","*",SP_NORTE!O485)</f>
        <v>*</v>
      </c>
      <c r="J486" s="116" t="str">
        <f>IF(SP_NORTE!P485="","*",SP_NORTE!P485)</f>
        <v>*</v>
      </c>
      <c r="K486" s="86">
        <f>IF(SP_NORTE!AK485="","*",SP_NORTE!AK485)</f>
        <v>0</v>
      </c>
      <c r="L486" s="86" t="str">
        <f>IF(SP_NORTE!AM485="","*",SP_NORTE!AM485)</f>
        <v>-</v>
      </c>
      <c r="M486" s="86">
        <f>IF(SP_NORTE!AP485="","*",SP_NORTE!AP485)</f>
        <v>0</v>
      </c>
      <c r="N486" s="86" t="str">
        <f>IF(SP_NORTE!AM485="","*",SP_NORTE!AM485)</f>
        <v>-</v>
      </c>
      <c r="O486" s="113" t="str">
        <f>IF(SP_NORTE!BH485="","*",SP_NORTE!BH485)</f>
        <v>*</v>
      </c>
      <c r="P486" s="151" t="str">
        <f>IF($A$2=1,IF(SP_NORTE!BJ485="","*",SP_NORTE!BJ485),IF(SP_NORTE!BK485="","*",SP_NORTE!BK485))</f>
        <v>*</v>
      </c>
    </row>
    <row r="487" spans="1:16">
      <c r="A487" s="85" t="str">
        <f>IF(SP_NORTE!B486="","*",SP_NORTE!B486)</f>
        <v>*</v>
      </c>
      <c r="B487" s="86" t="str">
        <f>IF(SP_NORTE!X486="","*",SP_NORTE!X486)</f>
        <v>*</v>
      </c>
      <c r="C487" s="86" t="str">
        <f>IF(SP_NORTE!S486="","*",SP_NORTE!S486)</f>
        <v>-</v>
      </c>
      <c r="D487" s="86" t="str">
        <f>IF(SP_NORTE!T486="","*",SP_NORTE!T486)</f>
        <v>-</v>
      </c>
      <c r="E487" s="86" t="str">
        <f>IF(SP_NORTE!D486="","*",SP_NORTE!D486)</f>
        <v>*</v>
      </c>
      <c r="F487" s="86" t="str">
        <f>IF(SP_NORTE!H486="","*",SP_NORTE!H486)</f>
        <v>*</v>
      </c>
      <c r="G487" s="86" t="str">
        <f>IF(SP_NORTE!M486="","*",SP_NORTE!M486)</f>
        <v>-</v>
      </c>
      <c r="H487" s="119" t="str">
        <f>IF(SP_NORTE!K486="","*",SP_NORTE!K486)</f>
        <v>*</v>
      </c>
      <c r="I487" s="116" t="str">
        <f>IF(SP_NORTE!O486="","*",SP_NORTE!O486)</f>
        <v>*</v>
      </c>
      <c r="J487" s="116" t="str">
        <f>IF(SP_NORTE!P486="","*",SP_NORTE!P486)</f>
        <v>*</v>
      </c>
      <c r="K487" s="86">
        <f>IF(SP_NORTE!AK486="","*",SP_NORTE!AK486)</f>
        <v>0</v>
      </c>
      <c r="L487" s="86" t="str">
        <f>IF(SP_NORTE!AM486="","*",SP_NORTE!AM486)</f>
        <v>-</v>
      </c>
      <c r="M487" s="86">
        <f>IF(SP_NORTE!AP486="","*",SP_NORTE!AP486)</f>
        <v>0</v>
      </c>
      <c r="N487" s="86" t="str">
        <f>IF(SP_NORTE!AM486="","*",SP_NORTE!AM486)</f>
        <v>-</v>
      </c>
      <c r="O487" s="113" t="str">
        <f>IF(SP_NORTE!BH486="","*",SP_NORTE!BH486)</f>
        <v>*</v>
      </c>
      <c r="P487" s="151" t="str">
        <f>IF($A$2=1,IF(SP_NORTE!BJ486="","*",SP_NORTE!BJ486),IF(SP_NORTE!BK486="","*",SP_NORTE!BK486))</f>
        <v>*</v>
      </c>
    </row>
    <row r="488" spans="1:16">
      <c r="A488" s="85" t="str">
        <f>IF(SP_NORTE!B487="","*",SP_NORTE!B487)</f>
        <v>*</v>
      </c>
      <c r="B488" s="86" t="str">
        <f>IF(SP_NORTE!X487="","*",SP_NORTE!X487)</f>
        <v>*</v>
      </c>
      <c r="C488" s="86" t="str">
        <f>IF(SP_NORTE!S487="","*",SP_NORTE!S487)</f>
        <v>-</v>
      </c>
      <c r="D488" s="86" t="str">
        <f>IF(SP_NORTE!T487="","*",SP_NORTE!T487)</f>
        <v>-</v>
      </c>
      <c r="E488" s="86" t="str">
        <f>IF(SP_NORTE!D487="","*",SP_NORTE!D487)</f>
        <v>*</v>
      </c>
      <c r="F488" s="86" t="str">
        <f>IF(SP_NORTE!H487="","*",SP_NORTE!H487)</f>
        <v>*</v>
      </c>
      <c r="G488" s="86" t="str">
        <f>IF(SP_NORTE!M487="","*",SP_NORTE!M487)</f>
        <v>-</v>
      </c>
      <c r="H488" s="119" t="str">
        <f>IF(SP_NORTE!K487="","*",SP_NORTE!K487)</f>
        <v>*</v>
      </c>
      <c r="I488" s="116" t="str">
        <f>IF(SP_NORTE!O487="","*",SP_NORTE!O487)</f>
        <v>*</v>
      </c>
      <c r="J488" s="116" t="str">
        <f>IF(SP_NORTE!P487="","*",SP_NORTE!P487)</f>
        <v>*</v>
      </c>
      <c r="K488" s="86">
        <f>IF(SP_NORTE!AK487="","*",SP_NORTE!AK487)</f>
        <v>0</v>
      </c>
      <c r="L488" s="86" t="str">
        <f>IF(SP_NORTE!AM487="","*",SP_NORTE!AM487)</f>
        <v>-</v>
      </c>
      <c r="M488" s="86">
        <f>IF(SP_NORTE!AP487="","*",SP_NORTE!AP487)</f>
        <v>0</v>
      </c>
      <c r="N488" s="86" t="str">
        <f>IF(SP_NORTE!AM487="","*",SP_NORTE!AM487)</f>
        <v>-</v>
      </c>
      <c r="O488" s="113" t="str">
        <f>IF(SP_NORTE!BH487="","*",SP_NORTE!BH487)</f>
        <v>*</v>
      </c>
      <c r="P488" s="151" t="str">
        <f>IF($A$2=1,IF(SP_NORTE!BJ487="","*",SP_NORTE!BJ487),IF(SP_NORTE!BK487="","*",SP_NORTE!BK487))</f>
        <v>*</v>
      </c>
    </row>
    <row r="489" spans="1:16">
      <c r="A489" s="85" t="str">
        <f>IF(SP_NORTE!B488="","*",SP_NORTE!B488)</f>
        <v>*</v>
      </c>
      <c r="B489" s="86" t="str">
        <f>IF(SP_NORTE!X488="","*",SP_NORTE!X488)</f>
        <v>*</v>
      </c>
      <c r="C489" s="86" t="str">
        <f>IF(SP_NORTE!S488="","*",SP_NORTE!S488)</f>
        <v>-</v>
      </c>
      <c r="D489" s="86" t="str">
        <f>IF(SP_NORTE!T488="","*",SP_NORTE!T488)</f>
        <v>-</v>
      </c>
      <c r="E489" s="86" t="str">
        <f>IF(SP_NORTE!D488="","*",SP_NORTE!D488)</f>
        <v>*</v>
      </c>
      <c r="F489" s="86" t="str">
        <f>IF(SP_NORTE!H488="","*",SP_NORTE!H488)</f>
        <v>*</v>
      </c>
      <c r="G489" s="86" t="str">
        <f>IF(SP_NORTE!M488="","*",SP_NORTE!M488)</f>
        <v>-</v>
      </c>
      <c r="H489" s="119" t="str">
        <f>IF(SP_NORTE!K488="","*",SP_NORTE!K488)</f>
        <v>*</v>
      </c>
      <c r="I489" s="116" t="str">
        <f>IF(SP_NORTE!O488="","*",SP_NORTE!O488)</f>
        <v>*</v>
      </c>
      <c r="J489" s="116" t="str">
        <f>IF(SP_NORTE!P488="","*",SP_NORTE!P488)</f>
        <v>*</v>
      </c>
      <c r="K489" s="86">
        <f>IF(SP_NORTE!AK488="","*",SP_NORTE!AK488)</f>
        <v>0</v>
      </c>
      <c r="L489" s="86" t="str">
        <f>IF(SP_NORTE!AM488="","*",SP_NORTE!AM488)</f>
        <v>-</v>
      </c>
      <c r="M489" s="86">
        <f>IF(SP_NORTE!AP488="","*",SP_NORTE!AP488)</f>
        <v>0</v>
      </c>
      <c r="N489" s="86" t="str">
        <f>IF(SP_NORTE!AM488="","*",SP_NORTE!AM488)</f>
        <v>-</v>
      </c>
      <c r="O489" s="113" t="str">
        <f>IF(SP_NORTE!BH488="","*",SP_NORTE!BH488)</f>
        <v>*</v>
      </c>
      <c r="P489" s="151" t="str">
        <f>IF($A$2=1,IF(SP_NORTE!BJ488="","*",SP_NORTE!BJ488),IF(SP_NORTE!BK488="","*",SP_NORTE!BK488))</f>
        <v>*</v>
      </c>
    </row>
    <row r="490" spans="1:16">
      <c r="A490" s="85" t="str">
        <f>IF(SP_NORTE!B489="","*",SP_NORTE!B489)</f>
        <v>*</v>
      </c>
      <c r="B490" s="86" t="str">
        <f>IF(SP_NORTE!X489="","*",SP_NORTE!X489)</f>
        <v>*</v>
      </c>
      <c r="C490" s="86" t="str">
        <f>IF(SP_NORTE!S489="","*",SP_NORTE!S489)</f>
        <v>-</v>
      </c>
      <c r="D490" s="86" t="str">
        <f>IF(SP_NORTE!T489="","*",SP_NORTE!T489)</f>
        <v>-</v>
      </c>
      <c r="E490" s="86" t="str">
        <f>IF(SP_NORTE!D489="","*",SP_NORTE!D489)</f>
        <v>*</v>
      </c>
      <c r="F490" s="86" t="str">
        <f>IF(SP_NORTE!H489="","*",SP_NORTE!H489)</f>
        <v>*</v>
      </c>
      <c r="G490" s="86" t="str">
        <f>IF(SP_NORTE!M489="","*",SP_NORTE!M489)</f>
        <v>-</v>
      </c>
      <c r="H490" s="119" t="str">
        <f>IF(SP_NORTE!K489="","*",SP_NORTE!K489)</f>
        <v>*</v>
      </c>
      <c r="I490" s="116" t="str">
        <f>IF(SP_NORTE!O489="","*",SP_NORTE!O489)</f>
        <v>*</v>
      </c>
      <c r="J490" s="116" t="str">
        <f>IF(SP_NORTE!P489="","*",SP_NORTE!P489)</f>
        <v>*</v>
      </c>
      <c r="K490" s="86">
        <f>IF(SP_NORTE!AK489="","*",SP_NORTE!AK489)</f>
        <v>0</v>
      </c>
      <c r="L490" s="86" t="str">
        <f>IF(SP_NORTE!AM489="","*",SP_NORTE!AM489)</f>
        <v>-</v>
      </c>
      <c r="M490" s="86">
        <f>IF(SP_NORTE!AP489="","*",SP_NORTE!AP489)</f>
        <v>0</v>
      </c>
      <c r="N490" s="86" t="str">
        <f>IF(SP_NORTE!AM489="","*",SP_NORTE!AM489)</f>
        <v>-</v>
      </c>
      <c r="O490" s="113" t="str">
        <f>IF(SP_NORTE!BH489="","*",SP_NORTE!BH489)</f>
        <v>*</v>
      </c>
      <c r="P490" s="151" t="str">
        <f>IF($A$2=1,IF(SP_NORTE!BJ489="","*",SP_NORTE!BJ489),IF(SP_NORTE!BK489="","*",SP_NORTE!BK489))</f>
        <v>*</v>
      </c>
    </row>
    <row r="491" spans="1:16">
      <c r="A491" s="85" t="str">
        <f>IF(SP_NORTE!B490="","*",SP_NORTE!B490)</f>
        <v>*</v>
      </c>
      <c r="B491" s="86" t="str">
        <f>IF(SP_NORTE!X490="","*",SP_NORTE!X490)</f>
        <v>*</v>
      </c>
      <c r="C491" s="86" t="str">
        <f>IF(SP_NORTE!S490="","*",SP_NORTE!S490)</f>
        <v>-</v>
      </c>
      <c r="D491" s="86" t="str">
        <f>IF(SP_NORTE!T490="","*",SP_NORTE!T490)</f>
        <v>-</v>
      </c>
      <c r="E491" s="86" t="str">
        <f>IF(SP_NORTE!D490="","*",SP_NORTE!D490)</f>
        <v>*</v>
      </c>
      <c r="F491" s="86" t="str">
        <f>IF(SP_NORTE!H490="","*",SP_NORTE!H490)</f>
        <v>*</v>
      </c>
      <c r="G491" s="86" t="str">
        <f>IF(SP_NORTE!M490="","*",SP_NORTE!M490)</f>
        <v>-</v>
      </c>
      <c r="H491" s="119" t="str">
        <f>IF(SP_NORTE!K490="","*",SP_NORTE!K490)</f>
        <v>*</v>
      </c>
      <c r="I491" s="116" t="str">
        <f>IF(SP_NORTE!O490="","*",SP_NORTE!O490)</f>
        <v>*</v>
      </c>
      <c r="J491" s="116" t="str">
        <f>IF(SP_NORTE!P490="","*",SP_NORTE!P490)</f>
        <v>*</v>
      </c>
      <c r="K491" s="86">
        <f>IF(SP_NORTE!AK490="","*",SP_NORTE!AK490)</f>
        <v>0</v>
      </c>
      <c r="L491" s="86" t="str">
        <f>IF(SP_NORTE!AM490="","*",SP_NORTE!AM490)</f>
        <v>-</v>
      </c>
      <c r="M491" s="86">
        <f>IF(SP_NORTE!AP490="","*",SP_NORTE!AP490)</f>
        <v>0</v>
      </c>
      <c r="N491" s="86" t="str">
        <f>IF(SP_NORTE!AM490="","*",SP_NORTE!AM490)</f>
        <v>-</v>
      </c>
      <c r="O491" s="113" t="str">
        <f>IF(SP_NORTE!BH490="","*",SP_NORTE!BH490)</f>
        <v>*</v>
      </c>
      <c r="P491" s="151" t="str">
        <f>IF($A$2=1,IF(SP_NORTE!BJ490="","*",SP_NORTE!BJ490),IF(SP_NORTE!BK490="","*",SP_NORTE!BK490))</f>
        <v>*</v>
      </c>
    </row>
    <row r="492" spans="1:16">
      <c r="A492" s="85" t="str">
        <f>IF(SP_NORTE!B491="","*",SP_NORTE!B491)</f>
        <v>*</v>
      </c>
      <c r="B492" s="86" t="str">
        <f>IF(SP_NORTE!X491="","*",SP_NORTE!X491)</f>
        <v>*</v>
      </c>
      <c r="C492" s="86" t="str">
        <f>IF(SP_NORTE!S491="","*",SP_NORTE!S491)</f>
        <v>-</v>
      </c>
      <c r="D492" s="86" t="str">
        <f>IF(SP_NORTE!T491="","*",SP_NORTE!T491)</f>
        <v>-</v>
      </c>
      <c r="E492" s="86" t="str">
        <f>IF(SP_NORTE!D491="","*",SP_NORTE!D491)</f>
        <v>*</v>
      </c>
      <c r="F492" s="86" t="str">
        <f>IF(SP_NORTE!H491="","*",SP_NORTE!H491)</f>
        <v>*</v>
      </c>
      <c r="G492" s="86" t="str">
        <f>IF(SP_NORTE!M491="","*",SP_NORTE!M491)</f>
        <v>-</v>
      </c>
      <c r="H492" s="119" t="str">
        <f>IF(SP_NORTE!K491="","*",SP_NORTE!K491)</f>
        <v>*</v>
      </c>
      <c r="I492" s="116" t="str">
        <f>IF(SP_NORTE!O491="","*",SP_NORTE!O491)</f>
        <v>*</v>
      </c>
      <c r="J492" s="116" t="str">
        <f>IF(SP_NORTE!P491="","*",SP_NORTE!P491)</f>
        <v>*</v>
      </c>
      <c r="K492" s="86">
        <f>IF(SP_NORTE!AK491="","*",SP_NORTE!AK491)</f>
        <v>0</v>
      </c>
      <c r="L492" s="86" t="str">
        <f>IF(SP_NORTE!AM491="","*",SP_NORTE!AM491)</f>
        <v>-</v>
      </c>
      <c r="M492" s="86">
        <f>IF(SP_NORTE!AP491="","*",SP_NORTE!AP491)</f>
        <v>0</v>
      </c>
      <c r="N492" s="86" t="str">
        <f>IF(SP_NORTE!AM491="","*",SP_NORTE!AM491)</f>
        <v>-</v>
      </c>
      <c r="O492" s="113" t="str">
        <f>IF(SP_NORTE!BH491="","*",SP_NORTE!BH491)</f>
        <v>*</v>
      </c>
      <c r="P492" s="151" t="str">
        <f>IF($A$2=1,IF(SP_NORTE!BJ491="","*",SP_NORTE!BJ491),IF(SP_NORTE!BK491="","*",SP_NORTE!BK491))</f>
        <v>*</v>
      </c>
    </row>
    <row r="493" spans="1:16">
      <c r="A493" s="85" t="str">
        <f>IF(SP_NORTE!B492="","*",SP_NORTE!B492)</f>
        <v>*</v>
      </c>
      <c r="B493" s="86" t="str">
        <f>IF(SP_NORTE!X492="","*",SP_NORTE!X492)</f>
        <v>*</v>
      </c>
      <c r="C493" s="86" t="str">
        <f>IF(SP_NORTE!S492="","*",SP_NORTE!S492)</f>
        <v>-</v>
      </c>
      <c r="D493" s="86" t="str">
        <f>IF(SP_NORTE!T492="","*",SP_NORTE!T492)</f>
        <v>-</v>
      </c>
      <c r="E493" s="86" t="str">
        <f>IF(SP_NORTE!D492="","*",SP_NORTE!D492)</f>
        <v>*</v>
      </c>
      <c r="F493" s="86" t="str">
        <f>IF(SP_NORTE!H492="","*",SP_NORTE!H492)</f>
        <v>*</v>
      </c>
      <c r="G493" s="86" t="str">
        <f>IF(SP_NORTE!M492="","*",SP_NORTE!M492)</f>
        <v>-</v>
      </c>
      <c r="H493" s="119" t="str">
        <f>IF(SP_NORTE!K492="","*",SP_NORTE!K492)</f>
        <v>*</v>
      </c>
      <c r="I493" s="116" t="str">
        <f>IF(SP_NORTE!O492="","*",SP_NORTE!O492)</f>
        <v>*</v>
      </c>
      <c r="J493" s="116" t="str">
        <f>IF(SP_NORTE!P492="","*",SP_NORTE!P492)</f>
        <v>*</v>
      </c>
      <c r="K493" s="86">
        <f>IF(SP_NORTE!AK492="","*",SP_NORTE!AK492)</f>
        <v>0</v>
      </c>
      <c r="L493" s="86" t="str">
        <f>IF(SP_NORTE!AM492="","*",SP_NORTE!AM492)</f>
        <v>-</v>
      </c>
      <c r="M493" s="86">
        <f>IF(SP_NORTE!AP492="","*",SP_NORTE!AP492)</f>
        <v>0</v>
      </c>
      <c r="N493" s="86" t="str">
        <f>IF(SP_NORTE!AM492="","*",SP_NORTE!AM492)</f>
        <v>-</v>
      </c>
      <c r="O493" s="113" t="str">
        <f>IF(SP_NORTE!BH492="","*",SP_NORTE!BH492)</f>
        <v>*</v>
      </c>
      <c r="P493" s="151" t="str">
        <f>IF($A$2=1,IF(SP_NORTE!BJ492="","*",SP_NORTE!BJ492),IF(SP_NORTE!BK492="","*",SP_NORTE!BK492))</f>
        <v>*</v>
      </c>
    </row>
    <row r="494" spans="1:16">
      <c r="A494" s="85" t="str">
        <f>IF(SP_NORTE!B493="","*",SP_NORTE!B493)</f>
        <v>*</v>
      </c>
      <c r="B494" s="86" t="str">
        <f>IF(SP_NORTE!X493="","*",SP_NORTE!X493)</f>
        <v>*</v>
      </c>
      <c r="C494" s="86" t="str">
        <f>IF(SP_NORTE!S493="","*",SP_NORTE!S493)</f>
        <v>-</v>
      </c>
      <c r="D494" s="86" t="str">
        <f>IF(SP_NORTE!T493="","*",SP_NORTE!T493)</f>
        <v>-</v>
      </c>
      <c r="E494" s="86" t="str">
        <f>IF(SP_NORTE!D493="","*",SP_NORTE!D493)</f>
        <v>*</v>
      </c>
      <c r="F494" s="86" t="str">
        <f>IF(SP_NORTE!H493="","*",SP_NORTE!H493)</f>
        <v>*</v>
      </c>
      <c r="G494" s="86" t="str">
        <f>IF(SP_NORTE!M493="","*",SP_NORTE!M493)</f>
        <v>-</v>
      </c>
      <c r="H494" s="119" t="str">
        <f>IF(SP_NORTE!K493="","*",SP_NORTE!K493)</f>
        <v>*</v>
      </c>
      <c r="I494" s="116" t="str">
        <f>IF(SP_NORTE!O493="","*",SP_NORTE!O493)</f>
        <v>*</v>
      </c>
      <c r="J494" s="116" t="str">
        <f>IF(SP_NORTE!P493="","*",SP_NORTE!P493)</f>
        <v>*</v>
      </c>
      <c r="K494" s="86">
        <f>IF(SP_NORTE!AK493="","*",SP_NORTE!AK493)</f>
        <v>0</v>
      </c>
      <c r="L494" s="86" t="str">
        <f>IF(SP_NORTE!AM493="","*",SP_NORTE!AM493)</f>
        <v>-</v>
      </c>
      <c r="M494" s="86">
        <f>IF(SP_NORTE!AP493="","*",SP_NORTE!AP493)</f>
        <v>0</v>
      </c>
      <c r="N494" s="86" t="str">
        <f>IF(SP_NORTE!AM493="","*",SP_NORTE!AM493)</f>
        <v>-</v>
      </c>
      <c r="O494" s="113" t="str">
        <f>IF(SP_NORTE!BH493="","*",SP_NORTE!BH493)</f>
        <v>*</v>
      </c>
      <c r="P494" s="151" t="str">
        <f>IF($A$2=1,IF(SP_NORTE!BJ493="","*",SP_NORTE!BJ493),IF(SP_NORTE!BK493="","*",SP_NORTE!BK493))</f>
        <v>*</v>
      </c>
    </row>
    <row r="495" spans="1:16">
      <c r="A495" s="85" t="str">
        <f>IF(SP_NORTE!B494="","*",SP_NORTE!B494)</f>
        <v>*</v>
      </c>
      <c r="B495" s="86" t="str">
        <f>IF(SP_NORTE!X494="","*",SP_NORTE!X494)</f>
        <v>*</v>
      </c>
      <c r="C495" s="86" t="str">
        <f>IF(SP_NORTE!S494="","*",SP_NORTE!S494)</f>
        <v>-</v>
      </c>
      <c r="D495" s="86" t="str">
        <f>IF(SP_NORTE!T494="","*",SP_NORTE!T494)</f>
        <v>-</v>
      </c>
      <c r="E495" s="86" t="str">
        <f>IF(SP_NORTE!D494="","*",SP_NORTE!D494)</f>
        <v>*</v>
      </c>
      <c r="F495" s="86" t="str">
        <f>IF(SP_NORTE!H494="","*",SP_NORTE!H494)</f>
        <v>*</v>
      </c>
      <c r="G495" s="86" t="str">
        <f>IF(SP_NORTE!M494="","*",SP_NORTE!M494)</f>
        <v>-</v>
      </c>
      <c r="H495" s="119" t="str">
        <f>IF(SP_NORTE!K494="","*",SP_NORTE!K494)</f>
        <v>*</v>
      </c>
      <c r="I495" s="116" t="str">
        <f>IF(SP_NORTE!O494="","*",SP_NORTE!O494)</f>
        <v>*</v>
      </c>
      <c r="J495" s="116" t="str">
        <f>IF(SP_NORTE!P494="","*",SP_NORTE!P494)</f>
        <v>*</v>
      </c>
      <c r="K495" s="86">
        <f>IF(SP_NORTE!AK494="","*",SP_NORTE!AK494)</f>
        <v>0</v>
      </c>
      <c r="L495" s="86" t="str">
        <f>IF(SP_NORTE!AM494="","*",SP_NORTE!AM494)</f>
        <v>-</v>
      </c>
      <c r="M495" s="86">
        <f>IF(SP_NORTE!AP494="","*",SP_NORTE!AP494)</f>
        <v>0</v>
      </c>
      <c r="N495" s="86" t="str">
        <f>IF(SP_NORTE!AM494="","*",SP_NORTE!AM494)</f>
        <v>-</v>
      </c>
      <c r="O495" s="113" t="str">
        <f>IF(SP_NORTE!BH494="","*",SP_NORTE!BH494)</f>
        <v>*</v>
      </c>
      <c r="P495" s="151" t="str">
        <f>IF($A$2=1,IF(SP_NORTE!BJ494="","*",SP_NORTE!BJ494),IF(SP_NORTE!BK494="","*",SP_NORTE!BK494))</f>
        <v>*</v>
      </c>
    </row>
    <row r="496" spans="1:16">
      <c r="A496" s="85" t="str">
        <f>IF(SP_NORTE!B495="","*",SP_NORTE!B495)</f>
        <v>*</v>
      </c>
      <c r="B496" s="86" t="str">
        <f>IF(SP_NORTE!X495="","*",SP_NORTE!X495)</f>
        <v>*</v>
      </c>
      <c r="C496" s="86" t="str">
        <f>IF(SP_NORTE!S495="","*",SP_NORTE!S495)</f>
        <v>-</v>
      </c>
      <c r="D496" s="86" t="str">
        <f>IF(SP_NORTE!T495="","*",SP_NORTE!T495)</f>
        <v>-</v>
      </c>
      <c r="E496" s="86" t="str">
        <f>IF(SP_NORTE!D495="","*",SP_NORTE!D495)</f>
        <v>*</v>
      </c>
      <c r="F496" s="86" t="str">
        <f>IF(SP_NORTE!H495="","*",SP_NORTE!H495)</f>
        <v>*</v>
      </c>
      <c r="G496" s="86" t="str">
        <f>IF(SP_NORTE!M495="","*",SP_NORTE!M495)</f>
        <v>-</v>
      </c>
      <c r="H496" s="119" t="str">
        <f>IF(SP_NORTE!K495="","*",SP_NORTE!K495)</f>
        <v>*</v>
      </c>
      <c r="I496" s="116" t="str">
        <f>IF(SP_NORTE!O495="","*",SP_NORTE!O495)</f>
        <v>*</v>
      </c>
      <c r="J496" s="116" t="str">
        <f>IF(SP_NORTE!P495="","*",SP_NORTE!P495)</f>
        <v>*</v>
      </c>
      <c r="K496" s="86">
        <f>IF(SP_NORTE!AK495="","*",SP_NORTE!AK495)</f>
        <v>0</v>
      </c>
      <c r="L496" s="86" t="str">
        <f>IF(SP_NORTE!AM495="","*",SP_NORTE!AM495)</f>
        <v>-</v>
      </c>
      <c r="M496" s="86">
        <f>IF(SP_NORTE!AP495="","*",SP_NORTE!AP495)</f>
        <v>0</v>
      </c>
      <c r="N496" s="86" t="str">
        <f>IF(SP_NORTE!AM495="","*",SP_NORTE!AM495)</f>
        <v>-</v>
      </c>
      <c r="O496" s="113" t="str">
        <f>IF(SP_NORTE!BH495="","*",SP_NORTE!BH495)</f>
        <v>*</v>
      </c>
      <c r="P496" s="151" t="str">
        <f>IF($A$2=1,IF(SP_NORTE!BJ495="","*",SP_NORTE!BJ495),IF(SP_NORTE!BK495="","*",SP_NORTE!BK495))</f>
        <v>*</v>
      </c>
    </row>
    <row r="497" spans="1:16">
      <c r="A497" s="85" t="str">
        <f>IF(SP_NORTE!B496="","*",SP_NORTE!B496)</f>
        <v>*</v>
      </c>
      <c r="B497" s="86" t="str">
        <f>IF(SP_NORTE!X496="","*",SP_NORTE!X496)</f>
        <v>*</v>
      </c>
      <c r="C497" s="86" t="str">
        <f>IF(SP_NORTE!S496="","*",SP_NORTE!S496)</f>
        <v>-</v>
      </c>
      <c r="D497" s="86" t="str">
        <f>IF(SP_NORTE!T496="","*",SP_NORTE!T496)</f>
        <v>-</v>
      </c>
      <c r="E497" s="86" t="str">
        <f>IF(SP_NORTE!D496="","*",SP_NORTE!D496)</f>
        <v>*</v>
      </c>
      <c r="F497" s="86" t="str">
        <f>IF(SP_NORTE!H496="","*",SP_NORTE!H496)</f>
        <v>*</v>
      </c>
      <c r="G497" s="86" t="str">
        <f>IF(SP_NORTE!M496="","*",SP_NORTE!M496)</f>
        <v>-</v>
      </c>
      <c r="H497" s="119" t="str">
        <f>IF(SP_NORTE!K496="","*",SP_NORTE!K496)</f>
        <v>*</v>
      </c>
      <c r="I497" s="116" t="str">
        <f>IF(SP_NORTE!O496="","*",SP_NORTE!O496)</f>
        <v>*</v>
      </c>
      <c r="J497" s="116" t="str">
        <f>IF(SP_NORTE!P496="","*",SP_NORTE!P496)</f>
        <v>*</v>
      </c>
      <c r="K497" s="86">
        <f>IF(SP_NORTE!AK496="","*",SP_NORTE!AK496)</f>
        <v>0</v>
      </c>
      <c r="L497" s="86" t="str">
        <f>IF(SP_NORTE!AM496="","*",SP_NORTE!AM496)</f>
        <v>-</v>
      </c>
      <c r="M497" s="86">
        <f>IF(SP_NORTE!AP496="","*",SP_NORTE!AP496)</f>
        <v>0</v>
      </c>
      <c r="N497" s="86" t="str">
        <f>IF(SP_NORTE!AM496="","*",SP_NORTE!AM496)</f>
        <v>-</v>
      </c>
      <c r="O497" s="113" t="str">
        <f>IF(SP_NORTE!BH496="","*",SP_NORTE!BH496)</f>
        <v>*</v>
      </c>
      <c r="P497" s="151" t="str">
        <f>IF($A$2=1,IF(SP_NORTE!BJ496="","*",SP_NORTE!BJ496),IF(SP_NORTE!BK496="","*",SP_NORTE!BK496))</f>
        <v>*</v>
      </c>
    </row>
    <row r="498" spans="1:16">
      <c r="A498" s="85" t="str">
        <f>IF(SP_NORTE!B497="","*",SP_NORTE!B497)</f>
        <v>*</v>
      </c>
      <c r="B498" s="86" t="str">
        <f>IF(SP_NORTE!X497="","*",SP_NORTE!X497)</f>
        <v>*</v>
      </c>
      <c r="C498" s="86" t="str">
        <f>IF(SP_NORTE!S497="","*",SP_NORTE!S497)</f>
        <v>-</v>
      </c>
      <c r="D498" s="86" t="str">
        <f>IF(SP_NORTE!T497="","*",SP_NORTE!T497)</f>
        <v>-</v>
      </c>
      <c r="E498" s="86" t="str">
        <f>IF(SP_NORTE!D497="","*",SP_NORTE!D497)</f>
        <v>*</v>
      </c>
      <c r="F498" s="86" t="str">
        <f>IF(SP_NORTE!H497="","*",SP_NORTE!H497)</f>
        <v>*</v>
      </c>
      <c r="G498" s="86" t="str">
        <f>IF(SP_NORTE!M497="","*",SP_NORTE!M497)</f>
        <v>-</v>
      </c>
      <c r="H498" s="119" t="str">
        <f>IF(SP_NORTE!K497="","*",SP_NORTE!K497)</f>
        <v>*</v>
      </c>
      <c r="I498" s="116" t="str">
        <f>IF(SP_NORTE!O497="","*",SP_NORTE!O497)</f>
        <v>*</v>
      </c>
      <c r="J498" s="116" t="str">
        <f>IF(SP_NORTE!P497="","*",SP_NORTE!P497)</f>
        <v>*</v>
      </c>
      <c r="K498" s="86">
        <f>IF(SP_NORTE!AK497="","*",SP_NORTE!AK497)</f>
        <v>0</v>
      </c>
      <c r="L498" s="86" t="str">
        <f>IF(SP_NORTE!AM497="","*",SP_NORTE!AM497)</f>
        <v>-</v>
      </c>
      <c r="M498" s="86">
        <f>IF(SP_NORTE!AP497="","*",SP_NORTE!AP497)</f>
        <v>0</v>
      </c>
      <c r="N498" s="86" t="str">
        <f>IF(SP_NORTE!AM497="","*",SP_NORTE!AM497)</f>
        <v>-</v>
      </c>
      <c r="O498" s="113" t="str">
        <f>IF(SP_NORTE!BH497="","*",SP_NORTE!BH497)</f>
        <v>*</v>
      </c>
      <c r="P498" s="151" t="str">
        <f>IF($A$2=1,IF(SP_NORTE!BJ497="","*",SP_NORTE!BJ497),IF(SP_NORTE!BK497="","*",SP_NORTE!BK497))</f>
        <v>*</v>
      </c>
    </row>
    <row r="499" spans="1:16">
      <c r="A499" s="85" t="str">
        <f>IF(SP_NORTE!B498="","*",SP_NORTE!B498)</f>
        <v>*</v>
      </c>
      <c r="B499" s="86" t="str">
        <f>IF(SP_NORTE!X498="","*",SP_NORTE!X498)</f>
        <v>*</v>
      </c>
      <c r="C499" s="86" t="str">
        <f>IF(SP_NORTE!S498="","*",SP_NORTE!S498)</f>
        <v>-</v>
      </c>
      <c r="D499" s="86" t="str">
        <f>IF(SP_NORTE!T498="","*",SP_NORTE!T498)</f>
        <v>-</v>
      </c>
      <c r="E499" s="86" t="str">
        <f>IF(SP_NORTE!D498="","*",SP_NORTE!D498)</f>
        <v>*</v>
      </c>
      <c r="F499" s="86" t="str">
        <f>IF(SP_NORTE!H498="","*",SP_NORTE!H498)</f>
        <v>*</v>
      </c>
      <c r="G499" s="86" t="str">
        <f>IF(SP_NORTE!M498="","*",SP_NORTE!M498)</f>
        <v>-</v>
      </c>
      <c r="H499" s="119" t="str">
        <f>IF(SP_NORTE!K498="","*",SP_NORTE!K498)</f>
        <v>*</v>
      </c>
      <c r="I499" s="116" t="str">
        <f>IF(SP_NORTE!O498="","*",SP_NORTE!O498)</f>
        <v>*</v>
      </c>
      <c r="J499" s="116" t="str">
        <f>IF(SP_NORTE!P498="","*",SP_NORTE!P498)</f>
        <v>*</v>
      </c>
      <c r="K499" s="86">
        <f>IF(SP_NORTE!AK498="","*",SP_NORTE!AK498)</f>
        <v>0</v>
      </c>
      <c r="L499" s="86" t="str">
        <f>IF(SP_NORTE!AM498="","*",SP_NORTE!AM498)</f>
        <v>-</v>
      </c>
      <c r="M499" s="86">
        <f>IF(SP_NORTE!AP498="","*",SP_NORTE!AP498)</f>
        <v>0</v>
      </c>
      <c r="N499" s="86" t="str">
        <f>IF(SP_NORTE!AM498="","*",SP_NORTE!AM498)</f>
        <v>-</v>
      </c>
      <c r="O499" s="113" t="str">
        <f>IF(SP_NORTE!BH498="","*",SP_NORTE!BH498)</f>
        <v>*</v>
      </c>
      <c r="P499" s="151" t="str">
        <f>IF($A$2=1,IF(SP_NORTE!BJ498="","*",SP_NORTE!BJ498),IF(SP_NORTE!BK498="","*",SP_NORTE!BK498))</f>
        <v>*</v>
      </c>
    </row>
    <row r="500" spans="1:16">
      <c r="A500" s="85" t="str">
        <f>IF(SP_NORTE!B499="","*",SP_NORTE!B499)</f>
        <v>*</v>
      </c>
      <c r="B500" s="86" t="str">
        <f>IF(SP_NORTE!X499="","*",SP_NORTE!X499)</f>
        <v>*</v>
      </c>
      <c r="C500" s="86" t="str">
        <f>IF(SP_NORTE!S499="","*",SP_NORTE!S499)</f>
        <v>-</v>
      </c>
      <c r="D500" s="86" t="str">
        <f>IF(SP_NORTE!T499="","*",SP_NORTE!T499)</f>
        <v>-</v>
      </c>
      <c r="E500" s="86" t="str">
        <f>IF(SP_NORTE!D499="","*",SP_NORTE!D499)</f>
        <v>*</v>
      </c>
      <c r="F500" s="86" t="str">
        <f>IF(SP_NORTE!H499="","*",SP_NORTE!H499)</f>
        <v>*</v>
      </c>
      <c r="G500" s="86" t="str">
        <f>IF(SP_NORTE!M499="","*",SP_NORTE!M499)</f>
        <v>-</v>
      </c>
      <c r="H500" s="119" t="str">
        <f>IF(SP_NORTE!K499="","*",SP_NORTE!K499)</f>
        <v>*</v>
      </c>
      <c r="I500" s="116" t="str">
        <f>IF(SP_NORTE!O499="","*",SP_NORTE!O499)</f>
        <v>*</v>
      </c>
      <c r="J500" s="116" t="str">
        <f>IF(SP_NORTE!P499="","*",SP_NORTE!P499)</f>
        <v>*</v>
      </c>
      <c r="K500" s="86">
        <f>IF(SP_NORTE!AK499="","*",SP_NORTE!AK499)</f>
        <v>0</v>
      </c>
      <c r="L500" s="86" t="str">
        <f>IF(SP_NORTE!AM499="","*",SP_NORTE!AM499)</f>
        <v>-</v>
      </c>
      <c r="M500" s="86">
        <f>IF(SP_NORTE!AP499="","*",SP_NORTE!AP499)</f>
        <v>0</v>
      </c>
      <c r="N500" s="86" t="str">
        <f>IF(SP_NORTE!AM499="","*",SP_NORTE!AM499)</f>
        <v>-</v>
      </c>
      <c r="O500" s="113" t="str">
        <f>IF(SP_NORTE!BH499="","*",SP_NORTE!BH499)</f>
        <v>*</v>
      </c>
      <c r="P500" s="151" t="str">
        <f>IF($A$2=1,IF(SP_NORTE!BJ499="","*",SP_NORTE!BJ499),IF(SP_NORTE!BK499="","*",SP_NORTE!BK499))</f>
        <v>*</v>
      </c>
    </row>
    <row r="501" spans="1:16">
      <c r="A501" s="85" t="str">
        <f>IF(SP_NORTE!B500="","*",SP_NORTE!B500)</f>
        <v>*</v>
      </c>
      <c r="B501" s="86" t="str">
        <f>IF(SP_NORTE!X500="","*",SP_NORTE!X500)</f>
        <v>*</v>
      </c>
      <c r="C501" s="86" t="str">
        <f>IF(SP_NORTE!S500="","*",SP_NORTE!S500)</f>
        <v>-</v>
      </c>
      <c r="D501" s="86" t="str">
        <f>IF(SP_NORTE!T500="","*",SP_NORTE!T500)</f>
        <v>-</v>
      </c>
      <c r="E501" s="86" t="str">
        <f>IF(SP_NORTE!D500="","*",SP_NORTE!D500)</f>
        <v>*</v>
      </c>
      <c r="F501" s="86" t="str">
        <f>IF(SP_NORTE!H500="","*",SP_NORTE!H500)</f>
        <v>*</v>
      </c>
      <c r="G501" s="86" t="str">
        <f>IF(SP_NORTE!M500="","*",SP_NORTE!M500)</f>
        <v>-</v>
      </c>
      <c r="H501" s="119" t="str">
        <f>IF(SP_NORTE!K500="","*",SP_NORTE!K500)</f>
        <v>*</v>
      </c>
      <c r="I501" s="116" t="str">
        <f>IF(SP_NORTE!O500="","*",SP_NORTE!O500)</f>
        <v>*</v>
      </c>
      <c r="J501" s="116" t="str">
        <f>IF(SP_NORTE!P500="","*",SP_NORTE!P500)</f>
        <v>*</v>
      </c>
      <c r="K501" s="86">
        <f>IF(SP_NORTE!AK500="","*",SP_NORTE!AK500)</f>
        <v>0</v>
      </c>
      <c r="L501" s="86" t="str">
        <f>IF(SP_NORTE!AM500="","*",SP_NORTE!AM500)</f>
        <v>-</v>
      </c>
      <c r="M501" s="86">
        <f>IF(SP_NORTE!AP500="","*",SP_NORTE!AP500)</f>
        <v>0</v>
      </c>
      <c r="N501" s="86" t="str">
        <f>IF(SP_NORTE!AM500="","*",SP_NORTE!AM500)</f>
        <v>-</v>
      </c>
      <c r="O501" s="113" t="str">
        <f>IF(SP_NORTE!BH500="","*",SP_NORTE!BH500)</f>
        <v>*</v>
      </c>
      <c r="P501" s="151" t="str">
        <f>IF($A$2=1,IF(SP_NORTE!BJ500="","*",SP_NORTE!BJ500),IF(SP_NORTE!BK500="","*",SP_NORTE!BK500))</f>
        <v>*</v>
      </c>
    </row>
    <row r="502" spans="1:16">
      <c r="A502" s="85" t="str">
        <f>IF(SP_NORTE!B501="","*",SP_NORTE!B501)</f>
        <v>*</v>
      </c>
      <c r="B502" s="86" t="str">
        <f>IF(SP_NORTE!X501="","*",SP_NORTE!X501)</f>
        <v>*</v>
      </c>
      <c r="C502" s="86" t="str">
        <f>IF(SP_NORTE!S501="","*",SP_NORTE!S501)</f>
        <v>-</v>
      </c>
      <c r="D502" s="86" t="str">
        <f>IF(SP_NORTE!T501="","*",SP_NORTE!T501)</f>
        <v>-</v>
      </c>
      <c r="E502" s="86" t="str">
        <f>IF(SP_NORTE!D501="","*",SP_NORTE!D501)</f>
        <v>*</v>
      </c>
      <c r="F502" s="86" t="str">
        <f>IF(SP_NORTE!H501="","*",SP_NORTE!H501)</f>
        <v>*</v>
      </c>
      <c r="G502" s="86" t="str">
        <f>IF(SP_NORTE!M501="","*",SP_NORTE!M501)</f>
        <v>-</v>
      </c>
      <c r="H502" s="119" t="str">
        <f>IF(SP_NORTE!K501="","*",SP_NORTE!K501)</f>
        <v>*</v>
      </c>
      <c r="I502" s="116" t="str">
        <f>IF(SP_NORTE!O501="","*",SP_NORTE!O501)</f>
        <v>*</v>
      </c>
      <c r="J502" s="116" t="str">
        <f>IF(SP_NORTE!P501="","*",SP_NORTE!P501)</f>
        <v>*</v>
      </c>
      <c r="K502" s="86">
        <f>IF(SP_NORTE!AK501="","*",SP_NORTE!AK501)</f>
        <v>0</v>
      </c>
      <c r="L502" s="86" t="str">
        <f>IF(SP_NORTE!AM501="","*",SP_NORTE!AM501)</f>
        <v>-</v>
      </c>
      <c r="M502" s="86">
        <f>IF(SP_NORTE!AP501="","*",SP_NORTE!AP501)</f>
        <v>0</v>
      </c>
      <c r="N502" s="86" t="str">
        <f>IF(SP_NORTE!AM501="","*",SP_NORTE!AM501)</f>
        <v>-</v>
      </c>
      <c r="O502" s="113" t="str">
        <f>IF(SP_NORTE!BH501="","*",SP_NORTE!BH501)</f>
        <v>*</v>
      </c>
      <c r="P502" s="151" t="str">
        <f>IF($A$2=1,IF(SP_NORTE!BJ501="","*",SP_NORTE!BJ501),IF(SP_NORTE!BK501="","*",SP_NORTE!BK501))</f>
        <v>*</v>
      </c>
    </row>
    <row r="503" spans="1:16">
      <c r="A503" s="85" t="str">
        <f>IF(SP_NORTE!B502="","*",SP_NORTE!B502)</f>
        <v>*</v>
      </c>
      <c r="B503" s="86" t="str">
        <f>IF(SP_NORTE!X502="","*",SP_NORTE!X502)</f>
        <v>*</v>
      </c>
      <c r="C503" s="86" t="str">
        <f>IF(SP_NORTE!S502="","*",SP_NORTE!S502)</f>
        <v>-</v>
      </c>
      <c r="D503" s="86" t="str">
        <f>IF(SP_NORTE!T502="","*",SP_NORTE!T502)</f>
        <v>-</v>
      </c>
      <c r="E503" s="86" t="str">
        <f>IF(SP_NORTE!D502="","*",SP_NORTE!D502)</f>
        <v>*</v>
      </c>
      <c r="F503" s="86" t="str">
        <f>IF(SP_NORTE!H502="","*",SP_NORTE!H502)</f>
        <v>*</v>
      </c>
      <c r="G503" s="86" t="str">
        <f>IF(SP_NORTE!M502="","*",SP_NORTE!M502)</f>
        <v>-</v>
      </c>
      <c r="H503" s="119" t="str">
        <f>IF(SP_NORTE!K502="","*",SP_NORTE!K502)</f>
        <v>*</v>
      </c>
      <c r="I503" s="116" t="str">
        <f>IF(SP_NORTE!O502="","*",SP_NORTE!O502)</f>
        <v>*</v>
      </c>
      <c r="J503" s="116" t="str">
        <f>IF(SP_NORTE!P502="","*",SP_NORTE!P502)</f>
        <v>*</v>
      </c>
      <c r="K503" s="86">
        <f>IF(SP_NORTE!AK502="","*",SP_NORTE!AK502)</f>
        <v>0</v>
      </c>
      <c r="L503" s="86" t="str">
        <f>IF(SP_NORTE!AM502="","*",SP_NORTE!AM502)</f>
        <v>-</v>
      </c>
      <c r="M503" s="86">
        <f>IF(SP_NORTE!AP502="","*",SP_NORTE!AP502)</f>
        <v>0</v>
      </c>
      <c r="N503" s="86" t="str">
        <f>IF(SP_NORTE!AM502="","*",SP_NORTE!AM502)</f>
        <v>-</v>
      </c>
      <c r="O503" s="113" t="str">
        <f>IF(SP_NORTE!BH502="","*",SP_NORTE!BH502)</f>
        <v>*</v>
      </c>
      <c r="P503" s="151" t="str">
        <f>IF($A$2=1,IF(SP_NORTE!BJ502="","*",SP_NORTE!BJ502),IF(SP_NORTE!BK502="","*",SP_NORTE!BK502))</f>
        <v>*</v>
      </c>
    </row>
    <row r="504" spans="1:16">
      <c r="A504" s="85" t="str">
        <f>IF(SP_NORTE!B503="","*",SP_NORTE!B503)</f>
        <v>*</v>
      </c>
      <c r="B504" s="86" t="str">
        <f>IF(SP_NORTE!X503="","*",SP_NORTE!X503)</f>
        <v>*</v>
      </c>
      <c r="C504" s="86" t="str">
        <f>IF(SP_NORTE!S503="","*",SP_NORTE!S503)</f>
        <v>-</v>
      </c>
      <c r="D504" s="86" t="str">
        <f>IF(SP_NORTE!T503="","*",SP_NORTE!T503)</f>
        <v>-</v>
      </c>
      <c r="E504" s="86" t="str">
        <f>IF(SP_NORTE!D503="","*",SP_NORTE!D503)</f>
        <v>*</v>
      </c>
      <c r="F504" s="86" t="str">
        <f>IF(SP_NORTE!H503="","*",SP_NORTE!H503)</f>
        <v>*</v>
      </c>
      <c r="G504" s="86" t="str">
        <f>IF(SP_NORTE!M503="","*",SP_NORTE!M503)</f>
        <v>-</v>
      </c>
      <c r="H504" s="119" t="str">
        <f>IF(SP_NORTE!K503="","*",SP_NORTE!K503)</f>
        <v>*</v>
      </c>
      <c r="I504" s="116" t="str">
        <f>IF(SP_NORTE!O503="","*",SP_NORTE!O503)</f>
        <v>*</v>
      </c>
      <c r="J504" s="116" t="str">
        <f>IF(SP_NORTE!P503="","*",SP_NORTE!P503)</f>
        <v>*</v>
      </c>
      <c r="K504" s="86">
        <f>IF(SP_NORTE!AK503="","*",SP_NORTE!AK503)</f>
        <v>0</v>
      </c>
      <c r="L504" s="86" t="str">
        <f>IF(SP_NORTE!AM503="","*",SP_NORTE!AM503)</f>
        <v>-</v>
      </c>
      <c r="M504" s="86">
        <f>IF(SP_NORTE!AP503="","*",SP_NORTE!AP503)</f>
        <v>0</v>
      </c>
      <c r="N504" s="86" t="str">
        <f>IF(SP_NORTE!AM503="","*",SP_NORTE!AM503)</f>
        <v>-</v>
      </c>
      <c r="O504" s="113" t="str">
        <f>IF(SP_NORTE!BH503="","*",SP_NORTE!BH503)</f>
        <v>*</v>
      </c>
      <c r="P504" s="151" t="str">
        <f>IF($A$2=1,IF(SP_NORTE!BJ503="","*",SP_NORTE!BJ503),IF(SP_NORTE!BK503="","*",SP_NORTE!BK503))</f>
        <v>*</v>
      </c>
    </row>
    <row r="505" spans="1:16">
      <c r="A505" s="85" t="str">
        <f>IF(SP_NORTE!B504="","*",SP_NORTE!B504)</f>
        <v>*</v>
      </c>
      <c r="B505" s="86" t="str">
        <f>IF(SP_NORTE!X504="","*",SP_NORTE!X504)</f>
        <v>*</v>
      </c>
      <c r="C505" s="86" t="str">
        <f>IF(SP_NORTE!S504="","*",SP_NORTE!S504)</f>
        <v>-</v>
      </c>
      <c r="D505" s="86" t="str">
        <f>IF(SP_NORTE!T504="","*",SP_NORTE!T504)</f>
        <v>-</v>
      </c>
      <c r="E505" s="86" t="str">
        <f>IF(SP_NORTE!D504="","*",SP_NORTE!D504)</f>
        <v>*</v>
      </c>
      <c r="F505" s="86" t="str">
        <f>IF(SP_NORTE!H504="","*",SP_NORTE!H504)</f>
        <v>*</v>
      </c>
      <c r="G505" s="86" t="str">
        <f>IF(SP_NORTE!M504="","*",SP_NORTE!M504)</f>
        <v>-</v>
      </c>
      <c r="H505" s="119" t="str">
        <f>IF(SP_NORTE!K504="","*",SP_NORTE!K504)</f>
        <v>*</v>
      </c>
      <c r="I505" s="116" t="str">
        <f>IF(SP_NORTE!O504="","*",SP_NORTE!O504)</f>
        <v>*</v>
      </c>
      <c r="J505" s="116" t="str">
        <f>IF(SP_NORTE!P504="","*",SP_NORTE!P504)</f>
        <v>*</v>
      </c>
      <c r="K505" s="86">
        <f>IF(SP_NORTE!AK504="","*",SP_NORTE!AK504)</f>
        <v>0</v>
      </c>
      <c r="L505" s="86" t="str">
        <f>IF(SP_NORTE!AM504="","*",SP_NORTE!AM504)</f>
        <v>-</v>
      </c>
      <c r="M505" s="86">
        <f>IF(SP_NORTE!AP504="","*",SP_NORTE!AP504)</f>
        <v>0</v>
      </c>
      <c r="N505" s="86" t="str">
        <f>IF(SP_NORTE!AM504="","*",SP_NORTE!AM504)</f>
        <v>-</v>
      </c>
      <c r="O505" s="113" t="str">
        <f>IF(SP_NORTE!BH504="","*",SP_NORTE!BH504)</f>
        <v>*</v>
      </c>
      <c r="P505" s="151" t="str">
        <f>IF($A$2=1,IF(SP_NORTE!BJ504="","*",SP_NORTE!BJ504),IF(SP_NORTE!BK504="","*",SP_NORTE!BK504))</f>
        <v>*</v>
      </c>
    </row>
    <row r="506" spans="1:16">
      <c r="A506" s="85" t="str">
        <f>IF(SP_NORTE!B505="","*",SP_NORTE!B505)</f>
        <v>*</v>
      </c>
      <c r="B506" s="86" t="str">
        <f>IF(SP_NORTE!X505="","*",SP_NORTE!X505)</f>
        <v>*</v>
      </c>
      <c r="C506" s="86" t="str">
        <f>IF(SP_NORTE!S505="","*",SP_NORTE!S505)</f>
        <v>-</v>
      </c>
      <c r="D506" s="86" t="str">
        <f>IF(SP_NORTE!T505="","*",SP_NORTE!T505)</f>
        <v>-</v>
      </c>
      <c r="E506" s="86" t="str">
        <f>IF(SP_NORTE!D505="","*",SP_NORTE!D505)</f>
        <v>*</v>
      </c>
      <c r="F506" s="86" t="str">
        <f>IF(SP_NORTE!H505="","*",SP_NORTE!H505)</f>
        <v>*</v>
      </c>
      <c r="G506" s="86" t="str">
        <f>IF(SP_NORTE!M505="","*",SP_NORTE!M505)</f>
        <v>-</v>
      </c>
      <c r="H506" s="119" t="str">
        <f>IF(SP_NORTE!K505="","*",SP_NORTE!K505)</f>
        <v>*</v>
      </c>
      <c r="I506" s="116" t="str">
        <f>IF(SP_NORTE!O505="","*",SP_NORTE!O505)</f>
        <v>*</v>
      </c>
      <c r="J506" s="116" t="str">
        <f>IF(SP_NORTE!P505="","*",SP_NORTE!P505)</f>
        <v>*</v>
      </c>
      <c r="K506" s="86">
        <f>IF(SP_NORTE!AK505="","*",SP_NORTE!AK505)</f>
        <v>0</v>
      </c>
      <c r="L506" s="86" t="str">
        <f>IF(SP_NORTE!AM505="","*",SP_NORTE!AM505)</f>
        <v>-</v>
      </c>
      <c r="M506" s="86">
        <f>IF(SP_NORTE!AP505="","*",SP_NORTE!AP505)</f>
        <v>0</v>
      </c>
      <c r="N506" s="86" t="str">
        <f>IF(SP_NORTE!AM505="","*",SP_NORTE!AM505)</f>
        <v>-</v>
      </c>
      <c r="O506" s="113" t="str">
        <f>IF(SP_NORTE!BH505="","*",SP_NORTE!BH505)</f>
        <v>*</v>
      </c>
      <c r="P506" s="151" t="str">
        <f>IF($A$2=1,IF(SP_NORTE!BJ505="","*",SP_NORTE!BJ505),IF(SP_NORTE!BK505="","*",SP_NORTE!BK505))</f>
        <v>*</v>
      </c>
    </row>
    <row r="507" spans="1:16">
      <c r="A507" s="85" t="str">
        <f>IF(SP_NORTE!B506="","*",SP_NORTE!B506)</f>
        <v>*</v>
      </c>
      <c r="B507" s="86" t="str">
        <f>IF(SP_NORTE!X506="","*",SP_NORTE!X506)</f>
        <v>*</v>
      </c>
      <c r="C507" s="86" t="str">
        <f>IF(SP_NORTE!S506="","*",SP_NORTE!S506)</f>
        <v>-</v>
      </c>
      <c r="D507" s="86" t="str">
        <f>IF(SP_NORTE!T506="","*",SP_NORTE!T506)</f>
        <v>-</v>
      </c>
      <c r="E507" s="86" t="str">
        <f>IF(SP_NORTE!D506="","*",SP_NORTE!D506)</f>
        <v>*</v>
      </c>
      <c r="F507" s="86" t="str">
        <f>IF(SP_NORTE!H506="","*",SP_NORTE!H506)</f>
        <v>*</v>
      </c>
      <c r="G507" s="86" t="str">
        <f>IF(SP_NORTE!M506="","*",SP_NORTE!M506)</f>
        <v>-</v>
      </c>
      <c r="H507" s="119" t="str">
        <f>IF(SP_NORTE!K506="","*",SP_NORTE!K506)</f>
        <v>*</v>
      </c>
      <c r="I507" s="116" t="str">
        <f>IF(SP_NORTE!O506="","*",SP_NORTE!O506)</f>
        <v>*</v>
      </c>
      <c r="J507" s="116" t="str">
        <f>IF(SP_NORTE!P506="","*",SP_NORTE!P506)</f>
        <v>*</v>
      </c>
      <c r="K507" s="86">
        <f>IF(SP_NORTE!AK506="","*",SP_NORTE!AK506)</f>
        <v>0</v>
      </c>
      <c r="L507" s="86" t="str">
        <f>IF(SP_NORTE!AM506="","*",SP_NORTE!AM506)</f>
        <v>-</v>
      </c>
      <c r="M507" s="86">
        <f>IF(SP_NORTE!AP506="","*",SP_NORTE!AP506)</f>
        <v>0</v>
      </c>
      <c r="N507" s="86" t="str">
        <f>IF(SP_NORTE!AM506="","*",SP_NORTE!AM506)</f>
        <v>-</v>
      </c>
      <c r="O507" s="113" t="str">
        <f>IF(SP_NORTE!BH506="","*",SP_NORTE!BH506)</f>
        <v>*</v>
      </c>
      <c r="P507" s="151" t="str">
        <f>IF($A$2=1,IF(SP_NORTE!BJ506="","*",SP_NORTE!BJ506),IF(SP_NORTE!BK506="","*",SP_NORTE!BK506))</f>
        <v>*</v>
      </c>
    </row>
    <row r="508" spans="1:16">
      <c r="A508" s="85" t="str">
        <f>IF(SP_NORTE!B507="","*",SP_NORTE!B507)</f>
        <v>*</v>
      </c>
      <c r="B508" s="86" t="str">
        <f>IF(SP_NORTE!X507="","*",SP_NORTE!X507)</f>
        <v>*</v>
      </c>
      <c r="C508" s="86" t="str">
        <f>IF(SP_NORTE!S507="","*",SP_NORTE!S507)</f>
        <v>-</v>
      </c>
      <c r="D508" s="86" t="str">
        <f>IF(SP_NORTE!T507="","*",SP_NORTE!T507)</f>
        <v>-</v>
      </c>
      <c r="E508" s="86" t="str">
        <f>IF(SP_NORTE!D507="","*",SP_NORTE!D507)</f>
        <v>*</v>
      </c>
      <c r="F508" s="86" t="str">
        <f>IF(SP_NORTE!H507="","*",SP_NORTE!H507)</f>
        <v>*</v>
      </c>
      <c r="G508" s="86" t="str">
        <f>IF(SP_NORTE!M507="","*",SP_NORTE!M507)</f>
        <v>-</v>
      </c>
      <c r="H508" s="119" t="str">
        <f>IF(SP_NORTE!K507="","*",SP_NORTE!K507)</f>
        <v>*</v>
      </c>
      <c r="I508" s="116" t="str">
        <f>IF(SP_NORTE!O507="","*",SP_NORTE!O507)</f>
        <v>*</v>
      </c>
      <c r="J508" s="116" t="str">
        <f>IF(SP_NORTE!P507="","*",SP_NORTE!P507)</f>
        <v>*</v>
      </c>
      <c r="K508" s="86">
        <f>IF(SP_NORTE!AK507="","*",SP_NORTE!AK507)</f>
        <v>0</v>
      </c>
      <c r="L508" s="86" t="str">
        <f>IF(SP_NORTE!AM507="","*",SP_NORTE!AM507)</f>
        <v>-</v>
      </c>
      <c r="M508" s="86">
        <f>IF(SP_NORTE!AP507="","*",SP_NORTE!AP507)</f>
        <v>0</v>
      </c>
      <c r="N508" s="86" t="str">
        <f>IF(SP_NORTE!AM507="","*",SP_NORTE!AM507)</f>
        <v>-</v>
      </c>
      <c r="O508" s="113" t="str">
        <f>IF(SP_NORTE!BH507="","*",SP_NORTE!BH507)</f>
        <v>*</v>
      </c>
      <c r="P508" s="151" t="str">
        <f>IF($A$2=1,IF(SP_NORTE!BJ507="","*",SP_NORTE!BJ507),IF(SP_NORTE!BK507="","*",SP_NORTE!BK507))</f>
        <v>*</v>
      </c>
    </row>
    <row r="509" spans="1:16">
      <c r="A509" s="85" t="str">
        <f>IF(SP_NORTE!B508="","*",SP_NORTE!B508)</f>
        <v>*</v>
      </c>
      <c r="B509" s="86" t="str">
        <f>IF(SP_NORTE!X508="","*",SP_NORTE!X508)</f>
        <v>*</v>
      </c>
      <c r="C509" s="86" t="str">
        <f>IF(SP_NORTE!S508="","*",SP_NORTE!S508)</f>
        <v>-</v>
      </c>
      <c r="D509" s="86" t="str">
        <f>IF(SP_NORTE!T508="","*",SP_NORTE!T508)</f>
        <v>-</v>
      </c>
      <c r="E509" s="86" t="str">
        <f>IF(SP_NORTE!D508="","*",SP_NORTE!D508)</f>
        <v>*</v>
      </c>
      <c r="F509" s="86" t="str">
        <f>IF(SP_NORTE!H508="","*",SP_NORTE!H508)</f>
        <v>*</v>
      </c>
      <c r="G509" s="86" t="str">
        <f>IF(SP_NORTE!M508="","*",SP_NORTE!M508)</f>
        <v>-</v>
      </c>
      <c r="H509" s="119" t="str">
        <f>IF(SP_NORTE!K508="","*",SP_NORTE!K508)</f>
        <v>*</v>
      </c>
      <c r="I509" s="116" t="str">
        <f>IF(SP_NORTE!O508="","*",SP_NORTE!O508)</f>
        <v>*</v>
      </c>
      <c r="J509" s="116" t="str">
        <f>IF(SP_NORTE!P508="","*",SP_NORTE!P508)</f>
        <v>*</v>
      </c>
      <c r="K509" s="86">
        <f>IF(SP_NORTE!AK508="","*",SP_NORTE!AK508)</f>
        <v>0</v>
      </c>
      <c r="L509" s="86" t="str">
        <f>IF(SP_NORTE!AM508="","*",SP_NORTE!AM508)</f>
        <v>-</v>
      </c>
      <c r="M509" s="86">
        <f>IF(SP_NORTE!AP508="","*",SP_NORTE!AP508)</f>
        <v>0</v>
      </c>
      <c r="N509" s="86" t="str">
        <f>IF(SP_NORTE!AM508="","*",SP_NORTE!AM508)</f>
        <v>-</v>
      </c>
      <c r="O509" s="113" t="str">
        <f>IF(SP_NORTE!BH508="","*",SP_NORTE!BH508)</f>
        <v>*</v>
      </c>
      <c r="P509" s="151" t="str">
        <f>IF($A$2=1,IF(SP_NORTE!BJ508="","*",SP_NORTE!BJ508),IF(SP_NORTE!BK508="","*",SP_NORTE!BK508))</f>
        <v>*</v>
      </c>
    </row>
    <row r="510" spans="1:16">
      <c r="A510" s="85" t="str">
        <f>IF(SP_NORTE!B509="","*",SP_NORTE!B509)</f>
        <v>*</v>
      </c>
      <c r="B510" s="86" t="str">
        <f>IF(SP_NORTE!X509="","*",SP_NORTE!X509)</f>
        <v>*</v>
      </c>
      <c r="C510" s="86" t="str">
        <f>IF(SP_NORTE!S509="","*",SP_NORTE!S509)</f>
        <v>-</v>
      </c>
      <c r="D510" s="86" t="str">
        <f>IF(SP_NORTE!T509="","*",SP_NORTE!T509)</f>
        <v>-</v>
      </c>
      <c r="E510" s="86" t="str">
        <f>IF(SP_NORTE!D509="","*",SP_NORTE!D509)</f>
        <v>*</v>
      </c>
      <c r="F510" s="86" t="str">
        <f>IF(SP_NORTE!H509="","*",SP_NORTE!H509)</f>
        <v>*</v>
      </c>
      <c r="G510" s="86" t="str">
        <f>IF(SP_NORTE!M509="","*",SP_NORTE!M509)</f>
        <v>-</v>
      </c>
      <c r="H510" s="119" t="str">
        <f>IF(SP_NORTE!K509="","*",SP_NORTE!K509)</f>
        <v>*</v>
      </c>
      <c r="I510" s="116" t="str">
        <f>IF(SP_NORTE!O509="","*",SP_NORTE!O509)</f>
        <v>*</v>
      </c>
      <c r="J510" s="116" t="str">
        <f>IF(SP_NORTE!P509="","*",SP_NORTE!P509)</f>
        <v>*</v>
      </c>
      <c r="K510" s="86">
        <f>IF(SP_NORTE!AK509="","*",SP_NORTE!AK509)</f>
        <v>0</v>
      </c>
      <c r="L510" s="86" t="str">
        <f>IF(SP_NORTE!AM509="","*",SP_NORTE!AM509)</f>
        <v>-</v>
      </c>
      <c r="M510" s="86">
        <f>IF(SP_NORTE!AP509="","*",SP_NORTE!AP509)</f>
        <v>0</v>
      </c>
      <c r="N510" s="86" t="str">
        <f>IF(SP_NORTE!AM509="","*",SP_NORTE!AM509)</f>
        <v>-</v>
      </c>
      <c r="O510" s="113" t="str">
        <f>IF(SP_NORTE!BH509="","*",SP_NORTE!BH509)</f>
        <v>*</v>
      </c>
      <c r="P510" s="151" t="str">
        <f>IF($A$2=1,IF(SP_NORTE!BJ509="","*",SP_NORTE!BJ509),IF(SP_NORTE!BK509="","*",SP_NORTE!BK509))</f>
        <v>*</v>
      </c>
    </row>
    <row r="511" spans="1:16">
      <c r="A511" s="85" t="str">
        <f>IF(SP_NORTE!B510="","*",SP_NORTE!B510)</f>
        <v>*</v>
      </c>
      <c r="B511" s="86" t="str">
        <f>IF(SP_NORTE!X510="","*",SP_NORTE!X510)</f>
        <v>*</v>
      </c>
      <c r="C511" s="86" t="str">
        <f>IF(SP_NORTE!S510="","*",SP_NORTE!S510)</f>
        <v>-</v>
      </c>
      <c r="D511" s="86" t="str">
        <f>IF(SP_NORTE!T510="","*",SP_NORTE!T510)</f>
        <v>-</v>
      </c>
      <c r="E511" s="86" t="str">
        <f>IF(SP_NORTE!D510="","*",SP_NORTE!D510)</f>
        <v>*</v>
      </c>
      <c r="F511" s="86" t="str">
        <f>IF(SP_NORTE!H510="","*",SP_NORTE!H510)</f>
        <v>*</v>
      </c>
      <c r="G511" s="86" t="str">
        <f>IF(SP_NORTE!M510="","*",SP_NORTE!M510)</f>
        <v>-</v>
      </c>
      <c r="H511" s="119" t="str">
        <f>IF(SP_NORTE!K510="","*",SP_NORTE!K510)</f>
        <v>*</v>
      </c>
      <c r="I511" s="116" t="str">
        <f>IF(SP_NORTE!O510="","*",SP_NORTE!O510)</f>
        <v>*</v>
      </c>
      <c r="J511" s="116" t="str">
        <f>IF(SP_NORTE!P510="","*",SP_NORTE!P510)</f>
        <v>*</v>
      </c>
      <c r="K511" s="86">
        <f>IF(SP_NORTE!AK510="","*",SP_NORTE!AK510)</f>
        <v>0</v>
      </c>
      <c r="L511" s="86" t="str">
        <f>IF(SP_NORTE!AM510="","*",SP_NORTE!AM510)</f>
        <v>-</v>
      </c>
      <c r="M511" s="86">
        <f>IF(SP_NORTE!AP510="","*",SP_NORTE!AP510)</f>
        <v>0</v>
      </c>
      <c r="N511" s="86" t="str">
        <f>IF(SP_NORTE!AM510="","*",SP_NORTE!AM510)</f>
        <v>-</v>
      </c>
      <c r="O511" s="113" t="str">
        <f>IF(SP_NORTE!BH510="","*",SP_NORTE!BH510)</f>
        <v>*</v>
      </c>
      <c r="P511" s="151" t="str">
        <f>IF($A$2=1,IF(SP_NORTE!BJ510="","*",SP_NORTE!BJ510),IF(SP_NORTE!BK510="","*",SP_NORTE!BK510))</f>
        <v>*</v>
      </c>
    </row>
    <row r="512" spans="1:16">
      <c r="A512" s="85" t="str">
        <f>IF(SP_NORTE!B511="","*",SP_NORTE!B511)</f>
        <v>*</v>
      </c>
      <c r="B512" s="86" t="str">
        <f>IF(SP_NORTE!X511="","*",SP_NORTE!X511)</f>
        <v>*</v>
      </c>
      <c r="C512" s="86" t="str">
        <f>IF(SP_NORTE!S511="","*",SP_NORTE!S511)</f>
        <v>-</v>
      </c>
      <c r="D512" s="86" t="str">
        <f>IF(SP_NORTE!T511="","*",SP_NORTE!T511)</f>
        <v>-</v>
      </c>
      <c r="E512" s="86" t="str">
        <f>IF(SP_NORTE!D511="","*",SP_NORTE!D511)</f>
        <v>*</v>
      </c>
      <c r="F512" s="86" t="str">
        <f>IF(SP_NORTE!H511="","*",SP_NORTE!H511)</f>
        <v>*</v>
      </c>
      <c r="G512" s="86" t="str">
        <f>IF(SP_NORTE!M511="","*",SP_NORTE!M511)</f>
        <v>-</v>
      </c>
      <c r="H512" s="119" t="str">
        <f>IF(SP_NORTE!K511="","*",SP_NORTE!K511)</f>
        <v>*</v>
      </c>
      <c r="I512" s="116" t="str">
        <f>IF(SP_NORTE!O511="","*",SP_NORTE!O511)</f>
        <v>*</v>
      </c>
      <c r="J512" s="116" t="str">
        <f>IF(SP_NORTE!P511="","*",SP_NORTE!P511)</f>
        <v>*</v>
      </c>
      <c r="K512" s="86">
        <f>IF(SP_NORTE!AK511="","*",SP_NORTE!AK511)</f>
        <v>0</v>
      </c>
      <c r="L512" s="86" t="str">
        <f>IF(SP_NORTE!AM511="","*",SP_NORTE!AM511)</f>
        <v>-</v>
      </c>
      <c r="M512" s="86">
        <f>IF(SP_NORTE!AP511="","*",SP_NORTE!AP511)</f>
        <v>0</v>
      </c>
      <c r="N512" s="86" t="str">
        <f>IF(SP_NORTE!AM511="","*",SP_NORTE!AM511)</f>
        <v>-</v>
      </c>
      <c r="O512" s="113" t="str">
        <f>IF(SP_NORTE!BH511="","*",SP_NORTE!BH511)</f>
        <v>*</v>
      </c>
      <c r="P512" s="151" t="str">
        <f>IF($A$2=1,IF(SP_NORTE!BJ511="","*",SP_NORTE!BJ511),IF(SP_NORTE!BK511="","*",SP_NORTE!BK511))</f>
        <v>*</v>
      </c>
    </row>
    <row r="513" spans="1:16">
      <c r="A513" s="85" t="str">
        <f>IF(SP_NORTE!B512="","*",SP_NORTE!B512)</f>
        <v>*</v>
      </c>
      <c r="B513" s="86" t="str">
        <f>IF(SP_NORTE!X512="","*",SP_NORTE!X512)</f>
        <v>*</v>
      </c>
      <c r="C513" s="86" t="str">
        <f>IF(SP_NORTE!S512="","*",SP_NORTE!S512)</f>
        <v>-</v>
      </c>
      <c r="D513" s="86" t="str">
        <f>IF(SP_NORTE!T512="","*",SP_NORTE!T512)</f>
        <v>-</v>
      </c>
      <c r="E513" s="86" t="str">
        <f>IF(SP_NORTE!D512="","*",SP_NORTE!D512)</f>
        <v>*</v>
      </c>
      <c r="F513" s="86" t="str">
        <f>IF(SP_NORTE!H512="","*",SP_NORTE!H512)</f>
        <v>*</v>
      </c>
      <c r="G513" s="86" t="str">
        <f>IF(SP_NORTE!M512="","*",SP_NORTE!M512)</f>
        <v>-</v>
      </c>
      <c r="H513" s="119" t="str">
        <f>IF(SP_NORTE!K512="","*",SP_NORTE!K512)</f>
        <v>*</v>
      </c>
      <c r="I513" s="116" t="str">
        <f>IF(SP_NORTE!O512="","*",SP_NORTE!O512)</f>
        <v>*</v>
      </c>
      <c r="J513" s="116" t="str">
        <f>IF(SP_NORTE!P512="","*",SP_NORTE!P512)</f>
        <v>*</v>
      </c>
      <c r="K513" s="86">
        <f>IF(SP_NORTE!AK512="","*",SP_NORTE!AK512)</f>
        <v>0</v>
      </c>
      <c r="L513" s="86" t="str">
        <f>IF(SP_NORTE!AM512="","*",SP_NORTE!AM512)</f>
        <v>-</v>
      </c>
      <c r="M513" s="86">
        <f>IF(SP_NORTE!AP512="","*",SP_NORTE!AP512)</f>
        <v>0</v>
      </c>
      <c r="N513" s="86" t="str">
        <f>IF(SP_NORTE!AM512="","*",SP_NORTE!AM512)</f>
        <v>-</v>
      </c>
      <c r="O513" s="113" t="str">
        <f>IF(SP_NORTE!BH512="","*",SP_NORTE!BH512)</f>
        <v>*</v>
      </c>
      <c r="P513" s="151" t="str">
        <f>IF($A$2=1,IF(SP_NORTE!BJ512="","*",SP_NORTE!BJ512),IF(SP_NORTE!BK512="","*",SP_NORTE!BK512))</f>
        <v>*</v>
      </c>
    </row>
    <row r="514" spans="1:16">
      <c r="A514" s="85" t="str">
        <f>IF(SP_NORTE!B513="","*",SP_NORTE!B513)</f>
        <v>*</v>
      </c>
      <c r="B514" s="86" t="str">
        <f>IF(SP_NORTE!X513="","*",SP_NORTE!X513)</f>
        <v>*</v>
      </c>
      <c r="C514" s="86" t="str">
        <f>IF(SP_NORTE!S513="","*",SP_NORTE!S513)</f>
        <v>-</v>
      </c>
      <c r="D514" s="86" t="str">
        <f>IF(SP_NORTE!T513="","*",SP_NORTE!T513)</f>
        <v>-</v>
      </c>
      <c r="E514" s="86" t="str">
        <f>IF(SP_NORTE!D513="","*",SP_NORTE!D513)</f>
        <v>*</v>
      </c>
      <c r="F514" s="86" t="str">
        <f>IF(SP_NORTE!H513="","*",SP_NORTE!H513)</f>
        <v>*</v>
      </c>
      <c r="G514" s="86" t="str">
        <f>IF(SP_NORTE!M513="","*",SP_NORTE!M513)</f>
        <v>-</v>
      </c>
      <c r="H514" s="119" t="str">
        <f>IF(SP_NORTE!K513="","*",SP_NORTE!K513)</f>
        <v>*</v>
      </c>
      <c r="I514" s="116" t="str">
        <f>IF(SP_NORTE!O513="","*",SP_NORTE!O513)</f>
        <v>*</v>
      </c>
      <c r="J514" s="116" t="str">
        <f>IF(SP_NORTE!P513="","*",SP_NORTE!P513)</f>
        <v>*</v>
      </c>
      <c r="K514" s="86">
        <f>IF(SP_NORTE!AK513="","*",SP_NORTE!AK513)</f>
        <v>0</v>
      </c>
      <c r="L514" s="86" t="str">
        <f>IF(SP_NORTE!AM513="","*",SP_NORTE!AM513)</f>
        <v>-</v>
      </c>
      <c r="M514" s="86">
        <f>IF(SP_NORTE!AP513="","*",SP_NORTE!AP513)</f>
        <v>0</v>
      </c>
      <c r="N514" s="86" t="str">
        <f>IF(SP_NORTE!AM513="","*",SP_NORTE!AM513)</f>
        <v>-</v>
      </c>
      <c r="O514" s="113" t="str">
        <f>IF(SP_NORTE!BH513="","*",SP_NORTE!BH513)</f>
        <v>*</v>
      </c>
      <c r="P514" s="151" t="str">
        <f>IF($A$2=1,IF(SP_NORTE!BJ513="","*",SP_NORTE!BJ513),IF(SP_NORTE!BK513="","*",SP_NORTE!BK513))</f>
        <v>*</v>
      </c>
    </row>
    <row r="515" spans="1:16">
      <c r="A515" s="85" t="str">
        <f>IF(SP_NORTE!B514="","*",SP_NORTE!B514)</f>
        <v>*</v>
      </c>
      <c r="B515" s="86" t="str">
        <f>IF(SP_NORTE!X514="","*",SP_NORTE!X514)</f>
        <v>*</v>
      </c>
      <c r="C515" s="86" t="str">
        <f>IF(SP_NORTE!S514="","*",SP_NORTE!S514)</f>
        <v>-</v>
      </c>
      <c r="D515" s="86" t="str">
        <f>IF(SP_NORTE!T514="","*",SP_NORTE!T514)</f>
        <v>-</v>
      </c>
      <c r="E515" s="86" t="str">
        <f>IF(SP_NORTE!D514="","*",SP_NORTE!D514)</f>
        <v>*</v>
      </c>
      <c r="F515" s="86" t="str">
        <f>IF(SP_NORTE!H514="","*",SP_NORTE!H514)</f>
        <v>*</v>
      </c>
      <c r="G515" s="86" t="str">
        <f>IF(SP_NORTE!M514="","*",SP_NORTE!M514)</f>
        <v>-</v>
      </c>
      <c r="H515" s="119" t="str">
        <f>IF(SP_NORTE!K514="","*",SP_NORTE!K514)</f>
        <v>*</v>
      </c>
      <c r="I515" s="116" t="str">
        <f>IF(SP_NORTE!O514="","*",SP_NORTE!O514)</f>
        <v>*</v>
      </c>
      <c r="J515" s="116" t="str">
        <f>IF(SP_NORTE!P514="","*",SP_NORTE!P514)</f>
        <v>*</v>
      </c>
      <c r="K515" s="86">
        <f>IF(SP_NORTE!AK514="","*",SP_NORTE!AK514)</f>
        <v>0</v>
      </c>
      <c r="L515" s="86" t="str">
        <f>IF(SP_NORTE!AM514="","*",SP_NORTE!AM514)</f>
        <v>-</v>
      </c>
      <c r="M515" s="86">
        <f>IF(SP_NORTE!AP514="","*",SP_NORTE!AP514)</f>
        <v>0</v>
      </c>
      <c r="N515" s="86" t="str">
        <f>IF(SP_NORTE!AM514="","*",SP_NORTE!AM514)</f>
        <v>-</v>
      </c>
      <c r="O515" s="113" t="str">
        <f>IF(SP_NORTE!BH514="","*",SP_NORTE!BH514)</f>
        <v>*</v>
      </c>
      <c r="P515" s="151" t="str">
        <f>IF($A$2=1,IF(SP_NORTE!BJ514="","*",SP_NORTE!BJ514),IF(SP_NORTE!BK514="","*",SP_NORTE!BK514))</f>
        <v>*</v>
      </c>
    </row>
    <row r="516" spans="1:16">
      <c r="A516" s="85" t="str">
        <f>IF(SP_NORTE!B515="","*",SP_NORTE!B515)</f>
        <v>*</v>
      </c>
      <c r="B516" s="86" t="str">
        <f>IF(SP_NORTE!X515="","*",SP_NORTE!X515)</f>
        <v>*</v>
      </c>
      <c r="C516" s="86" t="str">
        <f>IF(SP_NORTE!S515="","*",SP_NORTE!S515)</f>
        <v>-</v>
      </c>
      <c r="D516" s="86" t="str">
        <f>IF(SP_NORTE!T515="","*",SP_NORTE!T515)</f>
        <v>-</v>
      </c>
      <c r="E516" s="86" t="str">
        <f>IF(SP_NORTE!D515="","*",SP_NORTE!D515)</f>
        <v>*</v>
      </c>
      <c r="F516" s="86" t="str">
        <f>IF(SP_NORTE!H515="","*",SP_NORTE!H515)</f>
        <v>*</v>
      </c>
      <c r="G516" s="86" t="str">
        <f>IF(SP_NORTE!M515="","*",SP_NORTE!M515)</f>
        <v>-</v>
      </c>
      <c r="H516" s="119" t="str">
        <f>IF(SP_NORTE!K515="","*",SP_NORTE!K515)</f>
        <v>*</v>
      </c>
      <c r="I516" s="116" t="str">
        <f>IF(SP_NORTE!O515="","*",SP_NORTE!O515)</f>
        <v>*</v>
      </c>
      <c r="J516" s="116" t="str">
        <f>IF(SP_NORTE!P515="","*",SP_NORTE!P515)</f>
        <v>*</v>
      </c>
      <c r="K516" s="86">
        <f>IF(SP_NORTE!AK515="","*",SP_NORTE!AK515)</f>
        <v>0</v>
      </c>
      <c r="L516" s="86" t="str">
        <f>IF(SP_NORTE!AM515="","*",SP_NORTE!AM515)</f>
        <v>-</v>
      </c>
      <c r="M516" s="86">
        <f>IF(SP_NORTE!AP515="","*",SP_NORTE!AP515)</f>
        <v>0</v>
      </c>
      <c r="N516" s="86" t="str">
        <f>IF(SP_NORTE!AM515="","*",SP_NORTE!AM515)</f>
        <v>-</v>
      </c>
      <c r="O516" s="113" t="str">
        <f>IF(SP_NORTE!BH515="","*",SP_NORTE!BH515)</f>
        <v>*</v>
      </c>
      <c r="P516" s="151" t="str">
        <f>IF($A$2=1,IF(SP_NORTE!BJ515="","*",SP_NORTE!BJ515),IF(SP_NORTE!BK515="","*",SP_NORTE!BK515))</f>
        <v>*</v>
      </c>
    </row>
    <row r="517" spans="1:16">
      <c r="A517" s="85" t="str">
        <f>IF(SP_NORTE!B516="","*",SP_NORTE!B516)</f>
        <v>*</v>
      </c>
      <c r="B517" s="86" t="str">
        <f>IF(SP_NORTE!X516="","*",SP_NORTE!X516)</f>
        <v>*</v>
      </c>
      <c r="C517" s="86" t="str">
        <f>IF(SP_NORTE!S516="","*",SP_NORTE!S516)</f>
        <v>-</v>
      </c>
      <c r="D517" s="86" t="str">
        <f>IF(SP_NORTE!T516="","*",SP_NORTE!T516)</f>
        <v>-</v>
      </c>
      <c r="E517" s="86" t="str">
        <f>IF(SP_NORTE!D516="","*",SP_NORTE!D516)</f>
        <v>*</v>
      </c>
      <c r="F517" s="86" t="str">
        <f>IF(SP_NORTE!H516="","*",SP_NORTE!H516)</f>
        <v>*</v>
      </c>
      <c r="G517" s="86" t="str">
        <f>IF(SP_NORTE!M516="","*",SP_NORTE!M516)</f>
        <v>-</v>
      </c>
      <c r="H517" s="119" t="str">
        <f>IF(SP_NORTE!K516="","*",SP_NORTE!K516)</f>
        <v>*</v>
      </c>
      <c r="I517" s="116" t="str">
        <f>IF(SP_NORTE!O516="","*",SP_NORTE!O516)</f>
        <v>*</v>
      </c>
      <c r="J517" s="116" t="str">
        <f>IF(SP_NORTE!P516="","*",SP_NORTE!P516)</f>
        <v>*</v>
      </c>
      <c r="K517" s="86">
        <f>IF(SP_NORTE!AK516="","*",SP_NORTE!AK516)</f>
        <v>0</v>
      </c>
      <c r="L517" s="86" t="str">
        <f>IF(SP_NORTE!AM516="","*",SP_NORTE!AM516)</f>
        <v>-</v>
      </c>
      <c r="M517" s="86">
        <f>IF(SP_NORTE!AP516="","*",SP_NORTE!AP516)</f>
        <v>0</v>
      </c>
      <c r="N517" s="86" t="str">
        <f>IF(SP_NORTE!AM516="","*",SP_NORTE!AM516)</f>
        <v>-</v>
      </c>
      <c r="O517" s="113" t="str">
        <f>IF(SP_NORTE!BH516="","*",SP_NORTE!BH516)</f>
        <v>*</v>
      </c>
      <c r="P517" s="151" t="str">
        <f>IF($A$2=1,IF(SP_NORTE!BJ516="","*",SP_NORTE!BJ516),IF(SP_NORTE!BK516="","*",SP_NORTE!BK516))</f>
        <v>*</v>
      </c>
    </row>
    <row r="518" spans="1:16">
      <c r="A518" s="85" t="str">
        <f>IF(SP_NORTE!B517="","*",SP_NORTE!B517)</f>
        <v>*</v>
      </c>
      <c r="B518" s="86" t="str">
        <f>IF(SP_NORTE!X517="","*",SP_NORTE!X517)</f>
        <v>*</v>
      </c>
      <c r="C518" s="86" t="str">
        <f>IF(SP_NORTE!S517="","*",SP_NORTE!S517)</f>
        <v>-</v>
      </c>
      <c r="D518" s="86" t="str">
        <f>IF(SP_NORTE!T517="","*",SP_NORTE!T517)</f>
        <v>-</v>
      </c>
      <c r="E518" s="86" t="str">
        <f>IF(SP_NORTE!D517="","*",SP_NORTE!D517)</f>
        <v>*</v>
      </c>
      <c r="F518" s="86" t="str">
        <f>IF(SP_NORTE!H517="","*",SP_NORTE!H517)</f>
        <v>*</v>
      </c>
      <c r="G518" s="86" t="str">
        <f>IF(SP_NORTE!M517="","*",SP_NORTE!M517)</f>
        <v>-</v>
      </c>
      <c r="H518" s="119" t="str">
        <f>IF(SP_NORTE!K517="","*",SP_NORTE!K517)</f>
        <v>*</v>
      </c>
      <c r="I518" s="116" t="str">
        <f>IF(SP_NORTE!O517="","*",SP_NORTE!O517)</f>
        <v>*</v>
      </c>
      <c r="J518" s="116" t="str">
        <f>IF(SP_NORTE!P517="","*",SP_NORTE!P517)</f>
        <v>*</v>
      </c>
      <c r="K518" s="86">
        <f>IF(SP_NORTE!AK517="","*",SP_NORTE!AK517)</f>
        <v>0</v>
      </c>
      <c r="L518" s="86" t="str">
        <f>IF(SP_NORTE!AM517="","*",SP_NORTE!AM517)</f>
        <v>-</v>
      </c>
      <c r="M518" s="86">
        <f>IF(SP_NORTE!AP517="","*",SP_NORTE!AP517)</f>
        <v>0</v>
      </c>
      <c r="N518" s="86" t="str">
        <f>IF(SP_NORTE!AM517="","*",SP_NORTE!AM517)</f>
        <v>-</v>
      </c>
      <c r="O518" s="113" t="str">
        <f>IF(SP_NORTE!BH517="","*",SP_NORTE!BH517)</f>
        <v>*</v>
      </c>
      <c r="P518" s="151" t="str">
        <f>IF($A$2=1,IF(SP_NORTE!BJ517="","*",SP_NORTE!BJ517),IF(SP_NORTE!BK517="","*",SP_NORTE!BK517))</f>
        <v>*</v>
      </c>
    </row>
    <row r="519" spans="1:16">
      <c r="A519" s="85" t="str">
        <f>IF(SP_NORTE!B518="","*",SP_NORTE!B518)</f>
        <v>*</v>
      </c>
      <c r="B519" s="86" t="str">
        <f>IF(SP_NORTE!X518="","*",SP_NORTE!X518)</f>
        <v>*</v>
      </c>
      <c r="C519" s="86" t="str">
        <f>IF(SP_NORTE!S518="","*",SP_NORTE!S518)</f>
        <v>-</v>
      </c>
      <c r="D519" s="86" t="str">
        <f>IF(SP_NORTE!T518="","*",SP_NORTE!T518)</f>
        <v>-</v>
      </c>
      <c r="E519" s="86" t="str">
        <f>IF(SP_NORTE!D518="","*",SP_NORTE!D518)</f>
        <v>*</v>
      </c>
      <c r="F519" s="86" t="str">
        <f>IF(SP_NORTE!H518="","*",SP_NORTE!H518)</f>
        <v>*</v>
      </c>
      <c r="G519" s="86" t="str">
        <f>IF(SP_NORTE!M518="","*",SP_NORTE!M518)</f>
        <v>-</v>
      </c>
      <c r="H519" s="119" t="str">
        <f>IF(SP_NORTE!K518="","*",SP_NORTE!K518)</f>
        <v>*</v>
      </c>
      <c r="I519" s="116" t="str">
        <f>IF(SP_NORTE!O518="","*",SP_NORTE!O518)</f>
        <v>*</v>
      </c>
      <c r="J519" s="116" t="str">
        <f>IF(SP_NORTE!P518="","*",SP_NORTE!P518)</f>
        <v>*</v>
      </c>
      <c r="K519" s="86">
        <f>IF(SP_NORTE!AK518="","*",SP_NORTE!AK518)</f>
        <v>0</v>
      </c>
      <c r="L519" s="86" t="str">
        <f>IF(SP_NORTE!AM518="","*",SP_NORTE!AM518)</f>
        <v>-</v>
      </c>
      <c r="M519" s="86">
        <f>IF(SP_NORTE!AP518="","*",SP_NORTE!AP518)</f>
        <v>0</v>
      </c>
      <c r="N519" s="86" t="str">
        <f>IF(SP_NORTE!AM518="","*",SP_NORTE!AM518)</f>
        <v>-</v>
      </c>
      <c r="O519" s="113" t="str">
        <f>IF(SP_NORTE!BH518="","*",SP_NORTE!BH518)</f>
        <v>*</v>
      </c>
      <c r="P519" s="151" t="str">
        <f>IF($A$2=1,IF(SP_NORTE!BJ518="","*",SP_NORTE!BJ518),IF(SP_NORTE!BK518="","*",SP_NORTE!BK518))</f>
        <v>*</v>
      </c>
    </row>
    <row r="520" spans="1:16">
      <c r="A520" s="85" t="str">
        <f>IF(SP_NORTE!B519="","*",SP_NORTE!B519)</f>
        <v>*</v>
      </c>
      <c r="B520" s="86" t="str">
        <f>IF(SP_NORTE!X519="","*",SP_NORTE!X519)</f>
        <v>*</v>
      </c>
      <c r="C520" s="86" t="str">
        <f>IF(SP_NORTE!S519="","*",SP_NORTE!S519)</f>
        <v>-</v>
      </c>
      <c r="D520" s="86" t="str">
        <f>IF(SP_NORTE!T519="","*",SP_NORTE!T519)</f>
        <v>-</v>
      </c>
      <c r="E520" s="86" t="str">
        <f>IF(SP_NORTE!D519="","*",SP_NORTE!D519)</f>
        <v>*</v>
      </c>
      <c r="F520" s="86" t="str">
        <f>IF(SP_NORTE!H519="","*",SP_NORTE!H519)</f>
        <v>*</v>
      </c>
      <c r="G520" s="86" t="str">
        <f>IF(SP_NORTE!M519="","*",SP_NORTE!M519)</f>
        <v>-</v>
      </c>
      <c r="H520" s="119" t="str">
        <f>IF(SP_NORTE!K519="","*",SP_NORTE!K519)</f>
        <v>*</v>
      </c>
      <c r="I520" s="116" t="str">
        <f>IF(SP_NORTE!O519="","*",SP_NORTE!O519)</f>
        <v>*</v>
      </c>
      <c r="J520" s="116" t="str">
        <f>IF(SP_NORTE!P519="","*",SP_NORTE!P519)</f>
        <v>*</v>
      </c>
      <c r="K520" s="86">
        <f>IF(SP_NORTE!AK519="","*",SP_NORTE!AK519)</f>
        <v>0</v>
      </c>
      <c r="L520" s="86" t="str">
        <f>IF(SP_NORTE!AM519="","*",SP_NORTE!AM519)</f>
        <v>-</v>
      </c>
      <c r="M520" s="86">
        <f>IF(SP_NORTE!AP519="","*",SP_NORTE!AP519)</f>
        <v>0</v>
      </c>
      <c r="N520" s="86" t="str">
        <f>IF(SP_NORTE!AM519="","*",SP_NORTE!AM519)</f>
        <v>-</v>
      </c>
      <c r="O520" s="113" t="str">
        <f>IF(SP_NORTE!BH519="","*",SP_NORTE!BH519)</f>
        <v>*</v>
      </c>
      <c r="P520" s="151" t="str">
        <f>IF($A$2=1,IF(SP_NORTE!BJ519="","*",SP_NORTE!BJ519),IF(SP_NORTE!BK519="","*",SP_NORTE!BK519))</f>
        <v>*</v>
      </c>
    </row>
    <row r="521" spans="1:16">
      <c r="A521" s="85" t="str">
        <f>IF(SP_NORTE!B520="","*",SP_NORTE!B520)</f>
        <v>*</v>
      </c>
      <c r="B521" s="86" t="str">
        <f>IF(SP_NORTE!X520="","*",SP_NORTE!X520)</f>
        <v>*</v>
      </c>
      <c r="C521" s="86" t="str">
        <f>IF(SP_NORTE!S520="","*",SP_NORTE!S520)</f>
        <v>-</v>
      </c>
      <c r="D521" s="86" t="str">
        <f>IF(SP_NORTE!T520="","*",SP_NORTE!T520)</f>
        <v>-</v>
      </c>
      <c r="E521" s="86" t="str">
        <f>IF(SP_NORTE!D520="","*",SP_NORTE!D520)</f>
        <v>*</v>
      </c>
      <c r="F521" s="86" t="str">
        <f>IF(SP_NORTE!H520="","*",SP_NORTE!H520)</f>
        <v>*</v>
      </c>
      <c r="G521" s="86" t="str">
        <f>IF(SP_NORTE!M520="","*",SP_NORTE!M520)</f>
        <v>-</v>
      </c>
      <c r="H521" s="119" t="str">
        <f>IF(SP_NORTE!K520="","*",SP_NORTE!K520)</f>
        <v>*</v>
      </c>
      <c r="I521" s="116" t="str">
        <f>IF(SP_NORTE!O520="","*",SP_NORTE!O520)</f>
        <v>*</v>
      </c>
      <c r="J521" s="116" t="str">
        <f>IF(SP_NORTE!P520="","*",SP_NORTE!P520)</f>
        <v>*</v>
      </c>
      <c r="K521" s="86">
        <f>IF(SP_NORTE!AK520="","*",SP_NORTE!AK520)</f>
        <v>0</v>
      </c>
      <c r="L521" s="86" t="str">
        <f>IF(SP_NORTE!AM520="","*",SP_NORTE!AM520)</f>
        <v>-</v>
      </c>
      <c r="M521" s="86">
        <f>IF(SP_NORTE!AP520="","*",SP_NORTE!AP520)</f>
        <v>0</v>
      </c>
      <c r="N521" s="86" t="str">
        <f>IF(SP_NORTE!AM520="","*",SP_NORTE!AM520)</f>
        <v>-</v>
      </c>
      <c r="O521" s="113" t="str">
        <f>IF(SP_NORTE!BH520="","*",SP_NORTE!BH520)</f>
        <v>*</v>
      </c>
      <c r="P521" s="151" t="str">
        <f>IF($A$2=1,IF(SP_NORTE!BJ520="","*",SP_NORTE!BJ520),IF(SP_NORTE!BK520="","*",SP_NORTE!BK520))</f>
        <v>*</v>
      </c>
    </row>
    <row r="522" spans="1:16">
      <c r="A522" s="85" t="str">
        <f>IF(SP_NORTE!B521="","*",SP_NORTE!B521)</f>
        <v>*</v>
      </c>
      <c r="B522" s="86" t="str">
        <f>IF(SP_NORTE!X521="","*",SP_NORTE!X521)</f>
        <v>*</v>
      </c>
      <c r="C522" s="86" t="str">
        <f>IF(SP_NORTE!S521="","*",SP_NORTE!S521)</f>
        <v>-</v>
      </c>
      <c r="D522" s="86" t="str">
        <f>IF(SP_NORTE!T521="","*",SP_NORTE!T521)</f>
        <v>-</v>
      </c>
      <c r="E522" s="86" t="str">
        <f>IF(SP_NORTE!D521="","*",SP_NORTE!D521)</f>
        <v>*</v>
      </c>
      <c r="F522" s="86" t="str">
        <f>IF(SP_NORTE!H521="","*",SP_NORTE!H521)</f>
        <v>*</v>
      </c>
      <c r="G522" s="86" t="str">
        <f>IF(SP_NORTE!M521="","*",SP_NORTE!M521)</f>
        <v>-</v>
      </c>
      <c r="H522" s="119" t="str">
        <f>IF(SP_NORTE!K521="","*",SP_NORTE!K521)</f>
        <v>*</v>
      </c>
      <c r="I522" s="116" t="str">
        <f>IF(SP_NORTE!O521="","*",SP_NORTE!O521)</f>
        <v>*</v>
      </c>
      <c r="J522" s="116" t="str">
        <f>IF(SP_NORTE!P521="","*",SP_NORTE!P521)</f>
        <v>*</v>
      </c>
      <c r="K522" s="86">
        <f>IF(SP_NORTE!AK521="","*",SP_NORTE!AK521)</f>
        <v>0</v>
      </c>
      <c r="L522" s="86" t="str">
        <f>IF(SP_NORTE!AM521="","*",SP_NORTE!AM521)</f>
        <v>-</v>
      </c>
      <c r="M522" s="86">
        <f>IF(SP_NORTE!AP521="","*",SP_NORTE!AP521)</f>
        <v>0</v>
      </c>
      <c r="N522" s="86" t="str">
        <f>IF(SP_NORTE!AM521="","*",SP_NORTE!AM521)</f>
        <v>-</v>
      </c>
      <c r="O522" s="113" t="str">
        <f>IF(SP_NORTE!BH521="","*",SP_NORTE!BH521)</f>
        <v>*</v>
      </c>
      <c r="P522" s="151" t="str">
        <f>IF($A$2=1,IF(SP_NORTE!BJ521="","*",SP_NORTE!BJ521),IF(SP_NORTE!BK521="","*",SP_NORTE!BK521))</f>
        <v>*</v>
      </c>
    </row>
    <row r="523" spans="1:16">
      <c r="A523" s="85" t="str">
        <f>IF(SP_NORTE!B522="","*",SP_NORTE!B522)</f>
        <v>*</v>
      </c>
      <c r="B523" s="86" t="str">
        <f>IF(SP_NORTE!X522="","*",SP_NORTE!X522)</f>
        <v>*</v>
      </c>
      <c r="C523" s="86" t="str">
        <f>IF(SP_NORTE!S522="","*",SP_NORTE!S522)</f>
        <v>-</v>
      </c>
      <c r="D523" s="86" t="str">
        <f>IF(SP_NORTE!T522="","*",SP_NORTE!T522)</f>
        <v>-</v>
      </c>
      <c r="E523" s="86" t="str">
        <f>IF(SP_NORTE!D522="","*",SP_NORTE!D522)</f>
        <v>*</v>
      </c>
      <c r="F523" s="86" t="str">
        <f>IF(SP_NORTE!H522="","*",SP_NORTE!H522)</f>
        <v>*</v>
      </c>
      <c r="G523" s="86" t="str">
        <f>IF(SP_NORTE!M522="","*",SP_NORTE!M522)</f>
        <v>-</v>
      </c>
      <c r="H523" s="119" t="str">
        <f>IF(SP_NORTE!K522="","*",SP_NORTE!K522)</f>
        <v>*</v>
      </c>
      <c r="I523" s="116" t="str">
        <f>IF(SP_NORTE!O522="","*",SP_NORTE!O522)</f>
        <v>*</v>
      </c>
      <c r="J523" s="116" t="str">
        <f>IF(SP_NORTE!P522="","*",SP_NORTE!P522)</f>
        <v>*</v>
      </c>
      <c r="K523" s="86">
        <f>IF(SP_NORTE!AK522="","*",SP_NORTE!AK522)</f>
        <v>0</v>
      </c>
      <c r="L523" s="86" t="str">
        <f>IF(SP_NORTE!AM522="","*",SP_NORTE!AM522)</f>
        <v>-</v>
      </c>
      <c r="M523" s="86">
        <f>IF(SP_NORTE!AP522="","*",SP_NORTE!AP522)</f>
        <v>0</v>
      </c>
      <c r="N523" s="86" t="str">
        <f>IF(SP_NORTE!AM522="","*",SP_NORTE!AM522)</f>
        <v>-</v>
      </c>
      <c r="O523" s="113" t="str">
        <f>IF(SP_NORTE!BH522="","*",SP_NORTE!BH522)</f>
        <v>*</v>
      </c>
      <c r="P523" s="151" t="str">
        <f>IF($A$2=1,IF(SP_NORTE!BJ522="","*",SP_NORTE!BJ522),IF(SP_NORTE!BK522="","*",SP_NORTE!BK522))</f>
        <v>*</v>
      </c>
    </row>
    <row r="524" spans="1:16">
      <c r="A524" s="85" t="str">
        <f>IF(SP_NORTE!B523="","*",SP_NORTE!B523)</f>
        <v>*</v>
      </c>
      <c r="B524" s="86" t="str">
        <f>IF(SP_NORTE!X523="","*",SP_NORTE!X523)</f>
        <v>*</v>
      </c>
      <c r="C524" s="86" t="str">
        <f>IF(SP_NORTE!S523="","*",SP_NORTE!S523)</f>
        <v>-</v>
      </c>
      <c r="D524" s="86" t="str">
        <f>IF(SP_NORTE!T523="","*",SP_NORTE!T523)</f>
        <v>-</v>
      </c>
      <c r="E524" s="86" t="str">
        <f>IF(SP_NORTE!D523="","*",SP_NORTE!D523)</f>
        <v>*</v>
      </c>
      <c r="F524" s="86" t="str">
        <f>IF(SP_NORTE!H523="","*",SP_NORTE!H523)</f>
        <v>*</v>
      </c>
      <c r="G524" s="86" t="str">
        <f>IF(SP_NORTE!M523="","*",SP_NORTE!M523)</f>
        <v>-</v>
      </c>
      <c r="H524" s="119" t="str">
        <f>IF(SP_NORTE!K523="","*",SP_NORTE!K523)</f>
        <v>*</v>
      </c>
      <c r="I524" s="116" t="str">
        <f>IF(SP_NORTE!O523="","*",SP_NORTE!O523)</f>
        <v>*</v>
      </c>
      <c r="J524" s="116" t="str">
        <f>IF(SP_NORTE!P523="","*",SP_NORTE!P523)</f>
        <v>*</v>
      </c>
      <c r="K524" s="86">
        <f>IF(SP_NORTE!AK523="","*",SP_NORTE!AK523)</f>
        <v>0</v>
      </c>
      <c r="L524" s="86" t="str">
        <f>IF(SP_NORTE!AM523="","*",SP_NORTE!AM523)</f>
        <v>-</v>
      </c>
      <c r="M524" s="86">
        <f>IF(SP_NORTE!AP523="","*",SP_NORTE!AP523)</f>
        <v>0</v>
      </c>
      <c r="N524" s="86" t="str">
        <f>IF(SP_NORTE!AM523="","*",SP_NORTE!AM523)</f>
        <v>-</v>
      </c>
      <c r="O524" s="113" t="str">
        <f>IF(SP_NORTE!BH523="","*",SP_NORTE!BH523)</f>
        <v>*</v>
      </c>
      <c r="P524" s="151" t="str">
        <f>IF($A$2=1,IF(SP_NORTE!BJ523="","*",SP_NORTE!BJ523),IF(SP_NORTE!BK523="","*",SP_NORTE!BK523))</f>
        <v>*</v>
      </c>
    </row>
    <row r="525" spans="1:16">
      <c r="A525" s="85" t="str">
        <f>IF(SP_NORTE!B524="","*",SP_NORTE!B524)</f>
        <v>*</v>
      </c>
      <c r="B525" s="86" t="str">
        <f>IF(SP_NORTE!X524="","*",SP_NORTE!X524)</f>
        <v>*</v>
      </c>
      <c r="C525" s="86" t="str">
        <f>IF(SP_NORTE!S524="","*",SP_NORTE!S524)</f>
        <v>-</v>
      </c>
      <c r="D525" s="86" t="str">
        <f>IF(SP_NORTE!T524="","*",SP_NORTE!T524)</f>
        <v>-</v>
      </c>
      <c r="E525" s="86" t="str">
        <f>IF(SP_NORTE!D524="","*",SP_NORTE!D524)</f>
        <v>*</v>
      </c>
      <c r="F525" s="86" t="str">
        <f>IF(SP_NORTE!H524="","*",SP_NORTE!H524)</f>
        <v>*</v>
      </c>
      <c r="G525" s="86" t="str">
        <f>IF(SP_NORTE!M524="","*",SP_NORTE!M524)</f>
        <v>-</v>
      </c>
      <c r="H525" s="119" t="str">
        <f>IF(SP_NORTE!K524="","*",SP_NORTE!K524)</f>
        <v>*</v>
      </c>
      <c r="I525" s="116" t="str">
        <f>IF(SP_NORTE!O524="","*",SP_NORTE!O524)</f>
        <v>*</v>
      </c>
      <c r="J525" s="116" t="str">
        <f>IF(SP_NORTE!P524="","*",SP_NORTE!P524)</f>
        <v>*</v>
      </c>
      <c r="K525" s="86">
        <f>IF(SP_NORTE!AK524="","*",SP_NORTE!AK524)</f>
        <v>0</v>
      </c>
      <c r="L525" s="86" t="str">
        <f>IF(SP_NORTE!AM524="","*",SP_NORTE!AM524)</f>
        <v>-</v>
      </c>
      <c r="M525" s="86">
        <f>IF(SP_NORTE!AP524="","*",SP_NORTE!AP524)</f>
        <v>0</v>
      </c>
      <c r="N525" s="86" t="str">
        <f>IF(SP_NORTE!AM524="","*",SP_NORTE!AM524)</f>
        <v>-</v>
      </c>
      <c r="O525" s="113" t="str">
        <f>IF(SP_NORTE!BH524="","*",SP_NORTE!BH524)</f>
        <v>*</v>
      </c>
      <c r="P525" s="151" t="str">
        <f>IF($A$2=1,IF(SP_NORTE!BJ524="","*",SP_NORTE!BJ524),IF(SP_NORTE!BK524="","*",SP_NORTE!BK524))</f>
        <v>*</v>
      </c>
    </row>
    <row r="526" spans="1:16">
      <c r="A526" s="85" t="str">
        <f>IF(SP_NORTE!B525="","*",SP_NORTE!B525)</f>
        <v>*</v>
      </c>
      <c r="B526" s="86" t="str">
        <f>IF(SP_NORTE!X525="","*",SP_NORTE!X525)</f>
        <v>*</v>
      </c>
      <c r="C526" s="86" t="str">
        <f>IF(SP_NORTE!S525="","*",SP_NORTE!S525)</f>
        <v>-</v>
      </c>
      <c r="D526" s="86" t="str">
        <f>IF(SP_NORTE!T525="","*",SP_NORTE!T525)</f>
        <v>-</v>
      </c>
      <c r="E526" s="86" t="str">
        <f>IF(SP_NORTE!D525="","*",SP_NORTE!D525)</f>
        <v>*</v>
      </c>
      <c r="F526" s="86" t="str">
        <f>IF(SP_NORTE!H525="","*",SP_NORTE!H525)</f>
        <v>*</v>
      </c>
      <c r="G526" s="86" t="str">
        <f>IF(SP_NORTE!M525="","*",SP_NORTE!M525)</f>
        <v>-</v>
      </c>
      <c r="H526" s="119" t="str">
        <f>IF(SP_NORTE!K525="","*",SP_NORTE!K525)</f>
        <v>*</v>
      </c>
      <c r="I526" s="116" t="str">
        <f>IF(SP_NORTE!O525="","*",SP_NORTE!O525)</f>
        <v>*</v>
      </c>
      <c r="J526" s="116" t="str">
        <f>IF(SP_NORTE!P525="","*",SP_NORTE!P525)</f>
        <v>*</v>
      </c>
      <c r="K526" s="86">
        <f>IF(SP_NORTE!AK525="","*",SP_NORTE!AK525)</f>
        <v>0</v>
      </c>
      <c r="L526" s="86" t="str">
        <f>IF(SP_NORTE!AM525="","*",SP_NORTE!AM525)</f>
        <v>-</v>
      </c>
      <c r="M526" s="86">
        <f>IF(SP_NORTE!AP525="","*",SP_NORTE!AP525)</f>
        <v>0</v>
      </c>
      <c r="N526" s="86" t="str">
        <f>IF(SP_NORTE!AM525="","*",SP_NORTE!AM525)</f>
        <v>-</v>
      </c>
      <c r="O526" s="113" t="str">
        <f>IF(SP_NORTE!BH525="","*",SP_NORTE!BH525)</f>
        <v>*</v>
      </c>
      <c r="P526" s="151" t="str">
        <f>IF($A$2=1,IF(SP_NORTE!BJ525="","*",SP_NORTE!BJ525),IF(SP_NORTE!BK525="","*",SP_NORTE!BK525))</f>
        <v>*</v>
      </c>
    </row>
    <row r="527" spans="1:16">
      <c r="A527" s="85" t="str">
        <f>IF(SP_NORTE!B526="","*",SP_NORTE!B526)</f>
        <v>*</v>
      </c>
      <c r="B527" s="86" t="str">
        <f>IF(SP_NORTE!X526="","*",SP_NORTE!X526)</f>
        <v>*</v>
      </c>
      <c r="C527" s="86" t="str">
        <f>IF(SP_NORTE!S526="","*",SP_NORTE!S526)</f>
        <v>-</v>
      </c>
      <c r="D527" s="86" t="str">
        <f>IF(SP_NORTE!T526="","*",SP_NORTE!T526)</f>
        <v>-</v>
      </c>
      <c r="E527" s="86" t="str">
        <f>IF(SP_NORTE!D526="","*",SP_NORTE!D526)</f>
        <v>*</v>
      </c>
      <c r="F527" s="86" t="str">
        <f>IF(SP_NORTE!H526="","*",SP_NORTE!H526)</f>
        <v>*</v>
      </c>
      <c r="G527" s="86" t="str">
        <f>IF(SP_NORTE!M526="","*",SP_NORTE!M526)</f>
        <v>-</v>
      </c>
      <c r="H527" s="119" t="str">
        <f>IF(SP_NORTE!K526="","*",SP_NORTE!K526)</f>
        <v>*</v>
      </c>
      <c r="I527" s="116" t="str">
        <f>IF(SP_NORTE!O526="","*",SP_NORTE!O526)</f>
        <v>*</v>
      </c>
      <c r="J527" s="116" t="str">
        <f>IF(SP_NORTE!P526="","*",SP_NORTE!P526)</f>
        <v>*</v>
      </c>
      <c r="K527" s="86">
        <f>IF(SP_NORTE!AK526="","*",SP_NORTE!AK526)</f>
        <v>0</v>
      </c>
      <c r="L527" s="86" t="str">
        <f>IF(SP_NORTE!AM526="","*",SP_NORTE!AM526)</f>
        <v>-</v>
      </c>
      <c r="M527" s="86">
        <f>IF(SP_NORTE!AP526="","*",SP_NORTE!AP526)</f>
        <v>0</v>
      </c>
      <c r="N527" s="86" t="str">
        <f>IF(SP_NORTE!AM526="","*",SP_NORTE!AM526)</f>
        <v>-</v>
      </c>
      <c r="O527" s="113" t="str">
        <f>IF(SP_NORTE!BH526="","*",SP_NORTE!BH526)</f>
        <v>*</v>
      </c>
      <c r="P527" s="151" t="str">
        <f>IF($A$2=1,IF(SP_NORTE!BJ526="","*",SP_NORTE!BJ526),IF(SP_NORTE!BK526="","*",SP_NORTE!BK526))</f>
        <v>*</v>
      </c>
    </row>
    <row r="528" spans="1:16">
      <c r="A528" s="85" t="str">
        <f>IF(SP_NORTE!B527="","*",SP_NORTE!B527)</f>
        <v>*</v>
      </c>
      <c r="B528" s="86" t="str">
        <f>IF(SP_NORTE!X527="","*",SP_NORTE!X527)</f>
        <v>*</v>
      </c>
      <c r="C528" s="86" t="str">
        <f>IF(SP_NORTE!S527="","*",SP_NORTE!S527)</f>
        <v>-</v>
      </c>
      <c r="D528" s="86" t="str">
        <f>IF(SP_NORTE!T527="","*",SP_NORTE!T527)</f>
        <v>-</v>
      </c>
      <c r="E528" s="86" t="str">
        <f>IF(SP_NORTE!D527="","*",SP_NORTE!D527)</f>
        <v>*</v>
      </c>
      <c r="F528" s="86" t="str">
        <f>IF(SP_NORTE!H527="","*",SP_NORTE!H527)</f>
        <v>*</v>
      </c>
      <c r="G528" s="86" t="str">
        <f>IF(SP_NORTE!M527="","*",SP_NORTE!M527)</f>
        <v>-</v>
      </c>
      <c r="H528" s="119" t="str">
        <f>IF(SP_NORTE!K527="","*",SP_NORTE!K527)</f>
        <v>*</v>
      </c>
      <c r="I528" s="116" t="str">
        <f>IF(SP_NORTE!O527="","*",SP_NORTE!O527)</f>
        <v>*</v>
      </c>
      <c r="J528" s="116" t="str">
        <f>IF(SP_NORTE!P527="","*",SP_NORTE!P527)</f>
        <v>*</v>
      </c>
      <c r="K528" s="86">
        <f>IF(SP_NORTE!AK527="","*",SP_NORTE!AK527)</f>
        <v>0</v>
      </c>
      <c r="L528" s="86" t="str">
        <f>IF(SP_NORTE!AM527="","*",SP_NORTE!AM527)</f>
        <v>-</v>
      </c>
      <c r="M528" s="86">
        <f>IF(SP_NORTE!AP527="","*",SP_NORTE!AP527)</f>
        <v>0</v>
      </c>
      <c r="N528" s="86" t="str">
        <f>IF(SP_NORTE!AM527="","*",SP_NORTE!AM527)</f>
        <v>-</v>
      </c>
      <c r="O528" s="113" t="str">
        <f>IF(SP_NORTE!BH527="","*",SP_NORTE!BH527)</f>
        <v>*</v>
      </c>
      <c r="P528" s="151" t="str">
        <f>IF($A$2=1,IF(SP_NORTE!BJ527="","*",SP_NORTE!BJ527),IF(SP_NORTE!BK527="","*",SP_NORTE!BK527))</f>
        <v>*</v>
      </c>
    </row>
    <row r="529" spans="1:16">
      <c r="A529" s="85" t="str">
        <f>IF(SP_NORTE!B528="","*",SP_NORTE!B528)</f>
        <v>*</v>
      </c>
      <c r="B529" s="86" t="str">
        <f>IF(SP_NORTE!X528="","*",SP_NORTE!X528)</f>
        <v>*</v>
      </c>
      <c r="C529" s="86" t="str">
        <f>IF(SP_NORTE!S528="","*",SP_NORTE!S528)</f>
        <v>-</v>
      </c>
      <c r="D529" s="86" t="str">
        <f>IF(SP_NORTE!T528="","*",SP_NORTE!T528)</f>
        <v>-</v>
      </c>
      <c r="E529" s="86" t="str">
        <f>IF(SP_NORTE!D528="","*",SP_NORTE!D528)</f>
        <v>*</v>
      </c>
      <c r="F529" s="86" t="str">
        <f>IF(SP_NORTE!H528="","*",SP_NORTE!H528)</f>
        <v>*</v>
      </c>
      <c r="G529" s="86" t="str">
        <f>IF(SP_NORTE!M528="","*",SP_NORTE!M528)</f>
        <v>-</v>
      </c>
      <c r="H529" s="119" t="str">
        <f>IF(SP_NORTE!K528="","*",SP_NORTE!K528)</f>
        <v>*</v>
      </c>
      <c r="I529" s="116" t="str">
        <f>IF(SP_NORTE!O528="","*",SP_NORTE!O528)</f>
        <v>*</v>
      </c>
      <c r="J529" s="116" t="str">
        <f>IF(SP_NORTE!P528="","*",SP_NORTE!P528)</f>
        <v>*</v>
      </c>
      <c r="K529" s="86">
        <f>IF(SP_NORTE!AK528="","*",SP_NORTE!AK528)</f>
        <v>0</v>
      </c>
      <c r="L529" s="86" t="str">
        <f>IF(SP_NORTE!AM528="","*",SP_NORTE!AM528)</f>
        <v>-</v>
      </c>
      <c r="M529" s="86">
        <f>IF(SP_NORTE!AP528="","*",SP_NORTE!AP528)</f>
        <v>0</v>
      </c>
      <c r="N529" s="86" t="str">
        <f>IF(SP_NORTE!AM528="","*",SP_NORTE!AM528)</f>
        <v>-</v>
      </c>
      <c r="O529" s="113" t="str">
        <f>IF(SP_NORTE!BH528="","*",SP_NORTE!BH528)</f>
        <v>*</v>
      </c>
      <c r="P529" s="151" t="str">
        <f>IF($A$2=1,IF(SP_NORTE!BJ528="","*",SP_NORTE!BJ528),IF(SP_NORTE!BK528="","*",SP_NORTE!BK528))</f>
        <v>*</v>
      </c>
    </row>
    <row r="530" spans="1:16">
      <c r="A530" s="85" t="str">
        <f>IF(SP_NORTE!B529="","*",SP_NORTE!B529)</f>
        <v>*</v>
      </c>
      <c r="B530" s="86" t="str">
        <f>IF(SP_NORTE!X529="","*",SP_NORTE!X529)</f>
        <v>*</v>
      </c>
      <c r="C530" s="86" t="str">
        <f>IF(SP_NORTE!S529="","*",SP_NORTE!S529)</f>
        <v>-</v>
      </c>
      <c r="D530" s="86" t="str">
        <f>IF(SP_NORTE!T529="","*",SP_NORTE!T529)</f>
        <v>-</v>
      </c>
      <c r="E530" s="86" t="str">
        <f>IF(SP_NORTE!D529="","*",SP_NORTE!D529)</f>
        <v>*</v>
      </c>
      <c r="F530" s="86" t="str">
        <f>IF(SP_NORTE!H529="","*",SP_NORTE!H529)</f>
        <v>*</v>
      </c>
      <c r="G530" s="86" t="str">
        <f>IF(SP_NORTE!M529="","*",SP_NORTE!M529)</f>
        <v>-</v>
      </c>
      <c r="H530" s="119" t="str">
        <f>IF(SP_NORTE!K529="","*",SP_NORTE!K529)</f>
        <v>*</v>
      </c>
      <c r="I530" s="116" t="str">
        <f>IF(SP_NORTE!O529="","*",SP_NORTE!O529)</f>
        <v>*</v>
      </c>
      <c r="J530" s="116" t="str">
        <f>IF(SP_NORTE!P529="","*",SP_NORTE!P529)</f>
        <v>*</v>
      </c>
      <c r="K530" s="86">
        <f>IF(SP_NORTE!AK529="","*",SP_NORTE!AK529)</f>
        <v>0</v>
      </c>
      <c r="L530" s="86" t="str">
        <f>IF(SP_NORTE!AM529="","*",SP_NORTE!AM529)</f>
        <v>-</v>
      </c>
      <c r="M530" s="86">
        <f>IF(SP_NORTE!AP529="","*",SP_NORTE!AP529)</f>
        <v>0</v>
      </c>
      <c r="N530" s="86" t="str">
        <f>IF(SP_NORTE!AM529="","*",SP_NORTE!AM529)</f>
        <v>-</v>
      </c>
      <c r="O530" s="113" t="str">
        <f>IF(SP_NORTE!BH529="","*",SP_NORTE!BH529)</f>
        <v>*</v>
      </c>
      <c r="P530" s="151" t="str">
        <f>IF($A$2=1,IF(SP_NORTE!BJ529="","*",SP_NORTE!BJ529),IF(SP_NORTE!BK529="","*",SP_NORTE!BK529))</f>
        <v>*</v>
      </c>
    </row>
    <row r="531" spans="1:16">
      <c r="A531" s="85" t="str">
        <f>IF(SP_NORTE!B530="","*",SP_NORTE!B530)</f>
        <v>*</v>
      </c>
      <c r="B531" s="86" t="str">
        <f>IF(SP_NORTE!X530="","*",SP_NORTE!X530)</f>
        <v>*</v>
      </c>
      <c r="C531" s="86" t="str">
        <f>IF(SP_NORTE!S530="","*",SP_NORTE!S530)</f>
        <v>-</v>
      </c>
      <c r="D531" s="86" t="str">
        <f>IF(SP_NORTE!T530="","*",SP_NORTE!T530)</f>
        <v>-</v>
      </c>
      <c r="E531" s="86" t="str">
        <f>IF(SP_NORTE!D530="","*",SP_NORTE!D530)</f>
        <v>*</v>
      </c>
      <c r="F531" s="86" t="str">
        <f>IF(SP_NORTE!H530="","*",SP_NORTE!H530)</f>
        <v>*</v>
      </c>
      <c r="G531" s="86" t="str">
        <f>IF(SP_NORTE!M530="","*",SP_NORTE!M530)</f>
        <v>-</v>
      </c>
      <c r="H531" s="119" t="str">
        <f>IF(SP_NORTE!K530="","*",SP_NORTE!K530)</f>
        <v>*</v>
      </c>
      <c r="I531" s="116" t="str">
        <f>IF(SP_NORTE!O530="","*",SP_NORTE!O530)</f>
        <v>*</v>
      </c>
      <c r="J531" s="116" t="str">
        <f>IF(SP_NORTE!P530="","*",SP_NORTE!P530)</f>
        <v>*</v>
      </c>
      <c r="K531" s="86">
        <f>IF(SP_NORTE!AK530="","*",SP_NORTE!AK530)</f>
        <v>0</v>
      </c>
      <c r="L531" s="86" t="str">
        <f>IF(SP_NORTE!AM530="","*",SP_NORTE!AM530)</f>
        <v>-</v>
      </c>
      <c r="M531" s="86">
        <f>IF(SP_NORTE!AP530="","*",SP_NORTE!AP530)</f>
        <v>0</v>
      </c>
      <c r="N531" s="86" t="str">
        <f>IF(SP_NORTE!AM530="","*",SP_NORTE!AM530)</f>
        <v>-</v>
      </c>
      <c r="O531" s="113" t="str">
        <f>IF(SP_NORTE!BH530="","*",SP_NORTE!BH530)</f>
        <v>*</v>
      </c>
      <c r="P531" s="151" t="str">
        <f>IF($A$2=1,IF(SP_NORTE!BJ530="","*",SP_NORTE!BJ530),IF(SP_NORTE!BK530="","*",SP_NORTE!BK530))</f>
        <v>*</v>
      </c>
    </row>
    <row r="532" spans="1:16">
      <c r="A532" s="85" t="str">
        <f>IF(SP_NORTE!B531="","*",SP_NORTE!B531)</f>
        <v>*</v>
      </c>
      <c r="B532" s="86" t="str">
        <f>IF(SP_NORTE!X531="","*",SP_NORTE!X531)</f>
        <v>*</v>
      </c>
      <c r="C532" s="86" t="str">
        <f>IF(SP_NORTE!S531="","*",SP_NORTE!S531)</f>
        <v>-</v>
      </c>
      <c r="D532" s="86" t="str">
        <f>IF(SP_NORTE!T531="","*",SP_NORTE!T531)</f>
        <v>-</v>
      </c>
      <c r="E532" s="86" t="str">
        <f>IF(SP_NORTE!D531="","*",SP_NORTE!D531)</f>
        <v>*</v>
      </c>
      <c r="F532" s="86" t="str">
        <f>IF(SP_NORTE!H531="","*",SP_NORTE!H531)</f>
        <v>*</v>
      </c>
      <c r="G532" s="86" t="str">
        <f>IF(SP_NORTE!M531="","*",SP_NORTE!M531)</f>
        <v>-</v>
      </c>
      <c r="H532" s="119" t="str">
        <f>IF(SP_NORTE!K531="","*",SP_NORTE!K531)</f>
        <v>*</v>
      </c>
      <c r="I532" s="116" t="str">
        <f>IF(SP_NORTE!O531="","*",SP_NORTE!O531)</f>
        <v>*</v>
      </c>
      <c r="J532" s="116" t="str">
        <f>IF(SP_NORTE!P531="","*",SP_NORTE!P531)</f>
        <v>*</v>
      </c>
      <c r="K532" s="86">
        <f>IF(SP_NORTE!AK531="","*",SP_NORTE!AK531)</f>
        <v>0</v>
      </c>
      <c r="L532" s="86" t="str">
        <f>IF(SP_NORTE!AM531="","*",SP_NORTE!AM531)</f>
        <v>-</v>
      </c>
      <c r="M532" s="86">
        <f>IF(SP_NORTE!AP531="","*",SP_NORTE!AP531)</f>
        <v>0</v>
      </c>
      <c r="N532" s="86" t="str">
        <f>IF(SP_NORTE!AM531="","*",SP_NORTE!AM531)</f>
        <v>-</v>
      </c>
      <c r="O532" s="113" t="str">
        <f>IF(SP_NORTE!BH531="","*",SP_NORTE!BH531)</f>
        <v>*</v>
      </c>
      <c r="P532" s="151" t="str">
        <f>IF($A$2=1,IF(SP_NORTE!BJ531="","*",SP_NORTE!BJ531),IF(SP_NORTE!BK531="","*",SP_NORTE!BK531))</f>
        <v>*</v>
      </c>
    </row>
    <row r="533" spans="1:16">
      <c r="A533" s="85" t="str">
        <f>IF(SP_NORTE!B532="","*",SP_NORTE!B532)</f>
        <v>*</v>
      </c>
      <c r="B533" s="86" t="str">
        <f>IF(SP_NORTE!X532="","*",SP_NORTE!X532)</f>
        <v>*</v>
      </c>
      <c r="C533" s="86" t="str">
        <f>IF(SP_NORTE!S532="","*",SP_NORTE!S532)</f>
        <v>-</v>
      </c>
      <c r="D533" s="86" t="str">
        <f>IF(SP_NORTE!T532="","*",SP_NORTE!T532)</f>
        <v>-</v>
      </c>
      <c r="E533" s="86" t="str">
        <f>IF(SP_NORTE!D532="","*",SP_NORTE!D532)</f>
        <v>*</v>
      </c>
      <c r="F533" s="86" t="str">
        <f>IF(SP_NORTE!H532="","*",SP_NORTE!H532)</f>
        <v>*</v>
      </c>
      <c r="G533" s="86" t="str">
        <f>IF(SP_NORTE!M532="","*",SP_NORTE!M532)</f>
        <v>-</v>
      </c>
      <c r="H533" s="119" t="str">
        <f>IF(SP_NORTE!K532="","*",SP_NORTE!K532)</f>
        <v>*</v>
      </c>
      <c r="I533" s="116" t="str">
        <f>IF(SP_NORTE!O532="","*",SP_NORTE!O532)</f>
        <v>*</v>
      </c>
      <c r="J533" s="116" t="str">
        <f>IF(SP_NORTE!P532="","*",SP_NORTE!P532)</f>
        <v>*</v>
      </c>
      <c r="K533" s="86">
        <f>IF(SP_NORTE!AK532="","*",SP_NORTE!AK532)</f>
        <v>0</v>
      </c>
      <c r="L533" s="86" t="str">
        <f>IF(SP_NORTE!AM532="","*",SP_NORTE!AM532)</f>
        <v>-</v>
      </c>
      <c r="M533" s="86">
        <f>IF(SP_NORTE!AP532="","*",SP_NORTE!AP532)</f>
        <v>0</v>
      </c>
      <c r="N533" s="86" t="str">
        <f>IF(SP_NORTE!AM532="","*",SP_NORTE!AM532)</f>
        <v>-</v>
      </c>
      <c r="O533" s="113" t="str">
        <f>IF(SP_NORTE!BH532="","*",SP_NORTE!BH532)</f>
        <v>*</v>
      </c>
      <c r="P533" s="151" t="str">
        <f>IF($A$2=1,IF(SP_NORTE!BJ532="","*",SP_NORTE!BJ532),IF(SP_NORTE!BK532="","*",SP_NORTE!BK532))</f>
        <v>*</v>
      </c>
    </row>
    <row r="534" spans="1:16">
      <c r="A534" s="85" t="str">
        <f>IF(SP_NORTE!B533="","*",SP_NORTE!B533)</f>
        <v>*</v>
      </c>
      <c r="B534" s="86" t="str">
        <f>IF(SP_NORTE!X533="","*",SP_NORTE!X533)</f>
        <v>*</v>
      </c>
      <c r="C534" s="86" t="str">
        <f>IF(SP_NORTE!S533="","*",SP_NORTE!S533)</f>
        <v>-</v>
      </c>
      <c r="D534" s="86" t="str">
        <f>IF(SP_NORTE!T533="","*",SP_NORTE!T533)</f>
        <v>-</v>
      </c>
      <c r="E534" s="86" t="str">
        <f>IF(SP_NORTE!D533="","*",SP_NORTE!D533)</f>
        <v>*</v>
      </c>
      <c r="F534" s="86" t="str">
        <f>IF(SP_NORTE!H533="","*",SP_NORTE!H533)</f>
        <v>*</v>
      </c>
      <c r="G534" s="86" t="str">
        <f>IF(SP_NORTE!M533="","*",SP_NORTE!M533)</f>
        <v>-</v>
      </c>
      <c r="H534" s="119" t="str">
        <f>IF(SP_NORTE!K533="","*",SP_NORTE!K533)</f>
        <v>*</v>
      </c>
      <c r="I534" s="116" t="str">
        <f>IF(SP_NORTE!O533="","*",SP_NORTE!O533)</f>
        <v>*</v>
      </c>
      <c r="J534" s="116" t="str">
        <f>IF(SP_NORTE!P533="","*",SP_NORTE!P533)</f>
        <v>*</v>
      </c>
      <c r="K534" s="86">
        <f>IF(SP_NORTE!AK533="","*",SP_NORTE!AK533)</f>
        <v>0</v>
      </c>
      <c r="L534" s="86" t="str">
        <f>IF(SP_NORTE!AM533="","*",SP_NORTE!AM533)</f>
        <v>-</v>
      </c>
      <c r="M534" s="86">
        <f>IF(SP_NORTE!AP533="","*",SP_NORTE!AP533)</f>
        <v>0</v>
      </c>
      <c r="N534" s="86" t="str">
        <f>IF(SP_NORTE!AM533="","*",SP_NORTE!AM533)</f>
        <v>-</v>
      </c>
      <c r="O534" s="113" t="str">
        <f>IF(SP_NORTE!BH533="","*",SP_NORTE!BH533)</f>
        <v>*</v>
      </c>
      <c r="P534" s="151" t="str">
        <f>IF($A$2=1,IF(SP_NORTE!BJ533="","*",SP_NORTE!BJ533),IF(SP_NORTE!BK533="","*",SP_NORTE!BK533))</f>
        <v>*</v>
      </c>
    </row>
    <row r="535" spans="1:16">
      <c r="A535" s="85" t="str">
        <f>IF(SP_NORTE!B534="","*",SP_NORTE!B534)</f>
        <v>*</v>
      </c>
      <c r="B535" s="86" t="str">
        <f>IF(SP_NORTE!X534="","*",SP_NORTE!X534)</f>
        <v>*</v>
      </c>
      <c r="C535" s="86" t="str">
        <f>IF(SP_NORTE!S534="","*",SP_NORTE!S534)</f>
        <v>-</v>
      </c>
      <c r="D535" s="86" t="str">
        <f>IF(SP_NORTE!T534="","*",SP_NORTE!T534)</f>
        <v>-</v>
      </c>
      <c r="E535" s="86" t="str">
        <f>IF(SP_NORTE!D534="","*",SP_NORTE!D534)</f>
        <v>*</v>
      </c>
      <c r="F535" s="86" t="str">
        <f>IF(SP_NORTE!H534="","*",SP_NORTE!H534)</f>
        <v>*</v>
      </c>
      <c r="G535" s="86" t="str">
        <f>IF(SP_NORTE!M534="","*",SP_NORTE!M534)</f>
        <v>-</v>
      </c>
      <c r="H535" s="119" t="str">
        <f>IF(SP_NORTE!K534="","*",SP_NORTE!K534)</f>
        <v>*</v>
      </c>
      <c r="I535" s="116" t="str">
        <f>IF(SP_NORTE!O534="","*",SP_NORTE!O534)</f>
        <v>*</v>
      </c>
      <c r="J535" s="116" t="str">
        <f>IF(SP_NORTE!P534="","*",SP_NORTE!P534)</f>
        <v>*</v>
      </c>
      <c r="K535" s="86">
        <f>IF(SP_NORTE!AK534="","*",SP_NORTE!AK534)</f>
        <v>0</v>
      </c>
      <c r="L535" s="86" t="str">
        <f>IF(SP_NORTE!AM534="","*",SP_NORTE!AM534)</f>
        <v>-</v>
      </c>
      <c r="M535" s="86">
        <f>IF(SP_NORTE!AP534="","*",SP_NORTE!AP534)</f>
        <v>0</v>
      </c>
      <c r="N535" s="86" t="str">
        <f>IF(SP_NORTE!AM534="","*",SP_NORTE!AM534)</f>
        <v>-</v>
      </c>
      <c r="O535" s="113" t="str">
        <f>IF(SP_NORTE!BH534="","*",SP_NORTE!BH534)</f>
        <v>*</v>
      </c>
      <c r="P535" s="151" t="str">
        <f>IF($A$2=1,IF(SP_NORTE!BJ534="","*",SP_NORTE!BJ534),IF(SP_NORTE!BK534="","*",SP_NORTE!BK534))</f>
        <v>*</v>
      </c>
    </row>
    <row r="536" spans="1:16">
      <c r="A536" s="85" t="str">
        <f>IF(SP_NORTE!B535="","*",SP_NORTE!B535)</f>
        <v>*</v>
      </c>
      <c r="B536" s="86" t="str">
        <f>IF(SP_NORTE!X535="","*",SP_NORTE!X535)</f>
        <v>*</v>
      </c>
      <c r="C536" s="86" t="str">
        <f>IF(SP_NORTE!S535="","*",SP_NORTE!S535)</f>
        <v>-</v>
      </c>
      <c r="D536" s="86" t="str">
        <f>IF(SP_NORTE!T535="","*",SP_NORTE!T535)</f>
        <v>-</v>
      </c>
      <c r="E536" s="86" t="str">
        <f>IF(SP_NORTE!D535="","*",SP_NORTE!D535)</f>
        <v>*</v>
      </c>
      <c r="F536" s="86" t="str">
        <f>IF(SP_NORTE!H535="","*",SP_NORTE!H535)</f>
        <v>*</v>
      </c>
      <c r="G536" s="86" t="str">
        <f>IF(SP_NORTE!M535="","*",SP_NORTE!M535)</f>
        <v>-</v>
      </c>
      <c r="H536" s="119" t="str">
        <f>IF(SP_NORTE!K535="","*",SP_NORTE!K535)</f>
        <v>*</v>
      </c>
      <c r="I536" s="116" t="str">
        <f>IF(SP_NORTE!O535="","*",SP_NORTE!O535)</f>
        <v>*</v>
      </c>
      <c r="J536" s="116" t="str">
        <f>IF(SP_NORTE!P535="","*",SP_NORTE!P535)</f>
        <v>*</v>
      </c>
      <c r="K536" s="86">
        <f>IF(SP_NORTE!AK535="","*",SP_NORTE!AK535)</f>
        <v>0</v>
      </c>
      <c r="L536" s="86" t="str">
        <f>IF(SP_NORTE!AM535="","*",SP_NORTE!AM535)</f>
        <v>-</v>
      </c>
      <c r="M536" s="86">
        <f>IF(SP_NORTE!AP535="","*",SP_NORTE!AP535)</f>
        <v>0</v>
      </c>
      <c r="N536" s="86" t="str">
        <f>IF(SP_NORTE!AM535="","*",SP_NORTE!AM535)</f>
        <v>-</v>
      </c>
      <c r="O536" s="113" t="str">
        <f>IF(SP_NORTE!BH535="","*",SP_NORTE!BH535)</f>
        <v>*</v>
      </c>
      <c r="P536" s="151" t="str">
        <f>IF($A$2=1,IF(SP_NORTE!BJ535="","*",SP_NORTE!BJ535),IF(SP_NORTE!BK535="","*",SP_NORTE!BK535))</f>
        <v>*</v>
      </c>
    </row>
    <row r="537" spans="1:16">
      <c r="A537" s="85" t="str">
        <f>IF(SP_NORTE!B536="","*",SP_NORTE!B536)</f>
        <v>*</v>
      </c>
      <c r="B537" s="86" t="str">
        <f>IF(SP_NORTE!X536="","*",SP_NORTE!X536)</f>
        <v>*</v>
      </c>
      <c r="C537" s="86" t="str">
        <f>IF(SP_NORTE!S536="","*",SP_NORTE!S536)</f>
        <v>-</v>
      </c>
      <c r="D537" s="86" t="str">
        <f>IF(SP_NORTE!T536="","*",SP_NORTE!T536)</f>
        <v>-</v>
      </c>
      <c r="E537" s="86" t="str">
        <f>IF(SP_NORTE!D536="","*",SP_NORTE!D536)</f>
        <v>*</v>
      </c>
      <c r="F537" s="86" t="str">
        <f>IF(SP_NORTE!H536="","*",SP_NORTE!H536)</f>
        <v>*</v>
      </c>
      <c r="G537" s="86" t="str">
        <f>IF(SP_NORTE!M536="","*",SP_NORTE!M536)</f>
        <v>-</v>
      </c>
      <c r="H537" s="119" t="str">
        <f>IF(SP_NORTE!K536="","*",SP_NORTE!K536)</f>
        <v>*</v>
      </c>
      <c r="I537" s="116" t="str">
        <f>IF(SP_NORTE!O536="","*",SP_NORTE!O536)</f>
        <v>*</v>
      </c>
      <c r="J537" s="116" t="str">
        <f>IF(SP_NORTE!P536="","*",SP_NORTE!P536)</f>
        <v>*</v>
      </c>
      <c r="K537" s="86">
        <f>IF(SP_NORTE!AK536="","*",SP_NORTE!AK536)</f>
        <v>0</v>
      </c>
      <c r="L537" s="86" t="str">
        <f>IF(SP_NORTE!AM536="","*",SP_NORTE!AM536)</f>
        <v>-</v>
      </c>
      <c r="M537" s="86">
        <f>IF(SP_NORTE!AP536="","*",SP_NORTE!AP536)</f>
        <v>0</v>
      </c>
      <c r="N537" s="86" t="str">
        <f>IF(SP_NORTE!AM536="","*",SP_NORTE!AM536)</f>
        <v>-</v>
      </c>
      <c r="O537" s="113" t="str">
        <f>IF(SP_NORTE!BH536="","*",SP_NORTE!BH536)</f>
        <v>*</v>
      </c>
      <c r="P537" s="151" t="str">
        <f>IF($A$2=1,IF(SP_NORTE!BJ536="","*",SP_NORTE!BJ536),IF(SP_NORTE!BK536="","*",SP_NORTE!BK536))</f>
        <v>*</v>
      </c>
    </row>
    <row r="538" spans="1:16">
      <c r="A538" s="85" t="str">
        <f>IF(SP_NORTE!B537="","*",SP_NORTE!B537)</f>
        <v>*</v>
      </c>
      <c r="B538" s="86" t="str">
        <f>IF(SP_NORTE!X537="","*",SP_NORTE!X537)</f>
        <v>*</v>
      </c>
      <c r="C538" s="86" t="str">
        <f>IF(SP_NORTE!S537="","*",SP_NORTE!S537)</f>
        <v>-</v>
      </c>
      <c r="D538" s="86" t="str">
        <f>IF(SP_NORTE!T537="","*",SP_NORTE!T537)</f>
        <v>-</v>
      </c>
      <c r="E538" s="86" t="str">
        <f>IF(SP_NORTE!D537="","*",SP_NORTE!D537)</f>
        <v>*</v>
      </c>
      <c r="F538" s="86" t="str">
        <f>IF(SP_NORTE!H537="","*",SP_NORTE!H537)</f>
        <v>*</v>
      </c>
      <c r="G538" s="86" t="str">
        <f>IF(SP_NORTE!M537="","*",SP_NORTE!M537)</f>
        <v>-</v>
      </c>
      <c r="H538" s="119" t="str">
        <f>IF(SP_NORTE!K537="","*",SP_NORTE!K537)</f>
        <v>*</v>
      </c>
      <c r="I538" s="116" t="str">
        <f>IF(SP_NORTE!O537="","*",SP_NORTE!O537)</f>
        <v>*</v>
      </c>
      <c r="J538" s="116" t="str">
        <f>IF(SP_NORTE!P537="","*",SP_NORTE!P537)</f>
        <v>*</v>
      </c>
      <c r="K538" s="86">
        <f>IF(SP_NORTE!AK537="","*",SP_NORTE!AK537)</f>
        <v>0</v>
      </c>
      <c r="L538" s="86" t="str">
        <f>IF(SP_NORTE!AM537="","*",SP_NORTE!AM537)</f>
        <v>-</v>
      </c>
      <c r="M538" s="86">
        <f>IF(SP_NORTE!AP537="","*",SP_NORTE!AP537)</f>
        <v>0</v>
      </c>
      <c r="N538" s="86" t="str">
        <f>IF(SP_NORTE!AM537="","*",SP_NORTE!AM537)</f>
        <v>-</v>
      </c>
      <c r="O538" s="113" t="str">
        <f>IF(SP_NORTE!BH537="","*",SP_NORTE!BH537)</f>
        <v>*</v>
      </c>
      <c r="P538" s="151" t="str">
        <f>IF($A$2=1,IF(SP_NORTE!BJ537="","*",SP_NORTE!BJ537),IF(SP_NORTE!BK537="","*",SP_NORTE!BK537))</f>
        <v>*</v>
      </c>
    </row>
    <row r="539" spans="1:16">
      <c r="A539" s="85" t="str">
        <f>IF(SP_NORTE!B538="","*",SP_NORTE!B538)</f>
        <v>*</v>
      </c>
      <c r="B539" s="86" t="str">
        <f>IF(SP_NORTE!X538="","*",SP_NORTE!X538)</f>
        <v>*</v>
      </c>
      <c r="C539" s="86" t="str">
        <f>IF(SP_NORTE!S538="","*",SP_NORTE!S538)</f>
        <v>-</v>
      </c>
      <c r="D539" s="86" t="str">
        <f>IF(SP_NORTE!T538="","*",SP_NORTE!T538)</f>
        <v>-</v>
      </c>
      <c r="E539" s="86" t="str">
        <f>IF(SP_NORTE!D538="","*",SP_NORTE!D538)</f>
        <v>*</v>
      </c>
      <c r="F539" s="86" t="str">
        <f>IF(SP_NORTE!H538="","*",SP_NORTE!H538)</f>
        <v>*</v>
      </c>
      <c r="G539" s="86" t="str">
        <f>IF(SP_NORTE!M538="","*",SP_NORTE!M538)</f>
        <v>-</v>
      </c>
      <c r="H539" s="119" t="str">
        <f>IF(SP_NORTE!K538="","*",SP_NORTE!K538)</f>
        <v>*</v>
      </c>
      <c r="I539" s="116" t="str">
        <f>IF(SP_NORTE!O538="","*",SP_NORTE!O538)</f>
        <v>*</v>
      </c>
      <c r="J539" s="116" t="str">
        <f>IF(SP_NORTE!P538="","*",SP_NORTE!P538)</f>
        <v>*</v>
      </c>
      <c r="K539" s="86">
        <f>IF(SP_NORTE!AK538="","*",SP_NORTE!AK538)</f>
        <v>0</v>
      </c>
      <c r="L539" s="86" t="str">
        <f>IF(SP_NORTE!AM538="","*",SP_NORTE!AM538)</f>
        <v>-</v>
      </c>
      <c r="M539" s="86">
        <f>IF(SP_NORTE!AP538="","*",SP_NORTE!AP538)</f>
        <v>0</v>
      </c>
      <c r="N539" s="86" t="str">
        <f>IF(SP_NORTE!AM538="","*",SP_NORTE!AM538)</f>
        <v>-</v>
      </c>
      <c r="O539" s="113" t="str">
        <f>IF(SP_NORTE!BH538="","*",SP_NORTE!BH538)</f>
        <v>*</v>
      </c>
      <c r="P539" s="151" t="str">
        <f>IF($A$2=1,IF(SP_NORTE!BJ538="","*",SP_NORTE!BJ538),IF(SP_NORTE!BK538="","*",SP_NORTE!BK538))</f>
        <v>*</v>
      </c>
    </row>
    <row r="540" spans="1:16">
      <c r="A540" s="85" t="str">
        <f>IF(SP_NORTE!B539="","*",SP_NORTE!B539)</f>
        <v>*</v>
      </c>
      <c r="B540" s="86" t="str">
        <f>IF(SP_NORTE!X539="","*",SP_NORTE!X539)</f>
        <v>*</v>
      </c>
      <c r="C540" s="86" t="str">
        <f>IF(SP_NORTE!S539="","*",SP_NORTE!S539)</f>
        <v>-</v>
      </c>
      <c r="D540" s="86" t="str">
        <f>IF(SP_NORTE!T539="","*",SP_NORTE!T539)</f>
        <v>-</v>
      </c>
      <c r="E540" s="86" t="str">
        <f>IF(SP_NORTE!D539="","*",SP_NORTE!D539)</f>
        <v>*</v>
      </c>
      <c r="F540" s="86" t="str">
        <f>IF(SP_NORTE!H539="","*",SP_NORTE!H539)</f>
        <v>*</v>
      </c>
      <c r="G540" s="86" t="str">
        <f>IF(SP_NORTE!M539="","*",SP_NORTE!M539)</f>
        <v>-</v>
      </c>
      <c r="H540" s="119" t="str">
        <f>IF(SP_NORTE!K539="","*",SP_NORTE!K539)</f>
        <v>*</v>
      </c>
      <c r="I540" s="116" t="str">
        <f>IF(SP_NORTE!O539="","*",SP_NORTE!O539)</f>
        <v>*</v>
      </c>
      <c r="J540" s="116" t="str">
        <f>IF(SP_NORTE!P539="","*",SP_NORTE!P539)</f>
        <v>*</v>
      </c>
      <c r="K540" s="86">
        <f>IF(SP_NORTE!AK539="","*",SP_NORTE!AK539)</f>
        <v>0</v>
      </c>
      <c r="L540" s="86" t="str">
        <f>IF(SP_NORTE!AM539="","*",SP_NORTE!AM539)</f>
        <v>-</v>
      </c>
      <c r="M540" s="86">
        <f>IF(SP_NORTE!AP539="","*",SP_NORTE!AP539)</f>
        <v>0</v>
      </c>
      <c r="N540" s="86" t="str">
        <f>IF(SP_NORTE!AM539="","*",SP_NORTE!AM539)</f>
        <v>-</v>
      </c>
      <c r="O540" s="113" t="str">
        <f>IF(SP_NORTE!BH539="","*",SP_NORTE!BH539)</f>
        <v>*</v>
      </c>
      <c r="P540" s="151" t="str">
        <f>IF($A$2=1,IF(SP_NORTE!BJ539="","*",SP_NORTE!BJ539),IF(SP_NORTE!BK539="","*",SP_NORTE!BK539))</f>
        <v>*</v>
      </c>
    </row>
    <row r="541" spans="1:16">
      <c r="A541" s="85" t="str">
        <f>IF(SP_NORTE!B540="","*",SP_NORTE!B540)</f>
        <v>*</v>
      </c>
      <c r="B541" s="86" t="str">
        <f>IF(SP_NORTE!X540="","*",SP_NORTE!X540)</f>
        <v>*</v>
      </c>
      <c r="C541" s="86" t="str">
        <f>IF(SP_NORTE!S540="","*",SP_NORTE!S540)</f>
        <v>-</v>
      </c>
      <c r="D541" s="86" t="str">
        <f>IF(SP_NORTE!T540="","*",SP_NORTE!T540)</f>
        <v>-</v>
      </c>
      <c r="E541" s="86" t="str">
        <f>IF(SP_NORTE!D540="","*",SP_NORTE!D540)</f>
        <v>*</v>
      </c>
      <c r="F541" s="86" t="str">
        <f>IF(SP_NORTE!H540="","*",SP_NORTE!H540)</f>
        <v>*</v>
      </c>
      <c r="G541" s="86" t="str">
        <f>IF(SP_NORTE!M540="","*",SP_NORTE!M540)</f>
        <v>-</v>
      </c>
      <c r="H541" s="119" t="str">
        <f>IF(SP_NORTE!K540="","*",SP_NORTE!K540)</f>
        <v>*</v>
      </c>
      <c r="I541" s="116" t="str">
        <f>IF(SP_NORTE!O540="","*",SP_NORTE!O540)</f>
        <v>*</v>
      </c>
      <c r="J541" s="116" t="str">
        <f>IF(SP_NORTE!P540="","*",SP_NORTE!P540)</f>
        <v>*</v>
      </c>
      <c r="K541" s="86">
        <f>IF(SP_NORTE!AK540="","*",SP_NORTE!AK540)</f>
        <v>0</v>
      </c>
      <c r="L541" s="86" t="str">
        <f>IF(SP_NORTE!AM540="","*",SP_NORTE!AM540)</f>
        <v>-</v>
      </c>
      <c r="M541" s="86">
        <f>IF(SP_NORTE!AP540="","*",SP_NORTE!AP540)</f>
        <v>0</v>
      </c>
      <c r="N541" s="86" t="str">
        <f>IF(SP_NORTE!AM540="","*",SP_NORTE!AM540)</f>
        <v>-</v>
      </c>
      <c r="O541" s="113" t="str">
        <f>IF(SP_NORTE!BH540="","*",SP_NORTE!BH540)</f>
        <v>*</v>
      </c>
      <c r="P541" s="151" t="str">
        <f>IF($A$2=1,IF(SP_NORTE!BJ540="","*",SP_NORTE!BJ540),IF(SP_NORTE!BK540="","*",SP_NORTE!BK540))</f>
        <v>*</v>
      </c>
    </row>
    <row r="542" spans="1:16">
      <c r="A542" s="85" t="str">
        <f>IF(SP_NORTE!B541="","*",SP_NORTE!B541)</f>
        <v>*</v>
      </c>
      <c r="B542" s="86" t="str">
        <f>IF(SP_NORTE!X541="","*",SP_NORTE!X541)</f>
        <v>*</v>
      </c>
      <c r="C542" s="86" t="str">
        <f>IF(SP_NORTE!S541="","*",SP_NORTE!S541)</f>
        <v>-</v>
      </c>
      <c r="D542" s="86" t="str">
        <f>IF(SP_NORTE!T541="","*",SP_NORTE!T541)</f>
        <v>-</v>
      </c>
      <c r="E542" s="86" t="str">
        <f>IF(SP_NORTE!D541="","*",SP_NORTE!D541)</f>
        <v>*</v>
      </c>
      <c r="F542" s="86" t="str">
        <f>IF(SP_NORTE!H541="","*",SP_NORTE!H541)</f>
        <v>*</v>
      </c>
      <c r="G542" s="86" t="str">
        <f>IF(SP_NORTE!M541="","*",SP_NORTE!M541)</f>
        <v>-</v>
      </c>
      <c r="H542" s="119" t="str">
        <f>IF(SP_NORTE!K541="","*",SP_NORTE!K541)</f>
        <v>*</v>
      </c>
      <c r="I542" s="116" t="str">
        <f>IF(SP_NORTE!O541="","*",SP_NORTE!O541)</f>
        <v>*</v>
      </c>
      <c r="J542" s="116" t="str">
        <f>IF(SP_NORTE!P541="","*",SP_NORTE!P541)</f>
        <v>*</v>
      </c>
      <c r="K542" s="86">
        <f>IF(SP_NORTE!AK541="","*",SP_NORTE!AK541)</f>
        <v>0</v>
      </c>
      <c r="L542" s="86" t="str">
        <f>IF(SP_NORTE!AM541="","*",SP_NORTE!AM541)</f>
        <v>-</v>
      </c>
      <c r="M542" s="86">
        <f>IF(SP_NORTE!AP541="","*",SP_NORTE!AP541)</f>
        <v>0</v>
      </c>
      <c r="N542" s="86" t="str">
        <f>IF(SP_NORTE!AM541="","*",SP_NORTE!AM541)</f>
        <v>-</v>
      </c>
      <c r="O542" s="113" t="str">
        <f>IF(SP_NORTE!BH541="","*",SP_NORTE!BH541)</f>
        <v>*</v>
      </c>
      <c r="P542" s="151" t="str">
        <f>IF($A$2=1,IF(SP_NORTE!BJ541="","*",SP_NORTE!BJ541),IF(SP_NORTE!BK541="","*",SP_NORTE!BK541))</f>
        <v>*</v>
      </c>
    </row>
    <row r="543" spans="1:16">
      <c r="A543" s="85" t="str">
        <f>IF(SP_NORTE!B542="","*",SP_NORTE!B542)</f>
        <v>*</v>
      </c>
      <c r="B543" s="86" t="str">
        <f>IF(SP_NORTE!X542="","*",SP_NORTE!X542)</f>
        <v>*</v>
      </c>
      <c r="C543" s="86" t="str">
        <f>IF(SP_NORTE!S542="","*",SP_NORTE!S542)</f>
        <v>-</v>
      </c>
      <c r="D543" s="86" t="str">
        <f>IF(SP_NORTE!T542="","*",SP_NORTE!T542)</f>
        <v>-</v>
      </c>
      <c r="E543" s="86" t="str">
        <f>IF(SP_NORTE!D542="","*",SP_NORTE!D542)</f>
        <v>*</v>
      </c>
      <c r="F543" s="86" t="str">
        <f>IF(SP_NORTE!H542="","*",SP_NORTE!H542)</f>
        <v>*</v>
      </c>
      <c r="G543" s="86" t="str">
        <f>IF(SP_NORTE!M542="","*",SP_NORTE!M542)</f>
        <v>-</v>
      </c>
      <c r="H543" s="119" t="str">
        <f>IF(SP_NORTE!K542="","*",SP_NORTE!K542)</f>
        <v>*</v>
      </c>
      <c r="I543" s="116" t="str">
        <f>IF(SP_NORTE!O542="","*",SP_NORTE!O542)</f>
        <v>*</v>
      </c>
      <c r="J543" s="116" t="str">
        <f>IF(SP_NORTE!P542="","*",SP_NORTE!P542)</f>
        <v>*</v>
      </c>
      <c r="K543" s="86">
        <f>IF(SP_NORTE!AK542="","*",SP_NORTE!AK542)</f>
        <v>0</v>
      </c>
      <c r="L543" s="86" t="str">
        <f>IF(SP_NORTE!AM542="","*",SP_NORTE!AM542)</f>
        <v>-</v>
      </c>
      <c r="M543" s="86">
        <f>IF(SP_NORTE!AP542="","*",SP_NORTE!AP542)</f>
        <v>0</v>
      </c>
      <c r="N543" s="86" t="str">
        <f>IF(SP_NORTE!AM542="","*",SP_NORTE!AM542)</f>
        <v>-</v>
      </c>
      <c r="O543" s="113" t="str">
        <f>IF(SP_NORTE!BH542="","*",SP_NORTE!BH542)</f>
        <v>*</v>
      </c>
      <c r="P543" s="151" t="str">
        <f>IF($A$2=1,IF(SP_NORTE!BJ542="","*",SP_NORTE!BJ542),IF(SP_NORTE!BK542="","*",SP_NORTE!BK542))</f>
        <v>*</v>
      </c>
    </row>
    <row r="544" spans="1:16">
      <c r="A544" s="85" t="str">
        <f>IF(SP_NORTE!B543="","*",SP_NORTE!B543)</f>
        <v>*</v>
      </c>
      <c r="B544" s="86" t="str">
        <f>IF(SP_NORTE!X543="","*",SP_NORTE!X543)</f>
        <v>*</v>
      </c>
      <c r="C544" s="86" t="str">
        <f>IF(SP_NORTE!S543="","*",SP_NORTE!S543)</f>
        <v>-</v>
      </c>
      <c r="D544" s="86" t="str">
        <f>IF(SP_NORTE!T543="","*",SP_NORTE!T543)</f>
        <v>-</v>
      </c>
      <c r="E544" s="86" t="str">
        <f>IF(SP_NORTE!D543="","*",SP_NORTE!D543)</f>
        <v>*</v>
      </c>
      <c r="F544" s="86" t="str">
        <f>IF(SP_NORTE!H543="","*",SP_NORTE!H543)</f>
        <v>*</v>
      </c>
      <c r="G544" s="86" t="str">
        <f>IF(SP_NORTE!M543="","*",SP_NORTE!M543)</f>
        <v>-</v>
      </c>
      <c r="H544" s="119" t="str">
        <f>IF(SP_NORTE!K543="","*",SP_NORTE!K543)</f>
        <v>*</v>
      </c>
      <c r="I544" s="116" t="str">
        <f>IF(SP_NORTE!O543="","*",SP_NORTE!O543)</f>
        <v>*</v>
      </c>
      <c r="J544" s="116" t="str">
        <f>IF(SP_NORTE!P543="","*",SP_NORTE!P543)</f>
        <v>*</v>
      </c>
      <c r="K544" s="86">
        <f>IF(SP_NORTE!AK543="","*",SP_NORTE!AK543)</f>
        <v>0</v>
      </c>
      <c r="L544" s="86" t="str">
        <f>IF(SP_NORTE!AM543="","*",SP_NORTE!AM543)</f>
        <v>-</v>
      </c>
      <c r="M544" s="86">
        <f>IF(SP_NORTE!AP543="","*",SP_NORTE!AP543)</f>
        <v>0</v>
      </c>
      <c r="N544" s="86" t="str">
        <f>IF(SP_NORTE!AM543="","*",SP_NORTE!AM543)</f>
        <v>-</v>
      </c>
      <c r="O544" s="113" t="str">
        <f>IF(SP_NORTE!BH543="","*",SP_NORTE!BH543)</f>
        <v>*</v>
      </c>
      <c r="P544" s="151" t="str">
        <f>IF($A$2=1,IF(SP_NORTE!BJ543="","*",SP_NORTE!BJ543),IF(SP_NORTE!BK543="","*",SP_NORTE!BK543))</f>
        <v>*</v>
      </c>
    </row>
    <row r="545" spans="1:16">
      <c r="A545" s="85" t="str">
        <f>IF(SP_NORTE!B544="","*",SP_NORTE!B544)</f>
        <v>*</v>
      </c>
      <c r="B545" s="86" t="str">
        <f>IF(SP_NORTE!X544="","*",SP_NORTE!X544)</f>
        <v>*</v>
      </c>
      <c r="C545" s="86" t="str">
        <f>IF(SP_NORTE!S544="","*",SP_NORTE!S544)</f>
        <v>-</v>
      </c>
      <c r="D545" s="86" t="str">
        <f>IF(SP_NORTE!T544="","*",SP_NORTE!T544)</f>
        <v>-</v>
      </c>
      <c r="E545" s="86" t="str">
        <f>IF(SP_NORTE!D544="","*",SP_NORTE!D544)</f>
        <v>*</v>
      </c>
      <c r="F545" s="86" t="str">
        <f>IF(SP_NORTE!H544="","*",SP_NORTE!H544)</f>
        <v>*</v>
      </c>
      <c r="G545" s="86" t="str">
        <f>IF(SP_NORTE!M544="","*",SP_NORTE!M544)</f>
        <v>-</v>
      </c>
      <c r="H545" s="119" t="str">
        <f>IF(SP_NORTE!K544="","*",SP_NORTE!K544)</f>
        <v>*</v>
      </c>
      <c r="I545" s="116" t="str">
        <f>IF(SP_NORTE!O544="","*",SP_NORTE!O544)</f>
        <v>*</v>
      </c>
      <c r="J545" s="116" t="str">
        <f>IF(SP_NORTE!P544="","*",SP_NORTE!P544)</f>
        <v>*</v>
      </c>
      <c r="K545" s="86">
        <f>IF(SP_NORTE!AK544="","*",SP_NORTE!AK544)</f>
        <v>0</v>
      </c>
      <c r="L545" s="86" t="str">
        <f>IF(SP_NORTE!AM544="","*",SP_NORTE!AM544)</f>
        <v>-</v>
      </c>
      <c r="M545" s="86">
        <f>IF(SP_NORTE!AP544="","*",SP_NORTE!AP544)</f>
        <v>0</v>
      </c>
      <c r="N545" s="86" t="str">
        <f>IF(SP_NORTE!AM544="","*",SP_NORTE!AM544)</f>
        <v>-</v>
      </c>
      <c r="O545" s="113" t="str">
        <f>IF(SP_NORTE!BH544="","*",SP_NORTE!BH544)</f>
        <v>*</v>
      </c>
      <c r="P545" s="151" t="str">
        <f>IF($A$2=1,IF(SP_NORTE!BJ544="","*",SP_NORTE!BJ544),IF(SP_NORTE!BK544="","*",SP_NORTE!BK544))</f>
        <v>*</v>
      </c>
    </row>
    <row r="546" spans="1:16">
      <c r="A546" s="85" t="str">
        <f>IF(SP_NORTE!B545="","*",SP_NORTE!B545)</f>
        <v>*</v>
      </c>
      <c r="B546" s="86" t="str">
        <f>IF(SP_NORTE!X545="","*",SP_NORTE!X545)</f>
        <v>*</v>
      </c>
      <c r="C546" s="86" t="str">
        <f>IF(SP_NORTE!S545="","*",SP_NORTE!S545)</f>
        <v>-</v>
      </c>
      <c r="D546" s="86" t="str">
        <f>IF(SP_NORTE!T545="","*",SP_NORTE!T545)</f>
        <v>-</v>
      </c>
      <c r="E546" s="86" t="str">
        <f>IF(SP_NORTE!D545="","*",SP_NORTE!D545)</f>
        <v>*</v>
      </c>
      <c r="F546" s="86" t="str">
        <f>IF(SP_NORTE!H545="","*",SP_NORTE!H545)</f>
        <v>*</v>
      </c>
      <c r="G546" s="86" t="str">
        <f>IF(SP_NORTE!M545="","*",SP_NORTE!M545)</f>
        <v>-</v>
      </c>
      <c r="H546" s="119" t="str">
        <f>IF(SP_NORTE!K545="","*",SP_NORTE!K545)</f>
        <v>*</v>
      </c>
      <c r="I546" s="116" t="str">
        <f>IF(SP_NORTE!O545="","*",SP_NORTE!O545)</f>
        <v>*</v>
      </c>
      <c r="J546" s="116" t="str">
        <f>IF(SP_NORTE!P545="","*",SP_NORTE!P545)</f>
        <v>*</v>
      </c>
      <c r="K546" s="86">
        <f>IF(SP_NORTE!AK545="","*",SP_NORTE!AK545)</f>
        <v>0</v>
      </c>
      <c r="L546" s="86" t="str">
        <f>IF(SP_NORTE!AM545="","*",SP_NORTE!AM545)</f>
        <v>-</v>
      </c>
      <c r="M546" s="86">
        <f>IF(SP_NORTE!AP545="","*",SP_NORTE!AP545)</f>
        <v>0</v>
      </c>
      <c r="N546" s="86" t="str">
        <f>IF(SP_NORTE!AM545="","*",SP_NORTE!AM545)</f>
        <v>-</v>
      </c>
      <c r="O546" s="113" t="str">
        <f>IF(SP_NORTE!BH545="","*",SP_NORTE!BH545)</f>
        <v>*</v>
      </c>
      <c r="P546" s="151" t="str">
        <f>IF($A$2=1,IF(SP_NORTE!BJ545="","*",SP_NORTE!BJ545),IF(SP_NORTE!BK545="","*",SP_NORTE!BK545))</f>
        <v>*</v>
      </c>
    </row>
    <row r="547" spans="1:16">
      <c r="A547" s="85" t="str">
        <f>IF(SP_NORTE!B546="","*",SP_NORTE!B546)</f>
        <v>*</v>
      </c>
      <c r="B547" s="86" t="str">
        <f>IF(SP_NORTE!X546="","*",SP_NORTE!X546)</f>
        <v>*</v>
      </c>
      <c r="C547" s="86" t="str">
        <f>IF(SP_NORTE!S546="","*",SP_NORTE!S546)</f>
        <v>-</v>
      </c>
      <c r="D547" s="86" t="str">
        <f>IF(SP_NORTE!T546="","*",SP_NORTE!T546)</f>
        <v>-</v>
      </c>
      <c r="E547" s="86" t="str">
        <f>IF(SP_NORTE!D546="","*",SP_NORTE!D546)</f>
        <v>*</v>
      </c>
      <c r="F547" s="86" t="str">
        <f>IF(SP_NORTE!H546="","*",SP_NORTE!H546)</f>
        <v>*</v>
      </c>
      <c r="G547" s="86" t="str">
        <f>IF(SP_NORTE!M546="","*",SP_NORTE!M546)</f>
        <v>-</v>
      </c>
      <c r="H547" s="119" t="str">
        <f>IF(SP_NORTE!K546="","*",SP_NORTE!K546)</f>
        <v>*</v>
      </c>
      <c r="I547" s="116" t="str">
        <f>IF(SP_NORTE!O546="","*",SP_NORTE!O546)</f>
        <v>*</v>
      </c>
      <c r="J547" s="116" t="str">
        <f>IF(SP_NORTE!P546="","*",SP_NORTE!P546)</f>
        <v>*</v>
      </c>
      <c r="K547" s="86">
        <f>IF(SP_NORTE!AK546="","*",SP_NORTE!AK546)</f>
        <v>0</v>
      </c>
      <c r="L547" s="86" t="str">
        <f>IF(SP_NORTE!AM546="","*",SP_NORTE!AM546)</f>
        <v>-</v>
      </c>
      <c r="M547" s="86">
        <f>IF(SP_NORTE!AP546="","*",SP_NORTE!AP546)</f>
        <v>0</v>
      </c>
      <c r="N547" s="86" t="str">
        <f>IF(SP_NORTE!AM546="","*",SP_NORTE!AM546)</f>
        <v>-</v>
      </c>
      <c r="O547" s="113" t="str">
        <f>IF(SP_NORTE!BH546="","*",SP_NORTE!BH546)</f>
        <v>*</v>
      </c>
      <c r="P547" s="151" t="str">
        <f>IF($A$2=1,IF(SP_NORTE!BJ546="","*",SP_NORTE!BJ546),IF(SP_NORTE!BK546="","*",SP_NORTE!BK546))</f>
        <v>*</v>
      </c>
    </row>
    <row r="548" spans="1:16">
      <c r="A548" s="85" t="str">
        <f>IF(SP_NORTE!B547="","*",SP_NORTE!B547)</f>
        <v>*</v>
      </c>
      <c r="B548" s="86" t="str">
        <f>IF(SP_NORTE!X547="","*",SP_NORTE!X547)</f>
        <v>*</v>
      </c>
      <c r="C548" s="86" t="str">
        <f>IF(SP_NORTE!S547="","*",SP_NORTE!S547)</f>
        <v>-</v>
      </c>
      <c r="D548" s="86" t="str">
        <f>IF(SP_NORTE!T547="","*",SP_NORTE!T547)</f>
        <v>-</v>
      </c>
      <c r="E548" s="86" t="str">
        <f>IF(SP_NORTE!D547="","*",SP_NORTE!D547)</f>
        <v>*</v>
      </c>
      <c r="F548" s="86" t="str">
        <f>IF(SP_NORTE!H547="","*",SP_NORTE!H547)</f>
        <v>*</v>
      </c>
      <c r="G548" s="86" t="str">
        <f>IF(SP_NORTE!M547="","*",SP_NORTE!M547)</f>
        <v>-</v>
      </c>
      <c r="H548" s="119" t="str">
        <f>IF(SP_NORTE!K547="","*",SP_NORTE!K547)</f>
        <v>*</v>
      </c>
      <c r="I548" s="116" t="str">
        <f>IF(SP_NORTE!O547="","*",SP_NORTE!O547)</f>
        <v>*</v>
      </c>
      <c r="J548" s="116" t="str">
        <f>IF(SP_NORTE!P547="","*",SP_NORTE!P547)</f>
        <v>*</v>
      </c>
      <c r="K548" s="86">
        <f>IF(SP_NORTE!AK547="","*",SP_NORTE!AK547)</f>
        <v>0</v>
      </c>
      <c r="L548" s="86" t="str">
        <f>IF(SP_NORTE!AM547="","*",SP_NORTE!AM547)</f>
        <v>-</v>
      </c>
      <c r="M548" s="86">
        <f>IF(SP_NORTE!AP547="","*",SP_NORTE!AP547)</f>
        <v>0</v>
      </c>
      <c r="N548" s="86" t="str">
        <f>IF(SP_NORTE!AM547="","*",SP_NORTE!AM547)</f>
        <v>-</v>
      </c>
      <c r="O548" s="113" t="str">
        <f>IF(SP_NORTE!BH547="","*",SP_NORTE!BH547)</f>
        <v>*</v>
      </c>
      <c r="P548" s="151" t="str">
        <f>IF($A$2=1,IF(SP_NORTE!BJ547="","*",SP_NORTE!BJ547),IF(SP_NORTE!BK547="","*",SP_NORTE!BK547))</f>
        <v>*</v>
      </c>
    </row>
    <row r="549" spans="1:16">
      <c r="A549" s="85" t="str">
        <f>IF(SP_NORTE!B548="","*",SP_NORTE!B548)</f>
        <v>*</v>
      </c>
      <c r="B549" s="86" t="str">
        <f>IF(SP_NORTE!X548="","*",SP_NORTE!X548)</f>
        <v>*</v>
      </c>
      <c r="C549" s="86" t="str">
        <f>IF(SP_NORTE!S548="","*",SP_NORTE!S548)</f>
        <v>-</v>
      </c>
      <c r="D549" s="86" t="str">
        <f>IF(SP_NORTE!T548="","*",SP_NORTE!T548)</f>
        <v>-</v>
      </c>
      <c r="E549" s="86" t="str">
        <f>IF(SP_NORTE!D548="","*",SP_NORTE!D548)</f>
        <v>*</v>
      </c>
      <c r="F549" s="86" t="str">
        <f>IF(SP_NORTE!H548="","*",SP_NORTE!H548)</f>
        <v>*</v>
      </c>
      <c r="G549" s="86" t="str">
        <f>IF(SP_NORTE!M548="","*",SP_NORTE!M548)</f>
        <v>-</v>
      </c>
      <c r="H549" s="119" t="str">
        <f>IF(SP_NORTE!K548="","*",SP_NORTE!K548)</f>
        <v>*</v>
      </c>
      <c r="I549" s="116" t="str">
        <f>IF(SP_NORTE!O548="","*",SP_NORTE!O548)</f>
        <v>*</v>
      </c>
      <c r="J549" s="116" t="str">
        <f>IF(SP_NORTE!P548="","*",SP_NORTE!P548)</f>
        <v>*</v>
      </c>
      <c r="K549" s="86">
        <f>IF(SP_NORTE!AK548="","*",SP_NORTE!AK548)</f>
        <v>0</v>
      </c>
      <c r="L549" s="86" t="str">
        <f>IF(SP_NORTE!AM548="","*",SP_NORTE!AM548)</f>
        <v>-</v>
      </c>
      <c r="M549" s="86">
        <f>IF(SP_NORTE!AP548="","*",SP_NORTE!AP548)</f>
        <v>0</v>
      </c>
      <c r="N549" s="86" t="str">
        <f>IF(SP_NORTE!AM548="","*",SP_NORTE!AM548)</f>
        <v>-</v>
      </c>
      <c r="O549" s="113" t="str">
        <f>IF(SP_NORTE!BH548="","*",SP_NORTE!BH548)</f>
        <v>*</v>
      </c>
      <c r="P549" s="151" t="str">
        <f>IF($A$2=1,IF(SP_NORTE!BJ548="","*",SP_NORTE!BJ548),IF(SP_NORTE!BK548="","*",SP_NORTE!BK548))</f>
        <v>*</v>
      </c>
    </row>
    <row r="550" spans="1:16">
      <c r="A550" s="85" t="str">
        <f>IF(SP_NORTE!B549="","*",SP_NORTE!B549)</f>
        <v>*</v>
      </c>
      <c r="B550" s="86" t="str">
        <f>IF(SP_NORTE!X549="","*",SP_NORTE!X549)</f>
        <v>*</v>
      </c>
      <c r="C550" s="86" t="str">
        <f>IF(SP_NORTE!S549="","*",SP_NORTE!S549)</f>
        <v>-</v>
      </c>
      <c r="D550" s="86" t="str">
        <f>IF(SP_NORTE!T549="","*",SP_NORTE!T549)</f>
        <v>-</v>
      </c>
      <c r="E550" s="86" t="str">
        <f>IF(SP_NORTE!D549="","*",SP_NORTE!D549)</f>
        <v>*</v>
      </c>
      <c r="F550" s="86" t="str">
        <f>IF(SP_NORTE!H549="","*",SP_NORTE!H549)</f>
        <v>*</v>
      </c>
      <c r="G550" s="86" t="str">
        <f>IF(SP_NORTE!M549="","*",SP_NORTE!M549)</f>
        <v>-</v>
      </c>
      <c r="H550" s="119" t="str">
        <f>IF(SP_NORTE!K549="","*",SP_NORTE!K549)</f>
        <v>*</v>
      </c>
      <c r="I550" s="116" t="str">
        <f>IF(SP_NORTE!O549="","*",SP_NORTE!O549)</f>
        <v>*</v>
      </c>
      <c r="J550" s="116" t="str">
        <f>IF(SP_NORTE!P549="","*",SP_NORTE!P549)</f>
        <v>*</v>
      </c>
      <c r="K550" s="86">
        <f>IF(SP_NORTE!AK549="","*",SP_NORTE!AK549)</f>
        <v>0</v>
      </c>
      <c r="L550" s="86" t="str">
        <f>IF(SP_NORTE!AM549="","*",SP_NORTE!AM549)</f>
        <v>-</v>
      </c>
      <c r="M550" s="86">
        <f>IF(SP_NORTE!AP549="","*",SP_NORTE!AP549)</f>
        <v>0</v>
      </c>
      <c r="N550" s="86" t="str">
        <f>IF(SP_NORTE!AM549="","*",SP_NORTE!AM549)</f>
        <v>-</v>
      </c>
      <c r="O550" s="113" t="str">
        <f>IF(SP_NORTE!BH549="","*",SP_NORTE!BH549)</f>
        <v>*</v>
      </c>
      <c r="P550" s="151" t="str">
        <f>IF($A$2=1,IF(SP_NORTE!BJ549="","*",SP_NORTE!BJ549),IF(SP_NORTE!BK549="","*",SP_NORTE!BK549))</f>
        <v>*</v>
      </c>
    </row>
    <row r="551" spans="1:16">
      <c r="A551" s="85" t="str">
        <f>IF(SP_NORTE!B550="","*",SP_NORTE!B550)</f>
        <v>*</v>
      </c>
      <c r="B551" s="86" t="str">
        <f>IF(SP_NORTE!X550="","*",SP_NORTE!X550)</f>
        <v>*</v>
      </c>
      <c r="C551" s="86" t="str">
        <f>IF(SP_NORTE!S550="","*",SP_NORTE!S550)</f>
        <v>-</v>
      </c>
      <c r="D551" s="86" t="str">
        <f>IF(SP_NORTE!T550="","*",SP_NORTE!T550)</f>
        <v>-</v>
      </c>
      <c r="E551" s="86" t="str">
        <f>IF(SP_NORTE!D550="","*",SP_NORTE!D550)</f>
        <v>*</v>
      </c>
      <c r="F551" s="86" t="str">
        <f>IF(SP_NORTE!H550="","*",SP_NORTE!H550)</f>
        <v>*</v>
      </c>
      <c r="G551" s="86" t="str">
        <f>IF(SP_NORTE!M550="","*",SP_NORTE!M550)</f>
        <v>-</v>
      </c>
      <c r="H551" s="119" t="str">
        <f>IF(SP_NORTE!K550="","*",SP_NORTE!K550)</f>
        <v>*</v>
      </c>
      <c r="I551" s="116" t="str">
        <f>IF(SP_NORTE!O550="","*",SP_NORTE!O550)</f>
        <v>*</v>
      </c>
      <c r="J551" s="116" t="str">
        <f>IF(SP_NORTE!P550="","*",SP_NORTE!P550)</f>
        <v>*</v>
      </c>
      <c r="K551" s="86">
        <f>IF(SP_NORTE!AK550="","*",SP_NORTE!AK550)</f>
        <v>0</v>
      </c>
      <c r="L551" s="86" t="str">
        <f>IF(SP_NORTE!AM550="","*",SP_NORTE!AM550)</f>
        <v>-</v>
      </c>
      <c r="M551" s="86">
        <f>IF(SP_NORTE!AP550="","*",SP_NORTE!AP550)</f>
        <v>0</v>
      </c>
      <c r="N551" s="86" t="str">
        <f>IF(SP_NORTE!AM550="","*",SP_NORTE!AM550)</f>
        <v>-</v>
      </c>
      <c r="O551" s="113" t="str">
        <f>IF(SP_NORTE!BH550="","*",SP_NORTE!BH550)</f>
        <v>*</v>
      </c>
      <c r="P551" s="151" t="str">
        <f>IF($A$2=1,IF(SP_NORTE!BJ550="","*",SP_NORTE!BJ550),IF(SP_NORTE!BK550="","*",SP_NORTE!BK550))</f>
        <v>*</v>
      </c>
    </row>
    <row r="552" spans="1:16">
      <c r="A552" s="85" t="str">
        <f>IF(SP_NORTE!B551="","*",SP_NORTE!B551)</f>
        <v>*</v>
      </c>
      <c r="B552" s="86" t="str">
        <f>IF(SP_NORTE!X551="","*",SP_NORTE!X551)</f>
        <v>*</v>
      </c>
      <c r="C552" s="86" t="str">
        <f>IF(SP_NORTE!S551="","*",SP_NORTE!S551)</f>
        <v>-</v>
      </c>
      <c r="D552" s="86" t="str">
        <f>IF(SP_NORTE!T551="","*",SP_NORTE!T551)</f>
        <v>-</v>
      </c>
      <c r="E552" s="86" t="str">
        <f>IF(SP_NORTE!D551="","*",SP_NORTE!D551)</f>
        <v>*</v>
      </c>
      <c r="F552" s="86" t="str">
        <f>IF(SP_NORTE!H551="","*",SP_NORTE!H551)</f>
        <v>*</v>
      </c>
      <c r="G552" s="86" t="str">
        <f>IF(SP_NORTE!M551="","*",SP_NORTE!M551)</f>
        <v>-</v>
      </c>
      <c r="H552" s="119" t="str">
        <f>IF(SP_NORTE!K551="","*",SP_NORTE!K551)</f>
        <v>*</v>
      </c>
      <c r="I552" s="116" t="str">
        <f>IF(SP_NORTE!O551="","*",SP_NORTE!O551)</f>
        <v>*</v>
      </c>
      <c r="J552" s="116" t="str">
        <f>IF(SP_NORTE!P551="","*",SP_NORTE!P551)</f>
        <v>*</v>
      </c>
      <c r="K552" s="86">
        <f>IF(SP_NORTE!AK551="","*",SP_NORTE!AK551)</f>
        <v>0</v>
      </c>
      <c r="L552" s="86" t="str">
        <f>IF(SP_NORTE!AM551="","*",SP_NORTE!AM551)</f>
        <v>-</v>
      </c>
      <c r="M552" s="86">
        <f>IF(SP_NORTE!AP551="","*",SP_NORTE!AP551)</f>
        <v>0</v>
      </c>
      <c r="N552" s="86" t="str">
        <f>IF(SP_NORTE!AM551="","*",SP_NORTE!AM551)</f>
        <v>-</v>
      </c>
      <c r="O552" s="113" t="str">
        <f>IF(SP_NORTE!BH551="","*",SP_NORTE!BH551)</f>
        <v>*</v>
      </c>
      <c r="P552" s="151" t="str">
        <f>IF($A$2=1,IF(SP_NORTE!BJ551="","*",SP_NORTE!BJ551),IF(SP_NORTE!BK551="","*",SP_NORTE!BK551))</f>
        <v>*</v>
      </c>
    </row>
    <row r="553" spans="1:16">
      <c r="A553" s="85" t="str">
        <f>IF(SP_NORTE!B552="","*",SP_NORTE!B552)</f>
        <v>*</v>
      </c>
      <c r="B553" s="86" t="str">
        <f>IF(SP_NORTE!X552="","*",SP_NORTE!X552)</f>
        <v>*</v>
      </c>
      <c r="C553" s="86" t="str">
        <f>IF(SP_NORTE!S552="","*",SP_NORTE!S552)</f>
        <v>-</v>
      </c>
      <c r="D553" s="86" t="str">
        <f>IF(SP_NORTE!T552="","*",SP_NORTE!T552)</f>
        <v>-</v>
      </c>
      <c r="E553" s="86" t="str">
        <f>IF(SP_NORTE!D552="","*",SP_NORTE!D552)</f>
        <v>*</v>
      </c>
      <c r="F553" s="86" t="str">
        <f>IF(SP_NORTE!H552="","*",SP_NORTE!H552)</f>
        <v>*</v>
      </c>
      <c r="G553" s="86" t="str">
        <f>IF(SP_NORTE!M552="","*",SP_NORTE!M552)</f>
        <v>-</v>
      </c>
      <c r="H553" s="119" t="str">
        <f>IF(SP_NORTE!K552="","*",SP_NORTE!K552)</f>
        <v>*</v>
      </c>
      <c r="I553" s="116" t="str">
        <f>IF(SP_NORTE!O552="","*",SP_NORTE!O552)</f>
        <v>*</v>
      </c>
      <c r="J553" s="116" t="str">
        <f>IF(SP_NORTE!P552="","*",SP_NORTE!P552)</f>
        <v>*</v>
      </c>
      <c r="K553" s="86">
        <f>IF(SP_NORTE!AK552="","*",SP_NORTE!AK552)</f>
        <v>0</v>
      </c>
      <c r="L553" s="86" t="str">
        <f>IF(SP_NORTE!AM552="","*",SP_NORTE!AM552)</f>
        <v>-</v>
      </c>
      <c r="M553" s="86">
        <f>IF(SP_NORTE!AP552="","*",SP_NORTE!AP552)</f>
        <v>0</v>
      </c>
      <c r="N553" s="86" t="str">
        <f>IF(SP_NORTE!AM552="","*",SP_NORTE!AM552)</f>
        <v>-</v>
      </c>
      <c r="O553" s="113" t="str">
        <f>IF(SP_NORTE!BH552="","*",SP_NORTE!BH552)</f>
        <v>*</v>
      </c>
      <c r="P553" s="151" t="str">
        <f>IF($A$2=1,IF(SP_NORTE!BJ552="","*",SP_NORTE!BJ552),IF(SP_NORTE!BK552="","*",SP_NORTE!BK552))</f>
        <v>*</v>
      </c>
    </row>
    <row r="554" spans="1:16">
      <c r="A554" s="85" t="str">
        <f>IF(SP_NORTE!B553="","*",SP_NORTE!B553)</f>
        <v>*</v>
      </c>
      <c r="B554" s="86" t="str">
        <f>IF(SP_NORTE!X553="","*",SP_NORTE!X553)</f>
        <v>*</v>
      </c>
      <c r="C554" s="86" t="str">
        <f>IF(SP_NORTE!S553="","*",SP_NORTE!S553)</f>
        <v>-</v>
      </c>
      <c r="D554" s="86" t="str">
        <f>IF(SP_NORTE!T553="","*",SP_NORTE!T553)</f>
        <v>-</v>
      </c>
      <c r="E554" s="86" t="str">
        <f>IF(SP_NORTE!D553="","*",SP_NORTE!D553)</f>
        <v>*</v>
      </c>
      <c r="F554" s="86" t="str">
        <f>IF(SP_NORTE!H553="","*",SP_NORTE!H553)</f>
        <v>*</v>
      </c>
      <c r="G554" s="86" t="str">
        <f>IF(SP_NORTE!M553="","*",SP_NORTE!M553)</f>
        <v>-</v>
      </c>
      <c r="H554" s="119" t="str">
        <f>IF(SP_NORTE!K553="","*",SP_NORTE!K553)</f>
        <v>*</v>
      </c>
      <c r="I554" s="116" t="str">
        <f>IF(SP_NORTE!O553="","*",SP_NORTE!O553)</f>
        <v>*</v>
      </c>
      <c r="J554" s="116" t="str">
        <f>IF(SP_NORTE!P553="","*",SP_NORTE!P553)</f>
        <v>*</v>
      </c>
      <c r="K554" s="86">
        <f>IF(SP_NORTE!AK553="","*",SP_NORTE!AK553)</f>
        <v>0</v>
      </c>
      <c r="L554" s="86" t="str">
        <f>IF(SP_NORTE!AM553="","*",SP_NORTE!AM553)</f>
        <v>-</v>
      </c>
      <c r="M554" s="86">
        <f>IF(SP_NORTE!AP553="","*",SP_NORTE!AP553)</f>
        <v>0</v>
      </c>
      <c r="N554" s="86" t="str">
        <f>IF(SP_NORTE!AM553="","*",SP_NORTE!AM553)</f>
        <v>-</v>
      </c>
      <c r="O554" s="113" t="str">
        <f>IF(SP_NORTE!BH553="","*",SP_NORTE!BH553)</f>
        <v>*</v>
      </c>
      <c r="P554" s="151" t="str">
        <f>IF($A$2=1,IF(SP_NORTE!BJ553="","*",SP_NORTE!BJ553),IF(SP_NORTE!BK553="","*",SP_NORTE!BK553))</f>
        <v>*</v>
      </c>
    </row>
    <row r="555" spans="1:16">
      <c r="A555" s="85" t="str">
        <f>IF(SP_NORTE!B554="","*",SP_NORTE!B554)</f>
        <v>*</v>
      </c>
      <c r="B555" s="86" t="str">
        <f>IF(SP_NORTE!X554="","*",SP_NORTE!X554)</f>
        <v>*</v>
      </c>
      <c r="C555" s="86" t="str">
        <f>IF(SP_NORTE!S554="","*",SP_NORTE!S554)</f>
        <v>-</v>
      </c>
      <c r="D555" s="86" t="str">
        <f>IF(SP_NORTE!T554="","*",SP_NORTE!T554)</f>
        <v>-</v>
      </c>
      <c r="E555" s="86" t="str">
        <f>IF(SP_NORTE!D554="","*",SP_NORTE!D554)</f>
        <v>*</v>
      </c>
      <c r="F555" s="86" t="str">
        <f>IF(SP_NORTE!H554="","*",SP_NORTE!H554)</f>
        <v>*</v>
      </c>
      <c r="G555" s="86" t="str">
        <f>IF(SP_NORTE!M554="","*",SP_NORTE!M554)</f>
        <v>-</v>
      </c>
      <c r="H555" s="119" t="str">
        <f>IF(SP_NORTE!K554="","*",SP_NORTE!K554)</f>
        <v>*</v>
      </c>
      <c r="I555" s="116" t="str">
        <f>IF(SP_NORTE!O554="","*",SP_NORTE!O554)</f>
        <v>*</v>
      </c>
      <c r="J555" s="116" t="str">
        <f>IF(SP_NORTE!P554="","*",SP_NORTE!P554)</f>
        <v>*</v>
      </c>
      <c r="K555" s="86">
        <f>IF(SP_NORTE!AK554="","*",SP_NORTE!AK554)</f>
        <v>0</v>
      </c>
      <c r="L555" s="86" t="str">
        <f>IF(SP_NORTE!AM554="","*",SP_NORTE!AM554)</f>
        <v>-</v>
      </c>
      <c r="M555" s="86">
        <f>IF(SP_NORTE!AP554="","*",SP_NORTE!AP554)</f>
        <v>0</v>
      </c>
      <c r="N555" s="86" t="str">
        <f>IF(SP_NORTE!AM554="","*",SP_NORTE!AM554)</f>
        <v>-</v>
      </c>
      <c r="O555" s="113" t="str">
        <f>IF(SP_NORTE!BH554="","*",SP_NORTE!BH554)</f>
        <v>*</v>
      </c>
      <c r="P555" s="151" t="str">
        <f>IF($A$2=1,IF(SP_NORTE!BJ554="","*",SP_NORTE!BJ554),IF(SP_NORTE!BK554="","*",SP_NORTE!BK554))</f>
        <v>*</v>
      </c>
    </row>
    <row r="556" spans="1:16">
      <c r="A556" s="85" t="str">
        <f>IF(SP_NORTE!B555="","*",SP_NORTE!B555)</f>
        <v>*</v>
      </c>
      <c r="B556" s="86" t="str">
        <f>IF(SP_NORTE!X555="","*",SP_NORTE!X555)</f>
        <v>*</v>
      </c>
      <c r="C556" s="86" t="str">
        <f>IF(SP_NORTE!S555="","*",SP_NORTE!S555)</f>
        <v>-</v>
      </c>
      <c r="D556" s="86" t="str">
        <f>IF(SP_NORTE!T555="","*",SP_NORTE!T555)</f>
        <v>-</v>
      </c>
      <c r="E556" s="86" t="str">
        <f>IF(SP_NORTE!D555="","*",SP_NORTE!D555)</f>
        <v>*</v>
      </c>
      <c r="F556" s="86" t="str">
        <f>IF(SP_NORTE!H555="","*",SP_NORTE!H555)</f>
        <v>*</v>
      </c>
      <c r="G556" s="86" t="str">
        <f>IF(SP_NORTE!M555="","*",SP_NORTE!M555)</f>
        <v>-</v>
      </c>
      <c r="H556" s="119" t="str">
        <f>IF(SP_NORTE!K555="","*",SP_NORTE!K555)</f>
        <v>*</v>
      </c>
      <c r="I556" s="116" t="str">
        <f>IF(SP_NORTE!O555="","*",SP_NORTE!O555)</f>
        <v>*</v>
      </c>
      <c r="J556" s="116" t="str">
        <f>IF(SP_NORTE!P555="","*",SP_NORTE!P555)</f>
        <v>*</v>
      </c>
      <c r="K556" s="86">
        <f>IF(SP_NORTE!AK555="","*",SP_NORTE!AK555)</f>
        <v>0</v>
      </c>
      <c r="L556" s="86" t="str">
        <f>IF(SP_NORTE!AM555="","*",SP_NORTE!AM555)</f>
        <v>-</v>
      </c>
      <c r="M556" s="86">
        <f>IF(SP_NORTE!AP555="","*",SP_NORTE!AP555)</f>
        <v>0</v>
      </c>
      <c r="N556" s="86" t="str">
        <f>IF(SP_NORTE!AM555="","*",SP_NORTE!AM555)</f>
        <v>-</v>
      </c>
      <c r="O556" s="113" t="str">
        <f>IF(SP_NORTE!BH555="","*",SP_NORTE!BH555)</f>
        <v>*</v>
      </c>
      <c r="P556" s="151" t="str">
        <f>IF($A$2=1,IF(SP_NORTE!BJ555="","*",SP_NORTE!BJ555),IF(SP_NORTE!BK555="","*",SP_NORTE!BK555))</f>
        <v>*</v>
      </c>
    </row>
    <row r="557" spans="1:16">
      <c r="A557" s="85" t="str">
        <f>IF(SP_NORTE!B556="","*",SP_NORTE!B556)</f>
        <v>*</v>
      </c>
      <c r="B557" s="86" t="str">
        <f>IF(SP_NORTE!X556="","*",SP_NORTE!X556)</f>
        <v>*</v>
      </c>
      <c r="C557" s="86" t="str">
        <f>IF(SP_NORTE!S556="","*",SP_NORTE!S556)</f>
        <v>-</v>
      </c>
      <c r="D557" s="86" t="str">
        <f>IF(SP_NORTE!T556="","*",SP_NORTE!T556)</f>
        <v>-</v>
      </c>
      <c r="E557" s="86" t="str">
        <f>IF(SP_NORTE!D556="","*",SP_NORTE!D556)</f>
        <v>*</v>
      </c>
      <c r="F557" s="86" t="str">
        <f>IF(SP_NORTE!H556="","*",SP_NORTE!H556)</f>
        <v>*</v>
      </c>
      <c r="G557" s="86" t="str">
        <f>IF(SP_NORTE!M556="","*",SP_NORTE!M556)</f>
        <v>-</v>
      </c>
      <c r="H557" s="119" t="str">
        <f>IF(SP_NORTE!K556="","*",SP_NORTE!K556)</f>
        <v>*</v>
      </c>
      <c r="I557" s="116" t="str">
        <f>IF(SP_NORTE!O556="","*",SP_NORTE!O556)</f>
        <v>*</v>
      </c>
      <c r="J557" s="116" t="str">
        <f>IF(SP_NORTE!P556="","*",SP_NORTE!P556)</f>
        <v>*</v>
      </c>
      <c r="K557" s="86">
        <f>IF(SP_NORTE!AK556="","*",SP_NORTE!AK556)</f>
        <v>0</v>
      </c>
      <c r="L557" s="86" t="str">
        <f>IF(SP_NORTE!AM556="","*",SP_NORTE!AM556)</f>
        <v>-</v>
      </c>
      <c r="M557" s="86">
        <f>IF(SP_NORTE!AP556="","*",SP_NORTE!AP556)</f>
        <v>0</v>
      </c>
      <c r="N557" s="86" t="str">
        <f>IF(SP_NORTE!AM556="","*",SP_NORTE!AM556)</f>
        <v>-</v>
      </c>
      <c r="O557" s="113" t="str">
        <f>IF(SP_NORTE!BH556="","*",SP_NORTE!BH556)</f>
        <v>*</v>
      </c>
      <c r="P557" s="151" t="str">
        <f>IF($A$2=1,IF(SP_NORTE!BJ556="","*",SP_NORTE!BJ556),IF(SP_NORTE!BK556="","*",SP_NORTE!BK556))</f>
        <v>*</v>
      </c>
    </row>
    <row r="558" spans="1:16">
      <c r="A558" s="85" t="str">
        <f>IF(SP_NORTE!B557="","*",SP_NORTE!B557)</f>
        <v>*</v>
      </c>
      <c r="B558" s="86" t="str">
        <f>IF(SP_NORTE!X557="","*",SP_NORTE!X557)</f>
        <v>*</v>
      </c>
      <c r="C558" s="86" t="str">
        <f>IF(SP_NORTE!S557="","*",SP_NORTE!S557)</f>
        <v>-</v>
      </c>
      <c r="D558" s="86" t="str">
        <f>IF(SP_NORTE!T557="","*",SP_NORTE!T557)</f>
        <v>-</v>
      </c>
      <c r="E558" s="86" t="str">
        <f>IF(SP_NORTE!D557="","*",SP_NORTE!D557)</f>
        <v>*</v>
      </c>
      <c r="F558" s="86" t="str">
        <f>IF(SP_NORTE!H557="","*",SP_NORTE!H557)</f>
        <v>*</v>
      </c>
      <c r="G558" s="86" t="str">
        <f>IF(SP_NORTE!M557="","*",SP_NORTE!M557)</f>
        <v>-</v>
      </c>
      <c r="H558" s="119" t="str">
        <f>IF(SP_NORTE!K557="","*",SP_NORTE!K557)</f>
        <v>*</v>
      </c>
      <c r="I558" s="116" t="str">
        <f>IF(SP_NORTE!O557="","*",SP_NORTE!O557)</f>
        <v>*</v>
      </c>
      <c r="J558" s="116" t="str">
        <f>IF(SP_NORTE!P557="","*",SP_NORTE!P557)</f>
        <v>*</v>
      </c>
      <c r="K558" s="86">
        <f>IF(SP_NORTE!AK557="","*",SP_NORTE!AK557)</f>
        <v>0</v>
      </c>
      <c r="L558" s="86" t="str">
        <f>IF(SP_NORTE!AM557="","*",SP_NORTE!AM557)</f>
        <v>-</v>
      </c>
      <c r="M558" s="86">
        <f>IF(SP_NORTE!AP557="","*",SP_NORTE!AP557)</f>
        <v>0</v>
      </c>
      <c r="N558" s="86" t="str">
        <f>IF(SP_NORTE!AM557="","*",SP_NORTE!AM557)</f>
        <v>-</v>
      </c>
      <c r="O558" s="113" t="str">
        <f>IF(SP_NORTE!BH557="","*",SP_NORTE!BH557)</f>
        <v>*</v>
      </c>
      <c r="P558" s="151" t="str">
        <f>IF($A$2=1,IF(SP_NORTE!BJ557="","*",SP_NORTE!BJ557),IF(SP_NORTE!BK557="","*",SP_NORTE!BK557))</f>
        <v>*</v>
      </c>
    </row>
    <row r="559" spans="1:16">
      <c r="A559" s="85" t="str">
        <f>IF(SP_NORTE!B558="","*",SP_NORTE!B558)</f>
        <v>*</v>
      </c>
      <c r="B559" s="86" t="str">
        <f>IF(SP_NORTE!X558="","*",SP_NORTE!X558)</f>
        <v>*</v>
      </c>
      <c r="C559" s="86" t="str">
        <f>IF(SP_NORTE!S558="","*",SP_NORTE!S558)</f>
        <v>-</v>
      </c>
      <c r="D559" s="86" t="str">
        <f>IF(SP_NORTE!T558="","*",SP_NORTE!T558)</f>
        <v>-</v>
      </c>
      <c r="E559" s="86" t="str">
        <f>IF(SP_NORTE!D558="","*",SP_NORTE!D558)</f>
        <v>*</v>
      </c>
      <c r="F559" s="86" t="str">
        <f>IF(SP_NORTE!H558="","*",SP_NORTE!H558)</f>
        <v>*</v>
      </c>
      <c r="G559" s="86" t="str">
        <f>IF(SP_NORTE!M558="","*",SP_NORTE!M558)</f>
        <v>-</v>
      </c>
      <c r="H559" s="119" t="str">
        <f>IF(SP_NORTE!K558="","*",SP_NORTE!K558)</f>
        <v>*</v>
      </c>
      <c r="I559" s="116" t="str">
        <f>IF(SP_NORTE!O558="","*",SP_NORTE!O558)</f>
        <v>*</v>
      </c>
      <c r="J559" s="116" t="str">
        <f>IF(SP_NORTE!P558="","*",SP_NORTE!P558)</f>
        <v>*</v>
      </c>
      <c r="K559" s="86">
        <f>IF(SP_NORTE!AK558="","*",SP_NORTE!AK558)</f>
        <v>0</v>
      </c>
      <c r="L559" s="86" t="str">
        <f>IF(SP_NORTE!AM558="","*",SP_NORTE!AM558)</f>
        <v>-</v>
      </c>
      <c r="M559" s="86">
        <f>IF(SP_NORTE!AP558="","*",SP_NORTE!AP558)</f>
        <v>0</v>
      </c>
      <c r="N559" s="86" t="str">
        <f>IF(SP_NORTE!AM558="","*",SP_NORTE!AM558)</f>
        <v>-</v>
      </c>
      <c r="O559" s="113" t="str">
        <f>IF(SP_NORTE!BH558="","*",SP_NORTE!BH558)</f>
        <v>*</v>
      </c>
      <c r="P559" s="151" t="str">
        <f>IF($A$2=1,IF(SP_NORTE!BJ558="","*",SP_NORTE!BJ558),IF(SP_NORTE!BK558="","*",SP_NORTE!BK558))</f>
        <v>*</v>
      </c>
    </row>
    <row r="560" spans="1:16">
      <c r="A560" s="85" t="str">
        <f>IF(SP_NORTE!B559="","*",SP_NORTE!B559)</f>
        <v>*</v>
      </c>
      <c r="B560" s="86" t="str">
        <f>IF(SP_NORTE!X559="","*",SP_NORTE!X559)</f>
        <v>*</v>
      </c>
      <c r="C560" s="86" t="str">
        <f>IF(SP_NORTE!S559="","*",SP_NORTE!S559)</f>
        <v>-</v>
      </c>
      <c r="D560" s="86" t="str">
        <f>IF(SP_NORTE!T559="","*",SP_NORTE!T559)</f>
        <v>-</v>
      </c>
      <c r="E560" s="86" t="str">
        <f>IF(SP_NORTE!D559="","*",SP_NORTE!D559)</f>
        <v>*</v>
      </c>
      <c r="F560" s="86" t="str">
        <f>IF(SP_NORTE!H559="","*",SP_NORTE!H559)</f>
        <v>*</v>
      </c>
      <c r="G560" s="86" t="str">
        <f>IF(SP_NORTE!M559="","*",SP_NORTE!M559)</f>
        <v>-</v>
      </c>
      <c r="H560" s="119" t="str">
        <f>IF(SP_NORTE!K559="","*",SP_NORTE!K559)</f>
        <v>*</v>
      </c>
      <c r="I560" s="116" t="str">
        <f>IF(SP_NORTE!O559="","*",SP_NORTE!O559)</f>
        <v>*</v>
      </c>
      <c r="J560" s="116" t="str">
        <f>IF(SP_NORTE!P559="","*",SP_NORTE!P559)</f>
        <v>*</v>
      </c>
      <c r="K560" s="86">
        <f>IF(SP_NORTE!AK559="","*",SP_NORTE!AK559)</f>
        <v>0</v>
      </c>
      <c r="L560" s="86" t="str">
        <f>IF(SP_NORTE!AM559="","*",SP_NORTE!AM559)</f>
        <v>-</v>
      </c>
      <c r="M560" s="86">
        <f>IF(SP_NORTE!AP559="","*",SP_NORTE!AP559)</f>
        <v>0</v>
      </c>
      <c r="N560" s="86" t="str">
        <f>IF(SP_NORTE!AM559="","*",SP_NORTE!AM559)</f>
        <v>-</v>
      </c>
      <c r="O560" s="113" t="str">
        <f>IF(SP_NORTE!BH559="","*",SP_NORTE!BH559)</f>
        <v>*</v>
      </c>
      <c r="P560" s="151" t="str">
        <f>IF($A$2=1,IF(SP_NORTE!BJ559="","*",SP_NORTE!BJ559),IF(SP_NORTE!BK559="","*",SP_NORTE!BK559))</f>
        <v>*</v>
      </c>
    </row>
    <row r="561" spans="1:16">
      <c r="A561" s="85" t="str">
        <f>IF(SP_NORTE!B560="","*",SP_NORTE!B560)</f>
        <v>*</v>
      </c>
      <c r="B561" s="86" t="str">
        <f>IF(SP_NORTE!X560="","*",SP_NORTE!X560)</f>
        <v>*</v>
      </c>
      <c r="C561" s="86" t="str">
        <f>IF(SP_NORTE!S560="","*",SP_NORTE!S560)</f>
        <v>-</v>
      </c>
      <c r="D561" s="86" t="str">
        <f>IF(SP_NORTE!T560="","*",SP_NORTE!T560)</f>
        <v>-</v>
      </c>
      <c r="E561" s="86" t="str">
        <f>IF(SP_NORTE!D560="","*",SP_NORTE!D560)</f>
        <v>*</v>
      </c>
      <c r="F561" s="86" t="str">
        <f>IF(SP_NORTE!H560="","*",SP_NORTE!H560)</f>
        <v>*</v>
      </c>
      <c r="G561" s="86" t="str">
        <f>IF(SP_NORTE!M560="","*",SP_NORTE!M560)</f>
        <v>-</v>
      </c>
      <c r="H561" s="119" t="str">
        <f>IF(SP_NORTE!K560="","*",SP_NORTE!K560)</f>
        <v>*</v>
      </c>
      <c r="I561" s="116" t="str">
        <f>IF(SP_NORTE!O560="","*",SP_NORTE!O560)</f>
        <v>*</v>
      </c>
      <c r="J561" s="116" t="str">
        <f>IF(SP_NORTE!P560="","*",SP_NORTE!P560)</f>
        <v>*</v>
      </c>
      <c r="K561" s="86">
        <f>IF(SP_NORTE!AK560="","*",SP_NORTE!AK560)</f>
        <v>0</v>
      </c>
      <c r="L561" s="86" t="str">
        <f>IF(SP_NORTE!AM560="","*",SP_NORTE!AM560)</f>
        <v>-</v>
      </c>
      <c r="M561" s="86">
        <f>IF(SP_NORTE!AP560="","*",SP_NORTE!AP560)</f>
        <v>0</v>
      </c>
      <c r="N561" s="86" t="str">
        <f>IF(SP_NORTE!AM560="","*",SP_NORTE!AM560)</f>
        <v>-</v>
      </c>
      <c r="O561" s="113" t="str">
        <f>IF(SP_NORTE!BH560="","*",SP_NORTE!BH560)</f>
        <v>*</v>
      </c>
      <c r="P561" s="151" t="str">
        <f>IF($A$2=1,IF(SP_NORTE!BJ560="","*",SP_NORTE!BJ560),IF(SP_NORTE!BK560="","*",SP_NORTE!BK560))</f>
        <v>*</v>
      </c>
    </row>
    <row r="562" spans="1:16">
      <c r="A562" s="85" t="str">
        <f>IF(SP_NORTE!B561="","*",SP_NORTE!B561)</f>
        <v>*</v>
      </c>
      <c r="B562" s="86" t="str">
        <f>IF(SP_NORTE!X561="","*",SP_NORTE!X561)</f>
        <v>*</v>
      </c>
      <c r="C562" s="86" t="str">
        <f>IF(SP_NORTE!S561="","*",SP_NORTE!S561)</f>
        <v>-</v>
      </c>
      <c r="D562" s="86" t="str">
        <f>IF(SP_NORTE!T561="","*",SP_NORTE!T561)</f>
        <v>-</v>
      </c>
      <c r="E562" s="86" t="str">
        <f>IF(SP_NORTE!D561="","*",SP_NORTE!D561)</f>
        <v>*</v>
      </c>
      <c r="F562" s="86" t="str">
        <f>IF(SP_NORTE!H561="","*",SP_NORTE!H561)</f>
        <v>*</v>
      </c>
      <c r="G562" s="86" t="str">
        <f>IF(SP_NORTE!M561="","*",SP_NORTE!M561)</f>
        <v>-</v>
      </c>
      <c r="H562" s="119" t="str">
        <f>IF(SP_NORTE!K561="","*",SP_NORTE!K561)</f>
        <v>*</v>
      </c>
      <c r="I562" s="116" t="str">
        <f>IF(SP_NORTE!O561="","*",SP_NORTE!O561)</f>
        <v>*</v>
      </c>
      <c r="J562" s="116" t="str">
        <f>IF(SP_NORTE!P561="","*",SP_NORTE!P561)</f>
        <v>*</v>
      </c>
      <c r="K562" s="86">
        <f>IF(SP_NORTE!AK561="","*",SP_NORTE!AK561)</f>
        <v>0</v>
      </c>
      <c r="L562" s="86" t="str">
        <f>IF(SP_NORTE!AM561="","*",SP_NORTE!AM561)</f>
        <v>-</v>
      </c>
      <c r="M562" s="86">
        <f>IF(SP_NORTE!AP561="","*",SP_NORTE!AP561)</f>
        <v>0</v>
      </c>
      <c r="N562" s="86" t="str">
        <f>IF(SP_NORTE!AM561="","*",SP_NORTE!AM561)</f>
        <v>-</v>
      </c>
      <c r="O562" s="113" t="str">
        <f>IF(SP_NORTE!BH561="","*",SP_NORTE!BH561)</f>
        <v>*</v>
      </c>
      <c r="P562" s="151" t="str">
        <f>IF($A$2=1,IF(SP_NORTE!BJ561="","*",SP_NORTE!BJ561),IF(SP_NORTE!BK561="","*",SP_NORTE!BK561))</f>
        <v>*</v>
      </c>
    </row>
    <row r="563" spans="1:16">
      <c r="A563" s="85" t="str">
        <f>IF(SP_NORTE!B562="","*",SP_NORTE!B562)</f>
        <v>*</v>
      </c>
      <c r="B563" s="86" t="str">
        <f>IF(SP_NORTE!X562="","*",SP_NORTE!X562)</f>
        <v>*</v>
      </c>
      <c r="C563" s="86" t="str">
        <f>IF(SP_NORTE!S562="","*",SP_NORTE!S562)</f>
        <v>-</v>
      </c>
      <c r="D563" s="86" t="str">
        <f>IF(SP_NORTE!T562="","*",SP_NORTE!T562)</f>
        <v>-</v>
      </c>
      <c r="E563" s="86" t="str">
        <f>IF(SP_NORTE!D562="","*",SP_NORTE!D562)</f>
        <v>*</v>
      </c>
      <c r="F563" s="86" t="str">
        <f>IF(SP_NORTE!H562="","*",SP_NORTE!H562)</f>
        <v>*</v>
      </c>
      <c r="G563" s="86" t="str">
        <f>IF(SP_NORTE!M562="","*",SP_NORTE!M562)</f>
        <v>-</v>
      </c>
      <c r="H563" s="119" t="str">
        <f>IF(SP_NORTE!K562="","*",SP_NORTE!K562)</f>
        <v>*</v>
      </c>
      <c r="I563" s="116" t="str">
        <f>IF(SP_NORTE!O562="","*",SP_NORTE!O562)</f>
        <v>*</v>
      </c>
      <c r="J563" s="116" t="str">
        <f>IF(SP_NORTE!P562="","*",SP_NORTE!P562)</f>
        <v>*</v>
      </c>
      <c r="K563" s="86">
        <f>IF(SP_NORTE!AK562="","*",SP_NORTE!AK562)</f>
        <v>0</v>
      </c>
      <c r="L563" s="86" t="str">
        <f>IF(SP_NORTE!AM562="","*",SP_NORTE!AM562)</f>
        <v>-</v>
      </c>
      <c r="M563" s="86">
        <f>IF(SP_NORTE!AP562="","*",SP_NORTE!AP562)</f>
        <v>0</v>
      </c>
      <c r="N563" s="86" t="str">
        <f>IF(SP_NORTE!AM562="","*",SP_NORTE!AM562)</f>
        <v>-</v>
      </c>
      <c r="O563" s="113" t="str">
        <f>IF(SP_NORTE!BH562="","*",SP_NORTE!BH562)</f>
        <v>*</v>
      </c>
      <c r="P563" s="151" t="str">
        <f>IF($A$2=1,IF(SP_NORTE!BJ562="","*",SP_NORTE!BJ562),IF(SP_NORTE!BK562="","*",SP_NORTE!BK562))</f>
        <v>*</v>
      </c>
    </row>
    <row r="564" spans="1:16">
      <c r="A564" s="85" t="str">
        <f>IF(SP_NORTE!B563="","*",SP_NORTE!B563)</f>
        <v>*</v>
      </c>
      <c r="B564" s="86" t="str">
        <f>IF(SP_NORTE!X563="","*",SP_NORTE!X563)</f>
        <v>*</v>
      </c>
      <c r="C564" s="86" t="str">
        <f>IF(SP_NORTE!S563="","*",SP_NORTE!S563)</f>
        <v>-</v>
      </c>
      <c r="D564" s="86" t="str">
        <f>IF(SP_NORTE!T563="","*",SP_NORTE!T563)</f>
        <v>-</v>
      </c>
      <c r="E564" s="86" t="str">
        <f>IF(SP_NORTE!D563="","*",SP_NORTE!D563)</f>
        <v>*</v>
      </c>
      <c r="F564" s="86" t="str">
        <f>IF(SP_NORTE!H563="","*",SP_NORTE!H563)</f>
        <v>*</v>
      </c>
      <c r="G564" s="86" t="str">
        <f>IF(SP_NORTE!M563="","*",SP_NORTE!M563)</f>
        <v>-</v>
      </c>
      <c r="H564" s="119" t="str">
        <f>IF(SP_NORTE!K563="","*",SP_NORTE!K563)</f>
        <v>*</v>
      </c>
      <c r="I564" s="116" t="str">
        <f>IF(SP_NORTE!O563="","*",SP_NORTE!O563)</f>
        <v>*</v>
      </c>
      <c r="J564" s="116" t="str">
        <f>IF(SP_NORTE!P563="","*",SP_NORTE!P563)</f>
        <v>*</v>
      </c>
      <c r="K564" s="86">
        <f>IF(SP_NORTE!AK563="","*",SP_NORTE!AK563)</f>
        <v>0</v>
      </c>
      <c r="L564" s="86" t="str">
        <f>IF(SP_NORTE!AM563="","*",SP_NORTE!AM563)</f>
        <v>-</v>
      </c>
      <c r="M564" s="86">
        <f>IF(SP_NORTE!AP563="","*",SP_NORTE!AP563)</f>
        <v>0</v>
      </c>
      <c r="N564" s="86" t="str">
        <f>IF(SP_NORTE!AM563="","*",SP_NORTE!AM563)</f>
        <v>-</v>
      </c>
      <c r="O564" s="113" t="str">
        <f>IF(SP_NORTE!BH563="","*",SP_NORTE!BH563)</f>
        <v>*</v>
      </c>
      <c r="P564" s="151" t="str">
        <f>IF($A$2=1,IF(SP_NORTE!BJ563="","*",SP_NORTE!BJ563),IF(SP_NORTE!BK563="","*",SP_NORTE!BK563))</f>
        <v>*</v>
      </c>
    </row>
    <row r="565" spans="1:16">
      <c r="A565" s="85" t="str">
        <f>IF(SP_NORTE!B564="","*",SP_NORTE!B564)</f>
        <v>*</v>
      </c>
      <c r="B565" s="86" t="str">
        <f>IF(SP_NORTE!X564="","*",SP_NORTE!X564)</f>
        <v>*</v>
      </c>
      <c r="C565" s="86" t="str">
        <f>IF(SP_NORTE!S564="","*",SP_NORTE!S564)</f>
        <v>-</v>
      </c>
      <c r="D565" s="86" t="str">
        <f>IF(SP_NORTE!T564="","*",SP_NORTE!T564)</f>
        <v>-</v>
      </c>
      <c r="E565" s="86" t="str">
        <f>IF(SP_NORTE!D564="","*",SP_NORTE!D564)</f>
        <v>*</v>
      </c>
      <c r="F565" s="86" t="str">
        <f>IF(SP_NORTE!H564="","*",SP_NORTE!H564)</f>
        <v>*</v>
      </c>
      <c r="G565" s="86" t="str">
        <f>IF(SP_NORTE!M564="","*",SP_NORTE!M564)</f>
        <v>-</v>
      </c>
      <c r="H565" s="119" t="str">
        <f>IF(SP_NORTE!K564="","*",SP_NORTE!K564)</f>
        <v>*</v>
      </c>
      <c r="I565" s="116" t="str">
        <f>IF(SP_NORTE!O564="","*",SP_NORTE!O564)</f>
        <v>*</v>
      </c>
      <c r="J565" s="116" t="str">
        <f>IF(SP_NORTE!P564="","*",SP_NORTE!P564)</f>
        <v>*</v>
      </c>
      <c r="K565" s="86">
        <f>IF(SP_NORTE!AK564="","*",SP_NORTE!AK564)</f>
        <v>0</v>
      </c>
      <c r="L565" s="86" t="str">
        <f>IF(SP_NORTE!AM564="","*",SP_NORTE!AM564)</f>
        <v>-</v>
      </c>
      <c r="M565" s="86">
        <f>IF(SP_NORTE!AP564="","*",SP_NORTE!AP564)</f>
        <v>0</v>
      </c>
      <c r="N565" s="86" t="str">
        <f>IF(SP_NORTE!AM564="","*",SP_NORTE!AM564)</f>
        <v>-</v>
      </c>
      <c r="O565" s="113" t="str">
        <f>IF(SP_NORTE!BH564="","*",SP_NORTE!BH564)</f>
        <v>*</v>
      </c>
      <c r="P565" s="151" t="str">
        <f>IF($A$2=1,IF(SP_NORTE!BJ564="","*",SP_NORTE!BJ564),IF(SP_NORTE!BK564="","*",SP_NORTE!BK564))</f>
        <v>*</v>
      </c>
    </row>
    <row r="566" spans="1:16">
      <c r="A566" s="85" t="str">
        <f>IF(SP_NORTE!B565="","*",SP_NORTE!B565)</f>
        <v>*</v>
      </c>
      <c r="B566" s="86" t="str">
        <f>IF(SP_NORTE!X565="","*",SP_NORTE!X565)</f>
        <v>*</v>
      </c>
      <c r="C566" s="86" t="str">
        <f>IF(SP_NORTE!S565="","*",SP_NORTE!S565)</f>
        <v>-</v>
      </c>
      <c r="D566" s="86" t="str">
        <f>IF(SP_NORTE!T565="","*",SP_NORTE!T565)</f>
        <v>-</v>
      </c>
      <c r="E566" s="86" t="str">
        <f>IF(SP_NORTE!D565="","*",SP_NORTE!D565)</f>
        <v>*</v>
      </c>
      <c r="F566" s="86" t="str">
        <f>IF(SP_NORTE!H565="","*",SP_NORTE!H565)</f>
        <v>*</v>
      </c>
      <c r="G566" s="86" t="str">
        <f>IF(SP_NORTE!M565="","*",SP_NORTE!M565)</f>
        <v>-</v>
      </c>
      <c r="H566" s="119" t="str">
        <f>IF(SP_NORTE!K565="","*",SP_NORTE!K565)</f>
        <v>*</v>
      </c>
      <c r="I566" s="116" t="str">
        <f>IF(SP_NORTE!O565="","*",SP_NORTE!O565)</f>
        <v>*</v>
      </c>
      <c r="J566" s="116" t="str">
        <f>IF(SP_NORTE!P565="","*",SP_NORTE!P565)</f>
        <v>*</v>
      </c>
      <c r="K566" s="86">
        <f>IF(SP_NORTE!AK565="","*",SP_NORTE!AK565)</f>
        <v>0</v>
      </c>
      <c r="L566" s="86" t="str">
        <f>IF(SP_NORTE!AM565="","*",SP_NORTE!AM565)</f>
        <v>-</v>
      </c>
      <c r="M566" s="86">
        <f>IF(SP_NORTE!AP565="","*",SP_NORTE!AP565)</f>
        <v>0</v>
      </c>
      <c r="N566" s="86" t="str">
        <f>IF(SP_NORTE!AM565="","*",SP_NORTE!AM565)</f>
        <v>-</v>
      </c>
      <c r="O566" s="113" t="str">
        <f>IF(SP_NORTE!BH565="","*",SP_NORTE!BH565)</f>
        <v>*</v>
      </c>
      <c r="P566" s="151" t="str">
        <f>IF($A$2=1,IF(SP_NORTE!BJ565="","*",SP_NORTE!BJ565),IF(SP_NORTE!BK565="","*",SP_NORTE!BK565))</f>
        <v>*</v>
      </c>
    </row>
    <row r="567" spans="1:16">
      <c r="A567" s="85" t="str">
        <f>IF(SP_NORTE!B566="","*",SP_NORTE!B566)</f>
        <v>*</v>
      </c>
      <c r="B567" s="86" t="str">
        <f>IF(SP_NORTE!X566="","*",SP_NORTE!X566)</f>
        <v>*</v>
      </c>
      <c r="C567" s="86" t="str">
        <f>IF(SP_NORTE!S566="","*",SP_NORTE!S566)</f>
        <v>-</v>
      </c>
      <c r="D567" s="86" t="str">
        <f>IF(SP_NORTE!T566="","*",SP_NORTE!T566)</f>
        <v>-</v>
      </c>
      <c r="E567" s="86" t="str">
        <f>IF(SP_NORTE!D566="","*",SP_NORTE!D566)</f>
        <v>*</v>
      </c>
      <c r="F567" s="86" t="str">
        <f>IF(SP_NORTE!H566="","*",SP_NORTE!H566)</f>
        <v>*</v>
      </c>
      <c r="G567" s="86" t="str">
        <f>IF(SP_NORTE!M566="","*",SP_NORTE!M566)</f>
        <v>-</v>
      </c>
      <c r="H567" s="119" t="str">
        <f>IF(SP_NORTE!K566="","*",SP_NORTE!K566)</f>
        <v>*</v>
      </c>
      <c r="I567" s="116" t="str">
        <f>IF(SP_NORTE!O566="","*",SP_NORTE!O566)</f>
        <v>*</v>
      </c>
      <c r="J567" s="116" t="str">
        <f>IF(SP_NORTE!P566="","*",SP_NORTE!P566)</f>
        <v>*</v>
      </c>
      <c r="K567" s="86">
        <f>IF(SP_NORTE!AK566="","*",SP_NORTE!AK566)</f>
        <v>0</v>
      </c>
      <c r="L567" s="86" t="str">
        <f>IF(SP_NORTE!AM566="","*",SP_NORTE!AM566)</f>
        <v>-</v>
      </c>
      <c r="M567" s="86">
        <f>IF(SP_NORTE!AP566="","*",SP_NORTE!AP566)</f>
        <v>0</v>
      </c>
      <c r="N567" s="86" t="str">
        <f>IF(SP_NORTE!AM566="","*",SP_NORTE!AM566)</f>
        <v>-</v>
      </c>
      <c r="O567" s="113" t="str">
        <f>IF(SP_NORTE!BH566="","*",SP_NORTE!BH566)</f>
        <v>*</v>
      </c>
      <c r="P567" s="151" t="str">
        <f>IF($A$2=1,IF(SP_NORTE!BJ566="","*",SP_NORTE!BJ566),IF(SP_NORTE!BK566="","*",SP_NORTE!BK566))</f>
        <v>*</v>
      </c>
    </row>
    <row r="568" spans="1:16">
      <c r="A568" s="85" t="str">
        <f>IF(SP_NORTE!B567="","*",SP_NORTE!B567)</f>
        <v>*</v>
      </c>
      <c r="B568" s="86" t="str">
        <f>IF(SP_NORTE!X567="","*",SP_NORTE!X567)</f>
        <v>*</v>
      </c>
      <c r="C568" s="86" t="str">
        <f>IF(SP_NORTE!S567="","*",SP_NORTE!S567)</f>
        <v>-</v>
      </c>
      <c r="D568" s="86" t="str">
        <f>IF(SP_NORTE!T567="","*",SP_NORTE!T567)</f>
        <v>-</v>
      </c>
      <c r="E568" s="86" t="str">
        <f>IF(SP_NORTE!D567="","*",SP_NORTE!D567)</f>
        <v>*</v>
      </c>
      <c r="F568" s="86" t="str">
        <f>IF(SP_NORTE!H567="","*",SP_NORTE!H567)</f>
        <v>*</v>
      </c>
      <c r="G568" s="86" t="str">
        <f>IF(SP_NORTE!M567="","*",SP_NORTE!M567)</f>
        <v>-</v>
      </c>
      <c r="H568" s="119" t="str">
        <f>IF(SP_NORTE!K567="","*",SP_NORTE!K567)</f>
        <v>*</v>
      </c>
      <c r="I568" s="116" t="str">
        <f>IF(SP_NORTE!O567="","*",SP_NORTE!O567)</f>
        <v>*</v>
      </c>
      <c r="J568" s="116" t="str">
        <f>IF(SP_NORTE!P567="","*",SP_NORTE!P567)</f>
        <v>*</v>
      </c>
      <c r="K568" s="86">
        <f>IF(SP_NORTE!AK567="","*",SP_NORTE!AK567)</f>
        <v>0</v>
      </c>
      <c r="L568" s="86" t="str">
        <f>IF(SP_NORTE!AM567="","*",SP_NORTE!AM567)</f>
        <v>-</v>
      </c>
      <c r="M568" s="86">
        <f>IF(SP_NORTE!AP567="","*",SP_NORTE!AP567)</f>
        <v>0</v>
      </c>
      <c r="N568" s="86" t="str">
        <f>IF(SP_NORTE!AM567="","*",SP_NORTE!AM567)</f>
        <v>-</v>
      </c>
      <c r="O568" s="113" t="str">
        <f>IF(SP_NORTE!BH567="","*",SP_NORTE!BH567)</f>
        <v>*</v>
      </c>
      <c r="P568" s="151" t="str">
        <f>IF($A$2=1,IF(SP_NORTE!BJ567="","*",SP_NORTE!BJ567),IF(SP_NORTE!BK567="","*",SP_NORTE!BK567))</f>
        <v>*</v>
      </c>
    </row>
    <row r="569" spans="1:16">
      <c r="A569" s="85" t="str">
        <f>IF(SP_NORTE!B568="","*",SP_NORTE!B568)</f>
        <v>*</v>
      </c>
      <c r="B569" s="86" t="str">
        <f>IF(SP_NORTE!X568="","*",SP_NORTE!X568)</f>
        <v>*</v>
      </c>
      <c r="C569" s="86" t="str">
        <f>IF(SP_NORTE!S568="","*",SP_NORTE!S568)</f>
        <v>-</v>
      </c>
      <c r="D569" s="86" t="str">
        <f>IF(SP_NORTE!T568="","*",SP_NORTE!T568)</f>
        <v>-</v>
      </c>
      <c r="E569" s="86" t="str">
        <f>IF(SP_NORTE!D568="","*",SP_NORTE!D568)</f>
        <v>*</v>
      </c>
      <c r="F569" s="86" t="str">
        <f>IF(SP_NORTE!H568="","*",SP_NORTE!H568)</f>
        <v>*</v>
      </c>
      <c r="G569" s="86" t="str">
        <f>IF(SP_NORTE!M568="","*",SP_NORTE!M568)</f>
        <v>-</v>
      </c>
      <c r="H569" s="119" t="str">
        <f>IF(SP_NORTE!K568="","*",SP_NORTE!K568)</f>
        <v>*</v>
      </c>
      <c r="I569" s="116" t="str">
        <f>IF(SP_NORTE!O568="","*",SP_NORTE!O568)</f>
        <v>*</v>
      </c>
      <c r="J569" s="116" t="str">
        <f>IF(SP_NORTE!P568="","*",SP_NORTE!P568)</f>
        <v>*</v>
      </c>
      <c r="K569" s="86">
        <f>IF(SP_NORTE!AK568="","*",SP_NORTE!AK568)</f>
        <v>0</v>
      </c>
      <c r="L569" s="86" t="str">
        <f>IF(SP_NORTE!AM568="","*",SP_NORTE!AM568)</f>
        <v>-</v>
      </c>
      <c r="M569" s="86">
        <f>IF(SP_NORTE!AP568="","*",SP_NORTE!AP568)</f>
        <v>0</v>
      </c>
      <c r="N569" s="86" t="str">
        <f>IF(SP_NORTE!AM568="","*",SP_NORTE!AM568)</f>
        <v>-</v>
      </c>
      <c r="O569" s="113" t="str">
        <f>IF(SP_NORTE!BH568="","*",SP_NORTE!BH568)</f>
        <v>*</v>
      </c>
      <c r="P569" s="151" t="str">
        <f>IF($A$2=1,IF(SP_NORTE!BJ568="","*",SP_NORTE!BJ568),IF(SP_NORTE!BK568="","*",SP_NORTE!BK568))</f>
        <v>*</v>
      </c>
    </row>
    <row r="570" spans="1:16">
      <c r="A570" s="85" t="str">
        <f>IF(SP_NORTE!B569="","*",SP_NORTE!B569)</f>
        <v>*</v>
      </c>
      <c r="B570" s="86" t="str">
        <f>IF(SP_NORTE!X569="","*",SP_NORTE!X569)</f>
        <v>*</v>
      </c>
      <c r="C570" s="86" t="str">
        <f>IF(SP_NORTE!S569="","*",SP_NORTE!S569)</f>
        <v>-</v>
      </c>
      <c r="D570" s="86" t="str">
        <f>IF(SP_NORTE!T569="","*",SP_NORTE!T569)</f>
        <v>-</v>
      </c>
      <c r="E570" s="86" t="str">
        <f>IF(SP_NORTE!D569="","*",SP_NORTE!D569)</f>
        <v>*</v>
      </c>
      <c r="F570" s="86" t="str">
        <f>IF(SP_NORTE!H569="","*",SP_NORTE!H569)</f>
        <v>*</v>
      </c>
      <c r="G570" s="86" t="str">
        <f>IF(SP_NORTE!M569="","*",SP_NORTE!M569)</f>
        <v>-</v>
      </c>
      <c r="H570" s="119" t="str">
        <f>IF(SP_NORTE!K569="","*",SP_NORTE!K569)</f>
        <v>*</v>
      </c>
      <c r="I570" s="116" t="str">
        <f>IF(SP_NORTE!O569="","*",SP_NORTE!O569)</f>
        <v>*</v>
      </c>
      <c r="J570" s="116" t="str">
        <f>IF(SP_NORTE!P569="","*",SP_NORTE!P569)</f>
        <v>*</v>
      </c>
      <c r="K570" s="86">
        <f>IF(SP_NORTE!AK569="","*",SP_NORTE!AK569)</f>
        <v>0</v>
      </c>
      <c r="L570" s="86" t="str">
        <f>IF(SP_NORTE!AM569="","*",SP_NORTE!AM569)</f>
        <v>-</v>
      </c>
      <c r="M570" s="86">
        <f>IF(SP_NORTE!AP569="","*",SP_NORTE!AP569)</f>
        <v>0</v>
      </c>
      <c r="N570" s="86" t="str">
        <f>IF(SP_NORTE!AM569="","*",SP_NORTE!AM569)</f>
        <v>-</v>
      </c>
      <c r="O570" s="113" t="str">
        <f>IF(SP_NORTE!BH569="","*",SP_NORTE!BH569)</f>
        <v>*</v>
      </c>
      <c r="P570" s="151" t="str">
        <f>IF($A$2=1,IF(SP_NORTE!BJ569="","*",SP_NORTE!BJ569),IF(SP_NORTE!BK569="","*",SP_NORTE!BK569))</f>
        <v>*</v>
      </c>
    </row>
    <row r="571" spans="1:16">
      <c r="A571" s="85" t="str">
        <f>IF(SP_NORTE!B570="","*",SP_NORTE!B570)</f>
        <v>*</v>
      </c>
      <c r="B571" s="86" t="str">
        <f>IF(SP_NORTE!X570="","*",SP_NORTE!X570)</f>
        <v>*</v>
      </c>
      <c r="C571" s="86" t="str">
        <f>IF(SP_NORTE!S570="","*",SP_NORTE!S570)</f>
        <v>-</v>
      </c>
      <c r="D571" s="86" t="str">
        <f>IF(SP_NORTE!T570="","*",SP_NORTE!T570)</f>
        <v>-</v>
      </c>
      <c r="E571" s="86" t="str">
        <f>IF(SP_NORTE!D570="","*",SP_NORTE!D570)</f>
        <v>*</v>
      </c>
      <c r="F571" s="86" t="str">
        <f>IF(SP_NORTE!H570="","*",SP_NORTE!H570)</f>
        <v>*</v>
      </c>
      <c r="G571" s="86" t="str">
        <f>IF(SP_NORTE!M570="","*",SP_NORTE!M570)</f>
        <v>-</v>
      </c>
      <c r="H571" s="119" t="str">
        <f>IF(SP_NORTE!K570="","*",SP_NORTE!K570)</f>
        <v>*</v>
      </c>
      <c r="I571" s="116" t="str">
        <f>IF(SP_NORTE!O570="","*",SP_NORTE!O570)</f>
        <v>*</v>
      </c>
      <c r="J571" s="116" t="str">
        <f>IF(SP_NORTE!P570="","*",SP_NORTE!P570)</f>
        <v>*</v>
      </c>
      <c r="K571" s="86">
        <f>IF(SP_NORTE!AK570="","*",SP_NORTE!AK570)</f>
        <v>0</v>
      </c>
      <c r="L571" s="86" t="str">
        <f>IF(SP_NORTE!AM570="","*",SP_NORTE!AM570)</f>
        <v>-</v>
      </c>
      <c r="M571" s="86">
        <f>IF(SP_NORTE!AP570="","*",SP_NORTE!AP570)</f>
        <v>0</v>
      </c>
      <c r="N571" s="86" t="str">
        <f>IF(SP_NORTE!AM570="","*",SP_NORTE!AM570)</f>
        <v>-</v>
      </c>
      <c r="O571" s="113" t="str">
        <f>IF(SP_NORTE!BH570="","*",SP_NORTE!BH570)</f>
        <v>*</v>
      </c>
      <c r="P571" s="151" t="str">
        <f>IF($A$2=1,IF(SP_NORTE!BJ570="","*",SP_NORTE!BJ570),IF(SP_NORTE!BK570="","*",SP_NORTE!BK570))</f>
        <v>*</v>
      </c>
    </row>
    <row r="572" spans="1:16">
      <c r="A572" s="85" t="str">
        <f>IF(SP_NORTE!B571="","*",SP_NORTE!B571)</f>
        <v>*</v>
      </c>
      <c r="B572" s="86" t="str">
        <f>IF(SP_NORTE!X571="","*",SP_NORTE!X571)</f>
        <v>*</v>
      </c>
      <c r="C572" s="86" t="str">
        <f>IF(SP_NORTE!S571="","*",SP_NORTE!S571)</f>
        <v>-</v>
      </c>
      <c r="D572" s="86" t="str">
        <f>IF(SP_NORTE!T571="","*",SP_NORTE!T571)</f>
        <v>-</v>
      </c>
      <c r="E572" s="86" t="str">
        <f>IF(SP_NORTE!D571="","*",SP_NORTE!D571)</f>
        <v>*</v>
      </c>
      <c r="F572" s="86" t="str">
        <f>IF(SP_NORTE!H571="","*",SP_NORTE!H571)</f>
        <v>*</v>
      </c>
      <c r="G572" s="86" t="str">
        <f>IF(SP_NORTE!M571="","*",SP_NORTE!M571)</f>
        <v>-</v>
      </c>
      <c r="H572" s="119" t="str">
        <f>IF(SP_NORTE!K571="","*",SP_NORTE!K571)</f>
        <v>*</v>
      </c>
      <c r="I572" s="116" t="str">
        <f>IF(SP_NORTE!O571="","*",SP_NORTE!O571)</f>
        <v>*</v>
      </c>
      <c r="J572" s="116" t="str">
        <f>IF(SP_NORTE!P571="","*",SP_NORTE!P571)</f>
        <v>*</v>
      </c>
      <c r="K572" s="86">
        <f>IF(SP_NORTE!AK571="","*",SP_NORTE!AK571)</f>
        <v>0</v>
      </c>
      <c r="L572" s="86" t="str">
        <f>IF(SP_NORTE!AM571="","*",SP_NORTE!AM571)</f>
        <v>-</v>
      </c>
      <c r="M572" s="86">
        <f>IF(SP_NORTE!AP571="","*",SP_NORTE!AP571)</f>
        <v>0</v>
      </c>
      <c r="N572" s="86" t="str">
        <f>IF(SP_NORTE!AM571="","*",SP_NORTE!AM571)</f>
        <v>-</v>
      </c>
      <c r="O572" s="113" t="str">
        <f>IF(SP_NORTE!BH571="","*",SP_NORTE!BH571)</f>
        <v>*</v>
      </c>
      <c r="P572" s="151" t="str">
        <f>IF($A$2=1,IF(SP_NORTE!BJ571="","*",SP_NORTE!BJ571),IF(SP_NORTE!BK571="","*",SP_NORTE!BK571))</f>
        <v>*</v>
      </c>
    </row>
    <row r="573" spans="1:16">
      <c r="A573" s="85" t="str">
        <f>IF(SP_NORTE!B572="","*",SP_NORTE!B572)</f>
        <v>*</v>
      </c>
      <c r="B573" s="86" t="str">
        <f>IF(SP_NORTE!X572="","*",SP_NORTE!X572)</f>
        <v>*</v>
      </c>
      <c r="C573" s="86" t="str">
        <f>IF(SP_NORTE!S572="","*",SP_NORTE!S572)</f>
        <v>-</v>
      </c>
      <c r="D573" s="86" t="str">
        <f>IF(SP_NORTE!T572="","*",SP_NORTE!T572)</f>
        <v>-</v>
      </c>
      <c r="E573" s="86" t="str">
        <f>IF(SP_NORTE!D572="","*",SP_NORTE!D572)</f>
        <v>*</v>
      </c>
      <c r="F573" s="86" t="str">
        <f>IF(SP_NORTE!H572="","*",SP_NORTE!H572)</f>
        <v>*</v>
      </c>
      <c r="G573" s="86" t="str">
        <f>IF(SP_NORTE!M572="","*",SP_NORTE!M572)</f>
        <v>-</v>
      </c>
      <c r="H573" s="119" t="str">
        <f>IF(SP_NORTE!K572="","*",SP_NORTE!K572)</f>
        <v>*</v>
      </c>
      <c r="I573" s="116" t="str">
        <f>IF(SP_NORTE!O572="","*",SP_NORTE!O572)</f>
        <v>*</v>
      </c>
      <c r="J573" s="116" t="str">
        <f>IF(SP_NORTE!P572="","*",SP_NORTE!P572)</f>
        <v>*</v>
      </c>
      <c r="K573" s="86">
        <f>IF(SP_NORTE!AK572="","*",SP_NORTE!AK572)</f>
        <v>0</v>
      </c>
      <c r="L573" s="86" t="str">
        <f>IF(SP_NORTE!AM572="","*",SP_NORTE!AM572)</f>
        <v>-</v>
      </c>
      <c r="M573" s="86">
        <f>IF(SP_NORTE!AP572="","*",SP_NORTE!AP572)</f>
        <v>0</v>
      </c>
      <c r="N573" s="86" t="str">
        <f>IF(SP_NORTE!AM572="","*",SP_NORTE!AM572)</f>
        <v>-</v>
      </c>
      <c r="O573" s="113" t="str">
        <f>IF(SP_NORTE!BH572="","*",SP_NORTE!BH572)</f>
        <v>*</v>
      </c>
      <c r="P573" s="151" t="str">
        <f>IF($A$2=1,IF(SP_NORTE!BJ572="","*",SP_NORTE!BJ572),IF(SP_NORTE!BK572="","*",SP_NORTE!BK572))</f>
        <v>*</v>
      </c>
    </row>
    <row r="574" spans="1:16">
      <c r="A574" s="85" t="str">
        <f>IF(SP_NORTE!B573="","*",SP_NORTE!B573)</f>
        <v>*</v>
      </c>
      <c r="B574" s="86" t="str">
        <f>IF(SP_NORTE!X573="","*",SP_NORTE!X573)</f>
        <v>*</v>
      </c>
      <c r="C574" s="86" t="str">
        <f>IF(SP_NORTE!S573="","*",SP_NORTE!S573)</f>
        <v>-</v>
      </c>
      <c r="D574" s="86" t="str">
        <f>IF(SP_NORTE!T573="","*",SP_NORTE!T573)</f>
        <v>-</v>
      </c>
      <c r="E574" s="86" t="str">
        <f>IF(SP_NORTE!D573="","*",SP_NORTE!D573)</f>
        <v>*</v>
      </c>
      <c r="F574" s="86" t="str">
        <f>IF(SP_NORTE!H573="","*",SP_NORTE!H573)</f>
        <v>*</v>
      </c>
      <c r="G574" s="86" t="str">
        <f>IF(SP_NORTE!M573="","*",SP_NORTE!M573)</f>
        <v>-</v>
      </c>
      <c r="H574" s="119" t="str">
        <f>IF(SP_NORTE!K573="","*",SP_NORTE!K573)</f>
        <v>*</v>
      </c>
      <c r="I574" s="116" t="str">
        <f>IF(SP_NORTE!O573="","*",SP_NORTE!O573)</f>
        <v>*</v>
      </c>
      <c r="J574" s="116" t="str">
        <f>IF(SP_NORTE!P573="","*",SP_NORTE!P573)</f>
        <v>*</v>
      </c>
      <c r="K574" s="86">
        <f>IF(SP_NORTE!AK573="","*",SP_NORTE!AK573)</f>
        <v>0</v>
      </c>
      <c r="L574" s="86" t="str">
        <f>IF(SP_NORTE!AM573="","*",SP_NORTE!AM573)</f>
        <v>-</v>
      </c>
      <c r="M574" s="86">
        <f>IF(SP_NORTE!AP573="","*",SP_NORTE!AP573)</f>
        <v>0</v>
      </c>
      <c r="N574" s="86" t="str">
        <f>IF(SP_NORTE!AM573="","*",SP_NORTE!AM573)</f>
        <v>-</v>
      </c>
      <c r="O574" s="113" t="str">
        <f>IF(SP_NORTE!BH573="","*",SP_NORTE!BH573)</f>
        <v>*</v>
      </c>
      <c r="P574" s="151" t="str">
        <f>IF($A$2=1,IF(SP_NORTE!BJ573="","*",SP_NORTE!BJ573),IF(SP_NORTE!BK573="","*",SP_NORTE!BK573))</f>
        <v>*</v>
      </c>
    </row>
    <row r="575" spans="1:16">
      <c r="A575" s="85" t="str">
        <f>IF(SP_NORTE!B574="","*",SP_NORTE!B574)</f>
        <v>*</v>
      </c>
      <c r="B575" s="86" t="str">
        <f>IF(SP_NORTE!X574="","*",SP_NORTE!X574)</f>
        <v>*</v>
      </c>
      <c r="C575" s="86" t="str">
        <f>IF(SP_NORTE!S574="","*",SP_NORTE!S574)</f>
        <v>-</v>
      </c>
      <c r="D575" s="86" t="str">
        <f>IF(SP_NORTE!T574="","*",SP_NORTE!T574)</f>
        <v>-</v>
      </c>
      <c r="E575" s="86" t="str">
        <f>IF(SP_NORTE!D574="","*",SP_NORTE!D574)</f>
        <v>*</v>
      </c>
      <c r="F575" s="86" t="str">
        <f>IF(SP_NORTE!H574="","*",SP_NORTE!H574)</f>
        <v>*</v>
      </c>
      <c r="G575" s="86" t="str">
        <f>IF(SP_NORTE!M574="","*",SP_NORTE!M574)</f>
        <v>-</v>
      </c>
      <c r="H575" s="119" t="str">
        <f>IF(SP_NORTE!K574="","*",SP_NORTE!K574)</f>
        <v>*</v>
      </c>
      <c r="I575" s="116" t="str">
        <f>IF(SP_NORTE!O574="","*",SP_NORTE!O574)</f>
        <v>*</v>
      </c>
      <c r="J575" s="116" t="str">
        <f>IF(SP_NORTE!P574="","*",SP_NORTE!P574)</f>
        <v>*</v>
      </c>
      <c r="K575" s="86">
        <f>IF(SP_NORTE!AK574="","*",SP_NORTE!AK574)</f>
        <v>0</v>
      </c>
      <c r="L575" s="86" t="str">
        <f>IF(SP_NORTE!AM574="","*",SP_NORTE!AM574)</f>
        <v>-</v>
      </c>
      <c r="M575" s="86">
        <f>IF(SP_NORTE!AP574="","*",SP_NORTE!AP574)</f>
        <v>0</v>
      </c>
      <c r="N575" s="86" t="str">
        <f>IF(SP_NORTE!AM574="","*",SP_NORTE!AM574)</f>
        <v>-</v>
      </c>
      <c r="O575" s="113" t="str">
        <f>IF(SP_NORTE!BH574="","*",SP_NORTE!BH574)</f>
        <v>*</v>
      </c>
      <c r="P575" s="151" t="str">
        <f>IF($A$2=1,IF(SP_NORTE!BJ574="","*",SP_NORTE!BJ574),IF(SP_NORTE!BK574="","*",SP_NORTE!BK574))</f>
        <v>*</v>
      </c>
    </row>
    <row r="576" spans="1:16">
      <c r="A576" s="85" t="str">
        <f>IF(SP_NORTE!B575="","*",SP_NORTE!B575)</f>
        <v>*</v>
      </c>
      <c r="B576" s="86" t="str">
        <f>IF(SP_NORTE!X575="","*",SP_NORTE!X575)</f>
        <v>*</v>
      </c>
      <c r="C576" s="86" t="str">
        <f>IF(SP_NORTE!S575="","*",SP_NORTE!S575)</f>
        <v>-</v>
      </c>
      <c r="D576" s="86" t="str">
        <f>IF(SP_NORTE!T575="","*",SP_NORTE!T575)</f>
        <v>-</v>
      </c>
      <c r="E576" s="86" t="str">
        <f>IF(SP_NORTE!D575="","*",SP_NORTE!D575)</f>
        <v>*</v>
      </c>
      <c r="F576" s="86" t="str">
        <f>IF(SP_NORTE!H575="","*",SP_NORTE!H575)</f>
        <v>*</v>
      </c>
      <c r="G576" s="86" t="str">
        <f>IF(SP_NORTE!M575="","*",SP_NORTE!M575)</f>
        <v>-</v>
      </c>
      <c r="H576" s="119" t="str">
        <f>IF(SP_NORTE!K575="","*",SP_NORTE!K575)</f>
        <v>*</v>
      </c>
      <c r="I576" s="116" t="str">
        <f>IF(SP_NORTE!O575="","*",SP_NORTE!O575)</f>
        <v>*</v>
      </c>
      <c r="J576" s="116" t="str">
        <f>IF(SP_NORTE!P575="","*",SP_NORTE!P575)</f>
        <v>*</v>
      </c>
      <c r="K576" s="86">
        <f>IF(SP_NORTE!AK575="","*",SP_NORTE!AK575)</f>
        <v>0</v>
      </c>
      <c r="L576" s="86" t="str">
        <f>IF(SP_NORTE!AM575="","*",SP_NORTE!AM575)</f>
        <v>-</v>
      </c>
      <c r="M576" s="86">
        <f>IF(SP_NORTE!AP575="","*",SP_NORTE!AP575)</f>
        <v>0</v>
      </c>
      <c r="N576" s="86" t="str">
        <f>IF(SP_NORTE!AM575="","*",SP_NORTE!AM575)</f>
        <v>-</v>
      </c>
      <c r="O576" s="113" t="str">
        <f>IF(SP_NORTE!BH575="","*",SP_NORTE!BH575)</f>
        <v>*</v>
      </c>
      <c r="P576" s="151" t="str">
        <f>IF($A$2=1,IF(SP_NORTE!BJ575="","*",SP_NORTE!BJ575),IF(SP_NORTE!BK575="","*",SP_NORTE!BK575))</f>
        <v>*</v>
      </c>
    </row>
    <row r="577" spans="1:16">
      <c r="A577" s="85" t="str">
        <f>IF(SP_NORTE!B576="","*",SP_NORTE!B576)</f>
        <v>*</v>
      </c>
      <c r="B577" s="86" t="str">
        <f>IF(SP_NORTE!X576="","*",SP_NORTE!X576)</f>
        <v>*</v>
      </c>
      <c r="C577" s="86" t="str">
        <f>IF(SP_NORTE!S576="","*",SP_NORTE!S576)</f>
        <v>-</v>
      </c>
      <c r="D577" s="86" t="str">
        <f>IF(SP_NORTE!T576="","*",SP_NORTE!T576)</f>
        <v>-</v>
      </c>
      <c r="E577" s="86" t="str">
        <f>IF(SP_NORTE!D576="","*",SP_NORTE!D576)</f>
        <v>*</v>
      </c>
      <c r="F577" s="86" t="str">
        <f>IF(SP_NORTE!H576="","*",SP_NORTE!H576)</f>
        <v>*</v>
      </c>
      <c r="G577" s="86" t="str">
        <f>IF(SP_NORTE!M576="","*",SP_NORTE!M576)</f>
        <v>-</v>
      </c>
      <c r="H577" s="119" t="str">
        <f>IF(SP_NORTE!K576="","*",SP_NORTE!K576)</f>
        <v>*</v>
      </c>
      <c r="I577" s="116" t="str">
        <f>IF(SP_NORTE!O576="","*",SP_NORTE!O576)</f>
        <v>*</v>
      </c>
      <c r="J577" s="116" t="str">
        <f>IF(SP_NORTE!P576="","*",SP_NORTE!P576)</f>
        <v>*</v>
      </c>
      <c r="K577" s="86">
        <f>IF(SP_NORTE!AK576="","*",SP_NORTE!AK576)</f>
        <v>0</v>
      </c>
      <c r="L577" s="86" t="str">
        <f>IF(SP_NORTE!AM576="","*",SP_NORTE!AM576)</f>
        <v>-</v>
      </c>
      <c r="M577" s="86">
        <f>IF(SP_NORTE!AP576="","*",SP_NORTE!AP576)</f>
        <v>0</v>
      </c>
      <c r="N577" s="86" t="str">
        <f>IF(SP_NORTE!AM576="","*",SP_NORTE!AM576)</f>
        <v>-</v>
      </c>
      <c r="O577" s="113" t="str">
        <f>IF(SP_NORTE!BH576="","*",SP_NORTE!BH576)</f>
        <v>*</v>
      </c>
      <c r="P577" s="151" t="str">
        <f>IF($A$2=1,IF(SP_NORTE!BJ576="","*",SP_NORTE!BJ576),IF(SP_NORTE!BK576="","*",SP_NORTE!BK576))</f>
        <v>*</v>
      </c>
    </row>
    <row r="578" spans="1:16">
      <c r="A578" s="85" t="str">
        <f>IF(SP_NORTE!B577="","*",SP_NORTE!B577)</f>
        <v>*</v>
      </c>
      <c r="B578" s="86" t="str">
        <f>IF(SP_NORTE!X577="","*",SP_NORTE!X577)</f>
        <v>*</v>
      </c>
      <c r="C578" s="86" t="str">
        <f>IF(SP_NORTE!S577="","*",SP_NORTE!S577)</f>
        <v>-</v>
      </c>
      <c r="D578" s="86" t="str">
        <f>IF(SP_NORTE!T577="","*",SP_NORTE!T577)</f>
        <v>-</v>
      </c>
      <c r="E578" s="86" t="str">
        <f>IF(SP_NORTE!D577="","*",SP_NORTE!D577)</f>
        <v>*</v>
      </c>
      <c r="F578" s="86" t="str">
        <f>IF(SP_NORTE!H577="","*",SP_NORTE!H577)</f>
        <v>*</v>
      </c>
      <c r="G578" s="86" t="str">
        <f>IF(SP_NORTE!M577="","*",SP_NORTE!M577)</f>
        <v>-</v>
      </c>
      <c r="H578" s="119" t="str">
        <f>IF(SP_NORTE!K577="","*",SP_NORTE!K577)</f>
        <v>*</v>
      </c>
      <c r="I578" s="116" t="str">
        <f>IF(SP_NORTE!O577="","*",SP_NORTE!O577)</f>
        <v>*</v>
      </c>
      <c r="J578" s="116" t="str">
        <f>IF(SP_NORTE!P577="","*",SP_NORTE!P577)</f>
        <v>*</v>
      </c>
      <c r="K578" s="86">
        <f>IF(SP_NORTE!AK577="","*",SP_NORTE!AK577)</f>
        <v>0</v>
      </c>
      <c r="L578" s="86" t="str">
        <f>IF(SP_NORTE!AM577="","*",SP_NORTE!AM577)</f>
        <v>-</v>
      </c>
      <c r="M578" s="86">
        <f>IF(SP_NORTE!AP577="","*",SP_NORTE!AP577)</f>
        <v>0</v>
      </c>
      <c r="N578" s="86" t="str">
        <f>IF(SP_NORTE!AM577="","*",SP_NORTE!AM577)</f>
        <v>-</v>
      </c>
      <c r="O578" s="113" t="str">
        <f>IF(SP_NORTE!BH577="","*",SP_NORTE!BH577)</f>
        <v>*</v>
      </c>
      <c r="P578" s="151" t="str">
        <f>IF($A$2=1,IF(SP_NORTE!BJ577="","*",SP_NORTE!BJ577),IF(SP_NORTE!BK577="","*",SP_NORTE!BK577))</f>
        <v>*</v>
      </c>
    </row>
    <row r="579" spans="1:16">
      <c r="A579" s="85" t="str">
        <f>IF(SP_NORTE!B578="","*",SP_NORTE!B578)</f>
        <v>*</v>
      </c>
      <c r="B579" s="86" t="str">
        <f>IF(SP_NORTE!X578="","*",SP_NORTE!X578)</f>
        <v>*</v>
      </c>
      <c r="C579" s="86" t="str">
        <f>IF(SP_NORTE!S578="","*",SP_NORTE!S578)</f>
        <v>-</v>
      </c>
      <c r="D579" s="86" t="str">
        <f>IF(SP_NORTE!T578="","*",SP_NORTE!T578)</f>
        <v>-</v>
      </c>
      <c r="E579" s="86" t="str">
        <f>IF(SP_NORTE!D578="","*",SP_NORTE!D578)</f>
        <v>*</v>
      </c>
      <c r="F579" s="86" t="str">
        <f>IF(SP_NORTE!H578="","*",SP_NORTE!H578)</f>
        <v>*</v>
      </c>
      <c r="G579" s="86" t="str">
        <f>IF(SP_NORTE!M578="","*",SP_NORTE!M578)</f>
        <v>-</v>
      </c>
      <c r="H579" s="119" t="str">
        <f>IF(SP_NORTE!K578="","*",SP_NORTE!K578)</f>
        <v>*</v>
      </c>
      <c r="I579" s="116" t="str">
        <f>IF(SP_NORTE!O578="","*",SP_NORTE!O578)</f>
        <v>*</v>
      </c>
      <c r="J579" s="116" t="str">
        <f>IF(SP_NORTE!P578="","*",SP_NORTE!P578)</f>
        <v>*</v>
      </c>
      <c r="K579" s="86">
        <f>IF(SP_NORTE!AK578="","*",SP_NORTE!AK578)</f>
        <v>0</v>
      </c>
      <c r="L579" s="86" t="str">
        <f>IF(SP_NORTE!AM578="","*",SP_NORTE!AM578)</f>
        <v>-</v>
      </c>
      <c r="M579" s="86">
        <f>IF(SP_NORTE!AP578="","*",SP_NORTE!AP578)</f>
        <v>0</v>
      </c>
      <c r="N579" s="86" t="str">
        <f>IF(SP_NORTE!AM578="","*",SP_NORTE!AM578)</f>
        <v>-</v>
      </c>
      <c r="O579" s="113" t="str">
        <f>IF(SP_NORTE!BH578="","*",SP_NORTE!BH578)</f>
        <v>*</v>
      </c>
      <c r="P579" s="151" t="str">
        <f>IF($A$2=1,IF(SP_NORTE!BJ578="","*",SP_NORTE!BJ578),IF(SP_NORTE!BK578="","*",SP_NORTE!BK578))</f>
        <v>*</v>
      </c>
    </row>
    <row r="580" spans="1:16">
      <c r="A580" s="85" t="str">
        <f>IF(SP_NORTE!B579="","*",SP_NORTE!B579)</f>
        <v>*</v>
      </c>
      <c r="B580" s="86" t="str">
        <f>IF(SP_NORTE!X579="","*",SP_NORTE!X579)</f>
        <v>*</v>
      </c>
      <c r="C580" s="86" t="str">
        <f>IF(SP_NORTE!S579="","*",SP_NORTE!S579)</f>
        <v>-</v>
      </c>
      <c r="D580" s="86" t="str">
        <f>IF(SP_NORTE!T579="","*",SP_NORTE!T579)</f>
        <v>-</v>
      </c>
      <c r="E580" s="86" t="str">
        <f>IF(SP_NORTE!D579="","*",SP_NORTE!D579)</f>
        <v>*</v>
      </c>
      <c r="F580" s="86" t="str">
        <f>IF(SP_NORTE!H579="","*",SP_NORTE!H579)</f>
        <v>*</v>
      </c>
      <c r="G580" s="86" t="str">
        <f>IF(SP_NORTE!M579="","*",SP_NORTE!M579)</f>
        <v>-</v>
      </c>
      <c r="H580" s="119" t="str">
        <f>IF(SP_NORTE!K579="","*",SP_NORTE!K579)</f>
        <v>*</v>
      </c>
      <c r="I580" s="116" t="str">
        <f>IF(SP_NORTE!O579="","*",SP_NORTE!O579)</f>
        <v>*</v>
      </c>
      <c r="J580" s="116" t="str">
        <f>IF(SP_NORTE!P579="","*",SP_NORTE!P579)</f>
        <v>*</v>
      </c>
      <c r="K580" s="86">
        <f>IF(SP_NORTE!AK579="","*",SP_NORTE!AK579)</f>
        <v>0</v>
      </c>
      <c r="L580" s="86" t="str">
        <f>IF(SP_NORTE!AM579="","*",SP_NORTE!AM579)</f>
        <v>-</v>
      </c>
      <c r="M580" s="86">
        <f>IF(SP_NORTE!AP579="","*",SP_NORTE!AP579)</f>
        <v>0</v>
      </c>
      <c r="N580" s="86" t="str">
        <f>IF(SP_NORTE!AM579="","*",SP_NORTE!AM579)</f>
        <v>-</v>
      </c>
      <c r="O580" s="113" t="str">
        <f>IF(SP_NORTE!BH579="","*",SP_NORTE!BH579)</f>
        <v>*</v>
      </c>
      <c r="P580" s="151" t="str">
        <f>IF($A$2=1,IF(SP_NORTE!BJ579="","*",SP_NORTE!BJ579),IF(SP_NORTE!BK579="","*",SP_NORTE!BK579))</f>
        <v>*</v>
      </c>
    </row>
    <row r="581" spans="1:16">
      <c r="A581" s="85" t="str">
        <f>IF(SP_NORTE!B580="","*",SP_NORTE!B580)</f>
        <v>*</v>
      </c>
      <c r="B581" s="86" t="str">
        <f>IF(SP_NORTE!X580="","*",SP_NORTE!X580)</f>
        <v>*</v>
      </c>
      <c r="C581" s="86" t="str">
        <f>IF(SP_NORTE!S580="","*",SP_NORTE!S580)</f>
        <v>-</v>
      </c>
      <c r="D581" s="86" t="str">
        <f>IF(SP_NORTE!T580="","*",SP_NORTE!T580)</f>
        <v>-</v>
      </c>
      <c r="E581" s="86" t="str">
        <f>IF(SP_NORTE!D580="","*",SP_NORTE!D580)</f>
        <v>*</v>
      </c>
      <c r="F581" s="86" t="str">
        <f>IF(SP_NORTE!H580="","*",SP_NORTE!H580)</f>
        <v>*</v>
      </c>
      <c r="G581" s="86" t="str">
        <f>IF(SP_NORTE!M580="","*",SP_NORTE!M580)</f>
        <v>-</v>
      </c>
      <c r="H581" s="119" t="str">
        <f>IF(SP_NORTE!K580="","*",SP_NORTE!K580)</f>
        <v>*</v>
      </c>
      <c r="I581" s="116" t="str">
        <f>IF(SP_NORTE!O580="","*",SP_NORTE!O580)</f>
        <v>*</v>
      </c>
      <c r="J581" s="116" t="str">
        <f>IF(SP_NORTE!P580="","*",SP_NORTE!P580)</f>
        <v>*</v>
      </c>
      <c r="K581" s="86">
        <f>IF(SP_NORTE!AK580="","*",SP_NORTE!AK580)</f>
        <v>0</v>
      </c>
      <c r="L581" s="86" t="str">
        <f>IF(SP_NORTE!AM580="","*",SP_NORTE!AM580)</f>
        <v>-</v>
      </c>
      <c r="M581" s="86">
        <f>IF(SP_NORTE!AP580="","*",SP_NORTE!AP580)</f>
        <v>0</v>
      </c>
      <c r="N581" s="86" t="str">
        <f>IF(SP_NORTE!AM580="","*",SP_NORTE!AM580)</f>
        <v>-</v>
      </c>
      <c r="O581" s="113" t="str">
        <f>IF(SP_NORTE!BH580="","*",SP_NORTE!BH580)</f>
        <v>*</v>
      </c>
      <c r="P581" s="151" t="str">
        <f>IF($A$2=1,IF(SP_NORTE!BJ580="","*",SP_NORTE!BJ580),IF(SP_NORTE!BK580="","*",SP_NORTE!BK580))</f>
        <v>*</v>
      </c>
    </row>
    <row r="582" spans="1:16">
      <c r="A582" s="85" t="str">
        <f>IF(SP_NORTE!B581="","*",SP_NORTE!B581)</f>
        <v>*</v>
      </c>
      <c r="B582" s="86" t="str">
        <f>IF(SP_NORTE!X581="","*",SP_NORTE!X581)</f>
        <v>*</v>
      </c>
      <c r="C582" s="86" t="str">
        <f>IF(SP_NORTE!S581="","*",SP_NORTE!S581)</f>
        <v>-</v>
      </c>
      <c r="D582" s="86" t="str">
        <f>IF(SP_NORTE!T581="","*",SP_NORTE!T581)</f>
        <v>-</v>
      </c>
      <c r="E582" s="86" t="str">
        <f>IF(SP_NORTE!D581="","*",SP_NORTE!D581)</f>
        <v>*</v>
      </c>
      <c r="F582" s="86" t="str">
        <f>IF(SP_NORTE!H581="","*",SP_NORTE!H581)</f>
        <v>*</v>
      </c>
      <c r="G582" s="86" t="str">
        <f>IF(SP_NORTE!M581="","*",SP_NORTE!M581)</f>
        <v>-</v>
      </c>
      <c r="H582" s="119" t="str">
        <f>IF(SP_NORTE!K581="","*",SP_NORTE!K581)</f>
        <v>*</v>
      </c>
      <c r="I582" s="116" t="str">
        <f>IF(SP_NORTE!O581="","*",SP_NORTE!O581)</f>
        <v>*</v>
      </c>
      <c r="J582" s="116" t="str">
        <f>IF(SP_NORTE!P581="","*",SP_NORTE!P581)</f>
        <v>*</v>
      </c>
      <c r="K582" s="86">
        <f>IF(SP_NORTE!AK581="","*",SP_NORTE!AK581)</f>
        <v>0</v>
      </c>
      <c r="L582" s="86" t="str">
        <f>IF(SP_NORTE!AM581="","*",SP_NORTE!AM581)</f>
        <v>-</v>
      </c>
      <c r="M582" s="86">
        <f>IF(SP_NORTE!AP581="","*",SP_NORTE!AP581)</f>
        <v>0</v>
      </c>
      <c r="N582" s="86" t="str">
        <f>IF(SP_NORTE!AM581="","*",SP_NORTE!AM581)</f>
        <v>-</v>
      </c>
      <c r="O582" s="113" t="str">
        <f>IF(SP_NORTE!BH581="","*",SP_NORTE!BH581)</f>
        <v>*</v>
      </c>
      <c r="P582" s="151" t="str">
        <f>IF($A$2=1,IF(SP_NORTE!BJ581="","*",SP_NORTE!BJ581),IF(SP_NORTE!BK581="","*",SP_NORTE!BK581))</f>
        <v>*</v>
      </c>
    </row>
    <row r="583" spans="1:16">
      <c r="A583" s="85" t="str">
        <f>IF(SP_NORTE!B582="","*",SP_NORTE!B582)</f>
        <v>*</v>
      </c>
      <c r="B583" s="86" t="str">
        <f>IF(SP_NORTE!X582="","*",SP_NORTE!X582)</f>
        <v>*</v>
      </c>
      <c r="C583" s="86" t="str">
        <f>IF(SP_NORTE!S582="","*",SP_NORTE!S582)</f>
        <v>-</v>
      </c>
      <c r="D583" s="86" t="str">
        <f>IF(SP_NORTE!T582="","*",SP_NORTE!T582)</f>
        <v>-</v>
      </c>
      <c r="E583" s="86" t="str">
        <f>IF(SP_NORTE!D582="","*",SP_NORTE!D582)</f>
        <v>*</v>
      </c>
      <c r="F583" s="86" t="str">
        <f>IF(SP_NORTE!H582="","*",SP_NORTE!H582)</f>
        <v>*</v>
      </c>
      <c r="G583" s="86" t="str">
        <f>IF(SP_NORTE!M582="","*",SP_NORTE!M582)</f>
        <v>-</v>
      </c>
      <c r="H583" s="119" t="str">
        <f>IF(SP_NORTE!K582="","*",SP_NORTE!K582)</f>
        <v>*</v>
      </c>
      <c r="I583" s="116" t="str">
        <f>IF(SP_NORTE!O582="","*",SP_NORTE!O582)</f>
        <v>*</v>
      </c>
      <c r="J583" s="116" t="str">
        <f>IF(SP_NORTE!P582="","*",SP_NORTE!P582)</f>
        <v>*</v>
      </c>
      <c r="K583" s="86">
        <f>IF(SP_NORTE!AK582="","*",SP_NORTE!AK582)</f>
        <v>0</v>
      </c>
      <c r="L583" s="86" t="str">
        <f>IF(SP_NORTE!AM582="","*",SP_NORTE!AM582)</f>
        <v>-</v>
      </c>
      <c r="M583" s="86">
        <f>IF(SP_NORTE!AP582="","*",SP_NORTE!AP582)</f>
        <v>0</v>
      </c>
      <c r="N583" s="86" t="str">
        <f>IF(SP_NORTE!AM582="","*",SP_NORTE!AM582)</f>
        <v>-</v>
      </c>
      <c r="O583" s="113" t="str">
        <f>IF(SP_NORTE!BH582="","*",SP_NORTE!BH582)</f>
        <v>*</v>
      </c>
      <c r="P583" s="151" t="str">
        <f>IF($A$2=1,IF(SP_NORTE!BJ582="","*",SP_NORTE!BJ582),IF(SP_NORTE!BK582="","*",SP_NORTE!BK582))</f>
        <v>*</v>
      </c>
    </row>
    <row r="584" spans="1:16">
      <c r="A584" s="85" t="str">
        <f>IF(SP_NORTE!B583="","*",SP_NORTE!B583)</f>
        <v>*</v>
      </c>
      <c r="B584" s="86" t="str">
        <f>IF(SP_NORTE!X583="","*",SP_NORTE!X583)</f>
        <v>*</v>
      </c>
      <c r="C584" s="86" t="str">
        <f>IF(SP_NORTE!S583="","*",SP_NORTE!S583)</f>
        <v>-</v>
      </c>
      <c r="D584" s="86" t="str">
        <f>IF(SP_NORTE!T583="","*",SP_NORTE!T583)</f>
        <v>-</v>
      </c>
      <c r="E584" s="86" t="str">
        <f>IF(SP_NORTE!D583="","*",SP_NORTE!D583)</f>
        <v>*</v>
      </c>
      <c r="F584" s="86" t="str">
        <f>IF(SP_NORTE!H583="","*",SP_NORTE!H583)</f>
        <v>*</v>
      </c>
      <c r="G584" s="86" t="str">
        <f>IF(SP_NORTE!M583="","*",SP_NORTE!M583)</f>
        <v>-</v>
      </c>
      <c r="H584" s="119" t="str">
        <f>IF(SP_NORTE!K583="","*",SP_NORTE!K583)</f>
        <v>*</v>
      </c>
      <c r="I584" s="116" t="str">
        <f>IF(SP_NORTE!O583="","*",SP_NORTE!O583)</f>
        <v>*</v>
      </c>
      <c r="J584" s="116" t="str">
        <f>IF(SP_NORTE!P583="","*",SP_NORTE!P583)</f>
        <v>*</v>
      </c>
      <c r="K584" s="86">
        <f>IF(SP_NORTE!AK583="","*",SP_NORTE!AK583)</f>
        <v>0</v>
      </c>
      <c r="L584" s="86" t="str">
        <f>IF(SP_NORTE!AM583="","*",SP_NORTE!AM583)</f>
        <v>-</v>
      </c>
      <c r="M584" s="86">
        <f>IF(SP_NORTE!AP583="","*",SP_NORTE!AP583)</f>
        <v>0</v>
      </c>
      <c r="N584" s="86" t="str">
        <f>IF(SP_NORTE!AM583="","*",SP_NORTE!AM583)</f>
        <v>-</v>
      </c>
      <c r="O584" s="113" t="str">
        <f>IF(SP_NORTE!BH583="","*",SP_NORTE!BH583)</f>
        <v>*</v>
      </c>
      <c r="P584" s="151" t="str">
        <f>IF($A$2=1,IF(SP_NORTE!BJ583="","*",SP_NORTE!BJ583),IF(SP_NORTE!BK583="","*",SP_NORTE!BK583))</f>
        <v>*</v>
      </c>
    </row>
    <row r="585" spans="1:16">
      <c r="A585" s="85" t="str">
        <f>IF(SP_NORTE!B584="","*",SP_NORTE!B584)</f>
        <v>*</v>
      </c>
      <c r="B585" s="86" t="str">
        <f>IF(SP_NORTE!X584="","*",SP_NORTE!X584)</f>
        <v>*</v>
      </c>
      <c r="C585" s="86" t="str">
        <f>IF(SP_NORTE!S584="","*",SP_NORTE!S584)</f>
        <v>-</v>
      </c>
      <c r="D585" s="86" t="str">
        <f>IF(SP_NORTE!T584="","*",SP_NORTE!T584)</f>
        <v>-</v>
      </c>
      <c r="E585" s="86" t="str">
        <f>IF(SP_NORTE!D584="","*",SP_NORTE!D584)</f>
        <v>*</v>
      </c>
      <c r="F585" s="86" t="str">
        <f>IF(SP_NORTE!H584="","*",SP_NORTE!H584)</f>
        <v>*</v>
      </c>
      <c r="G585" s="86" t="str">
        <f>IF(SP_NORTE!M584="","*",SP_NORTE!M584)</f>
        <v>-</v>
      </c>
      <c r="H585" s="119" t="str">
        <f>IF(SP_NORTE!K584="","*",SP_NORTE!K584)</f>
        <v>*</v>
      </c>
      <c r="I585" s="116" t="str">
        <f>IF(SP_NORTE!O584="","*",SP_NORTE!O584)</f>
        <v>*</v>
      </c>
      <c r="J585" s="116" t="str">
        <f>IF(SP_NORTE!P584="","*",SP_NORTE!P584)</f>
        <v>*</v>
      </c>
      <c r="K585" s="86">
        <f>IF(SP_NORTE!AK584="","*",SP_NORTE!AK584)</f>
        <v>0</v>
      </c>
      <c r="L585" s="86" t="str">
        <f>IF(SP_NORTE!AM584="","*",SP_NORTE!AM584)</f>
        <v>-</v>
      </c>
      <c r="M585" s="86">
        <f>IF(SP_NORTE!AP584="","*",SP_NORTE!AP584)</f>
        <v>0</v>
      </c>
      <c r="N585" s="86" t="str">
        <f>IF(SP_NORTE!AM584="","*",SP_NORTE!AM584)</f>
        <v>-</v>
      </c>
      <c r="O585" s="113" t="str">
        <f>IF(SP_NORTE!BH584="","*",SP_NORTE!BH584)</f>
        <v>*</v>
      </c>
      <c r="P585" s="151" t="str">
        <f>IF($A$2=1,IF(SP_NORTE!BJ584="","*",SP_NORTE!BJ584),IF(SP_NORTE!BK584="","*",SP_NORTE!BK584))</f>
        <v>*</v>
      </c>
    </row>
    <row r="586" spans="1:16">
      <c r="A586" s="85" t="str">
        <f>IF(SP_NORTE!B585="","*",SP_NORTE!B585)</f>
        <v>*</v>
      </c>
      <c r="B586" s="86" t="str">
        <f>IF(SP_NORTE!X585="","*",SP_NORTE!X585)</f>
        <v>*</v>
      </c>
      <c r="C586" s="86" t="str">
        <f>IF(SP_NORTE!S585="","*",SP_NORTE!S585)</f>
        <v>-</v>
      </c>
      <c r="D586" s="86" t="str">
        <f>IF(SP_NORTE!T585="","*",SP_NORTE!T585)</f>
        <v>-</v>
      </c>
      <c r="E586" s="86" t="str">
        <f>IF(SP_NORTE!D585="","*",SP_NORTE!D585)</f>
        <v>*</v>
      </c>
      <c r="F586" s="86" t="str">
        <f>IF(SP_NORTE!H585="","*",SP_NORTE!H585)</f>
        <v>*</v>
      </c>
      <c r="G586" s="86" t="str">
        <f>IF(SP_NORTE!M585="","*",SP_NORTE!M585)</f>
        <v>-</v>
      </c>
      <c r="H586" s="119" t="str">
        <f>IF(SP_NORTE!K585="","*",SP_NORTE!K585)</f>
        <v>*</v>
      </c>
      <c r="I586" s="116" t="str">
        <f>IF(SP_NORTE!O585="","*",SP_NORTE!O585)</f>
        <v>*</v>
      </c>
      <c r="J586" s="116" t="str">
        <f>IF(SP_NORTE!P585="","*",SP_NORTE!P585)</f>
        <v>*</v>
      </c>
      <c r="K586" s="86">
        <f>IF(SP_NORTE!AK585="","*",SP_NORTE!AK585)</f>
        <v>0</v>
      </c>
      <c r="L586" s="86" t="str">
        <f>IF(SP_NORTE!AM585="","*",SP_NORTE!AM585)</f>
        <v>-</v>
      </c>
      <c r="M586" s="86">
        <f>IF(SP_NORTE!AP585="","*",SP_NORTE!AP585)</f>
        <v>0</v>
      </c>
      <c r="N586" s="86" t="str">
        <f>IF(SP_NORTE!AM585="","*",SP_NORTE!AM585)</f>
        <v>-</v>
      </c>
      <c r="O586" s="113" t="str">
        <f>IF(SP_NORTE!BH585="","*",SP_NORTE!BH585)</f>
        <v>*</v>
      </c>
      <c r="P586" s="151" t="str">
        <f>IF($A$2=1,IF(SP_NORTE!BJ585="","*",SP_NORTE!BJ585),IF(SP_NORTE!BK585="","*",SP_NORTE!BK585))</f>
        <v>*</v>
      </c>
    </row>
    <row r="587" spans="1:16">
      <c r="A587" s="85" t="str">
        <f>IF(SP_NORTE!B586="","*",SP_NORTE!B586)</f>
        <v>*</v>
      </c>
      <c r="B587" s="86" t="str">
        <f>IF(SP_NORTE!X586="","*",SP_NORTE!X586)</f>
        <v>*</v>
      </c>
      <c r="C587" s="86" t="str">
        <f>IF(SP_NORTE!S586="","*",SP_NORTE!S586)</f>
        <v>-</v>
      </c>
      <c r="D587" s="86" t="str">
        <f>IF(SP_NORTE!T586="","*",SP_NORTE!T586)</f>
        <v>-</v>
      </c>
      <c r="E587" s="86" t="str">
        <f>IF(SP_NORTE!D586="","*",SP_NORTE!D586)</f>
        <v>*</v>
      </c>
      <c r="F587" s="86" t="str">
        <f>IF(SP_NORTE!H586="","*",SP_NORTE!H586)</f>
        <v>*</v>
      </c>
      <c r="G587" s="86" t="str">
        <f>IF(SP_NORTE!M586="","*",SP_NORTE!M586)</f>
        <v>-</v>
      </c>
      <c r="H587" s="119" t="str">
        <f>IF(SP_NORTE!K586="","*",SP_NORTE!K586)</f>
        <v>*</v>
      </c>
      <c r="I587" s="116" t="str">
        <f>IF(SP_NORTE!O586="","*",SP_NORTE!O586)</f>
        <v>*</v>
      </c>
      <c r="J587" s="116" t="str">
        <f>IF(SP_NORTE!P586="","*",SP_NORTE!P586)</f>
        <v>*</v>
      </c>
      <c r="K587" s="86">
        <f>IF(SP_NORTE!AK586="","*",SP_NORTE!AK586)</f>
        <v>0</v>
      </c>
      <c r="L587" s="86" t="str">
        <f>IF(SP_NORTE!AM586="","*",SP_NORTE!AM586)</f>
        <v>-</v>
      </c>
      <c r="M587" s="86">
        <f>IF(SP_NORTE!AP586="","*",SP_NORTE!AP586)</f>
        <v>0</v>
      </c>
      <c r="N587" s="86" t="str">
        <f>IF(SP_NORTE!AM586="","*",SP_NORTE!AM586)</f>
        <v>-</v>
      </c>
      <c r="O587" s="113" t="str">
        <f>IF(SP_NORTE!BH586="","*",SP_NORTE!BH586)</f>
        <v>*</v>
      </c>
      <c r="P587" s="151" t="str">
        <f>IF($A$2=1,IF(SP_NORTE!BJ586="","*",SP_NORTE!BJ586),IF(SP_NORTE!BK586="","*",SP_NORTE!BK586))</f>
        <v>*</v>
      </c>
    </row>
    <row r="588" spans="1:16">
      <c r="A588" s="85" t="str">
        <f>IF(SP_NORTE!B587="","*",SP_NORTE!B587)</f>
        <v>*</v>
      </c>
      <c r="B588" s="86" t="str">
        <f>IF(SP_NORTE!X587="","*",SP_NORTE!X587)</f>
        <v>*</v>
      </c>
      <c r="C588" s="86" t="str">
        <f>IF(SP_NORTE!S587="","*",SP_NORTE!S587)</f>
        <v>-</v>
      </c>
      <c r="D588" s="86" t="str">
        <f>IF(SP_NORTE!T587="","*",SP_NORTE!T587)</f>
        <v>-</v>
      </c>
      <c r="E588" s="86" t="str">
        <f>IF(SP_NORTE!D587="","*",SP_NORTE!D587)</f>
        <v>*</v>
      </c>
      <c r="F588" s="86" t="str">
        <f>IF(SP_NORTE!H587="","*",SP_NORTE!H587)</f>
        <v>*</v>
      </c>
      <c r="G588" s="86" t="str">
        <f>IF(SP_NORTE!M587="","*",SP_NORTE!M587)</f>
        <v>-</v>
      </c>
      <c r="H588" s="119" t="str">
        <f>IF(SP_NORTE!K587="","*",SP_NORTE!K587)</f>
        <v>*</v>
      </c>
      <c r="I588" s="116" t="str">
        <f>IF(SP_NORTE!O587="","*",SP_NORTE!O587)</f>
        <v>*</v>
      </c>
      <c r="J588" s="116" t="str">
        <f>IF(SP_NORTE!P587="","*",SP_NORTE!P587)</f>
        <v>*</v>
      </c>
      <c r="K588" s="86">
        <f>IF(SP_NORTE!AK587="","*",SP_NORTE!AK587)</f>
        <v>0</v>
      </c>
      <c r="L588" s="86" t="str">
        <f>IF(SP_NORTE!AM587="","*",SP_NORTE!AM587)</f>
        <v>-</v>
      </c>
      <c r="M588" s="86">
        <f>IF(SP_NORTE!AP587="","*",SP_NORTE!AP587)</f>
        <v>0</v>
      </c>
      <c r="N588" s="86" t="str">
        <f>IF(SP_NORTE!AM587="","*",SP_NORTE!AM587)</f>
        <v>-</v>
      </c>
      <c r="O588" s="113" t="str">
        <f>IF(SP_NORTE!BH587="","*",SP_NORTE!BH587)</f>
        <v>*</v>
      </c>
      <c r="P588" s="151" t="str">
        <f>IF($A$2=1,IF(SP_NORTE!BJ587="","*",SP_NORTE!BJ587),IF(SP_NORTE!BK587="","*",SP_NORTE!BK587))</f>
        <v>*</v>
      </c>
    </row>
    <row r="589" spans="1:16">
      <c r="A589" s="85" t="str">
        <f>IF(SP_NORTE!B588="","*",SP_NORTE!B588)</f>
        <v>*</v>
      </c>
      <c r="B589" s="86" t="str">
        <f>IF(SP_NORTE!X588="","*",SP_NORTE!X588)</f>
        <v>*</v>
      </c>
      <c r="C589" s="86" t="str">
        <f>IF(SP_NORTE!S588="","*",SP_NORTE!S588)</f>
        <v>-</v>
      </c>
      <c r="D589" s="86" t="str">
        <f>IF(SP_NORTE!T588="","*",SP_NORTE!T588)</f>
        <v>-</v>
      </c>
      <c r="E589" s="86" t="str">
        <f>IF(SP_NORTE!D588="","*",SP_NORTE!D588)</f>
        <v>*</v>
      </c>
      <c r="F589" s="86" t="str">
        <f>IF(SP_NORTE!H588="","*",SP_NORTE!H588)</f>
        <v>*</v>
      </c>
      <c r="G589" s="86" t="str">
        <f>IF(SP_NORTE!M588="","*",SP_NORTE!M588)</f>
        <v>-</v>
      </c>
      <c r="H589" s="119" t="str">
        <f>IF(SP_NORTE!K588="","*",SP_NORTE!K588)</f>
        <v>*</v>
      </c>
      <c r="I589" s="116" t="str">
        <f>IF(SP_NORTE!O588="","*",SP_NORTE!O588)</f>
        <v>*</v>
      </c>
      <c r="J589" s="116" t="str">
        <f>IF(SP_NORTE!P588="","*",SP_NORTE!P588)</f>
        <v>*</v>
      </c>
      <c r="K589" s="86">
        <f>IF(SP_NORTE!AK588="","*",SP_NORTE!AK588)</f>
        <v>0</v>
      </c>
      <c r="L589" s="86" t="str">
        <f>IF(SP_NORTE!AM588="","*",SP_NORTE!AM588)</f>
        <v>-</v>
      </c>
      <c r="M589" s="86">
        <f>IF(SP_NORTE!AP588="","*",SP_NORTE!AP588)</f>
        <v>0</v>
      </c>
      <c r="N589" s="86" t="str">
        <f>IF(SP_NORTE!AM588="","*",SP_NORTE!AM588)</f>
        <v>-</v>
      </c>
      <c r="O589" s="113" t="str">
        <f>IF(SP_NORTE!BH588="","*",SP_NORTE!BH588)</f>
        <v>*</v>
      </c>
      <c r="P589" s="151" t="str">
        <f>IF($A$2=1,IF(SP_NORTE!BJ588="","*",SP_NORTE!BJ588),IF(SP_NORTE!BK588="","*",SP_NORTE!BK588))</f>
        <v>*</v>
      </c>
    </row>
    <row r="590" spans="1:16">
      <c r="A590" s="85" t="str">
        <f>IF(SP_NORTE!B589="","*",SP_NORTE!B589)</f>
        <v>*</v>
      </c>
      <c r="B590" s="86" t="str">
        <f>IF(SP_NORTE!X589="","*",SP_NORTE!X589)</f>
        <v>*</v>
      </c>
      <c r="C590" s="86" t="str">
        <f>IF(SP_NORTE!S589="","*",SP_NORTE!S589)</f>
        <v>-</v>
      </c>
      <c r="D590" s="86" t="str">
        <f>IF(SP_NORTE!T589="","*",SP_NORTE!T589)</f>
        <v>-</v>
      </c>
      <c r="E590" s="86" t="str">
        <f>IF(SP_NORTE!D589="","*",SP_NORTE!D589)</f>
        <v>*</v>
      </c>
      <c r="F590" s="86" t="str">
        <f>IF(SP_NORTE!H589="","*",SP_NORTE!H589)</f>
        <v>*</v>
      </c>
      <c r="G590" s="86" t="str">
        <f>IF(SP_NORTE!M589="","*",SP_NORTE!M589)</f>
        <v>-</v>
      </c>
      <c r="H590" s="119" t="str">
        <f>IF(SP_NORTE!K589="","*",SP_NORTE!K589)</f>
        <v>*</v>
      </c>
      <c r="I590" s="116" t="str">
        <f>IF(SP_NORTE!O589="","*",SP_NORTE!O589)</f>
        <v>*</v>
      </c>
      <c r="J590" s="116" t="str">
        <f>IF(SP_NORTE!P589="","*",SP_NORTE!P589)</f>
        <v>*</v>
      </c>
      <c r="K590" s="86">
        <f>IF(SP_NORTE!AK589="","*",SP_NORTE!AK589)</f>
        <v>0</v>
      </c>
      <c r="L590" s="86" t="str">
        <f>IF(SP_NORTE!AM589="","*",SP_NORTE!AM589)</f>
        <v>-</v>
      </c>
      <c r="M590" s="86">
        <f>IF(SP_NORTE!AP589="","*",SP_NORTE!AP589)</f>
        <v>0</v>
      </c>
      <c r="N590" s="86" t="str">
        <f>IF(SP_NORTE!AM589="","*",SP_NORTE!AM589)</f>
        <v>-</v>
      </c>
      <c r="O590" s="113" t="str">
        <f>IF(SP_NORTE!BH589="","*",SP_NORTE!BH589)</f>
        <v>*</v>
      </c>
      <c r="P590" s="151" t="str">
        <f>IF($A$2=1,IF(SP_NORTE!BJ589="","*",SP_NORTE!BJ589),IF(SP_NORTE!BK589="","*",SP_NORTE!BK589))</f>
        <v>*</v>
      </c>
    </row>
    <row r="591" spans="1:16">
      <c r="A591" s="85" t="str">
        <f>IF(SP_NORTE!B590="","*",SP_NORTE!B590)</f>
        <v>*</v>
      </c>
      <c r="B591" s="86" t="str">
        <f>IF(SP_NORTE!X590="","*",SP_NORTE!X590)</f>
        <v>*</v>
      </c>
      <c r="C591" s="86" t="str">
        <f>IF(SP_NORTE!S590="","*",SP_NORTE!S590)</f>
        <v>-</v>
      </c>
      <c r="D591" s="86" t="str">
        <f>IF(SP_NORTE!T590="","*",SP_NORTE!T590)</f>
        <v>-</v>
      </c>
      <c r="E591" s="86" t="str">
        <f>IF(SP_NORTE!D590="","*",SP_NORTE!D590)</f>
        <v>*</v>
      </c>
      <c r="F591" s="86" t="str">
        <f>IF(SP_NORTE!H590="","*",SP_NORTE!H590)</f>
        <v>*</v>
      </c>
      <c r="G591" s="86" t="str">
        <f>IF(SP_NORTE!M590="","*",SP_NORTE!M590)</f>
        <v>-</v>
      </c>
      <c r="H591" s="119" t="str">
        <f>IF(SP_NORTE!K590="","*",SP_NORTE!K590)</f>
        <v>*</v>
      </c>
      <c r="I591" s="116" t="str">
        <f>IF(SP_NORTE!O590="","*",SP_NORTE!O590)</f>
        <v>*</v>
      </c>
      <c r="J591" s="116" t="str">
        <f>IF(SP_NORTE!P590="","*",SP_NORTE!P590)</f>
        <v>*</v>
      </c>
      <c r="K591" s="86">
        <f>IF(SP_NORTE!AK590="","*",SP_NORTE!AK590)</f>
        <v>0</v>
      </c>
      <c r="L591" s="86" t="str">
        <f>IF(SP_NORTE!AM590="","*",SP_NORTE!AM590)</f>
        <v>-</v>
      </c>
      <c r="M591" s="86">
        <f>IF(SP_NORTE!AP590="","*",SP_NORTE!AP590)</f>
        <v>0</v>
      </c>
      <c r="N591" s="86" t="str">
        <f>IF(SP_NORTE!AM590="","*",SP_NORTE!AM590)</f>
        <v>-</v>
      </c>
      <c r="O591" s="113" t="str">
        <f>IF(SP_NORTE!BH590="","*",SP_NORTE!BH590)</f>
        <v>*</v>
      </c>
      <c r="P591" s="151" t="str">
        <f>IF($A$2=1,IF(SP_NORTE!BJ590="","*",SP_NORTE!BJ590),IF(SP_NORTE!BK590="","*",SP_NORTE!BK590))</f>
        <v>*</v>
      </c>
    </row>
    <row r="592" spans="1:16">
      <c r="A592" s="85" t="str">
        <f>IF(SP_NORTE!B591="","*",SP_NORTE!B591)</f>
        <v>*</v>
      </c>
      <c r="B592" s="86" t="str">
        <f>IF(SP_NORTE!X591="","*",SP_NORTE!X591)</f>
        <v>*</v>
      </c>
      <c r="C592" s="86" t="str">
        <f>IF(SP_NORTE!S591="","*",SP_NORTE!S591)</f>
        <v>-</v>
      </c>
      <c r="D592" s="86" t="str">
        <f>IF(SP_NORTE!T591="","*",SP_NORTE!T591)</f>
        <v>-</v>
      </c>
      <c r="E592" s="86" t="str">
        <f>IF(SP_NORTE!D591="","*",SP_NORTE!D591)</f>
        <v>*</v>
      </c>
      <c r="F592" s="86" t="str">
        <f>IF(SP_NORTE!H591="","*",SP_NORTE!H591)</f>
        <v>*</v>
      </c>
      <c r="G592" s="86" t="str">
        <f>IF(SP_NORTE!M591="","*",SP_NORTE!M591)</f>
        <v>-</v>
      </c>
      <c r="H592" s="119" t="str">
        <f>IF(SP_NORTE!K591="","*",SP_NORTE!K591)</f>
        <v>*</v>
      </c>
      <c r="I592" s="116" t="str">
        <f>IF(SP_NORTE!O591="","*",SP_NORTE!O591)</f>
        <v>*</v>
      </c>
      <c r="J592" s="116" t="str">
        <f>IF(SP_NORTE!P591="","*",SP_NORTE!P591)</f>
        <v>*</v>
      </c>
      <c r="K592" s="86">
        <f>IF(SP_NORTE!AK591="","*",SP_NORTE!AK591)</f>
        <v>0</v>
      </c>
      <c r="L592" s="86" t="str">
        <f>IF(SP_NORTE!AM591="","*",SP_NORTE!AM591)</f>
        <v>-</v>
      </c>
      <c r="M592" s="86">
        <f>IF(SP_NORTE!AP591="","*",SP_NORTE!AP591)</f>
        <v>0</v>
      </c>
      <c r="N592" s="86" t="str">
        <f>IF(SP_NORTE!AM591="","*",SP_NORTE!AM591)</f>
        <v>-</v>
      </c>
      <c r="O592" s="113" t="str">
        <f>IF(SP_NORTE!BH591="","*",SP_NORTE!BH591)</f>
        <v>*</v>
      </c>
      <c r="P592" s="151" t="str">
        <f>IF($A$2=1,IF(SP_NORTE!BJ591="","*",SP_NORTE!BJ591),IF(SP_NORTE!BK591="","*",SP_NORTE!BK591))</f>
        <v>*</v>
      </c>
    </row>
    <row r="593" spans="1:16">
      <c r="A593" s="85" t="str">
        <f>IF(SP_NORTE!B592="","*",SP_NORTE!B592)</f>
        <v>*</v>
      </c>
      <c r="B593" s="86" t="str">
        <f>IF(SP_NORTE!X592="","*",SP_NORTE!X592)</f>
        <v>*</v>
      </c>
      <c r="C593" s="86" t="str">
        <f>IF(SP_NORTE!S592="","*",SP_NORTE!S592)</f>
        <v>-</v>
      </c>
      <c r="D593" s="86" t="str">
        <f>IF(SP_NORTE!T592="","*",SP_NORTE!T592)</f>
        <v>-</v>
      </c>
      <c r="E593" s="86" t="str">
        <f>IF(SP_NORTE!D592="","*",SP_NORTE!D592)</f>
        <v>*</v>
      </c>
      <c r="F593" s="86" t="str">
        <f>IF(SP_NORTE!H592="","*",SP_NORTE!H592)</f>
        <v>*</v>
      </c>
      <c r="G593" s="86" t="str">
        <f>IF(SP_NORTE!M592="","*",SP_NORTE!M592)</f>
        <v>-</v>
      </c>
      <c r="H593" s="119" t="str">
        <f>IF(SP_NORTE!K592="","*",SP_NORTE!K592)</f>
        <v>*</v>
      </c>
      <c r="I593" s="116" t="str">
        <f>IF(SP_NORTE!O592="","*",SP_NORTE!O592)</f>
        <v>*</v>
      </c>
      <c r="J593" s="116" t="str">
        <f>IF(SP_NORTE!P592="","*",SP_NORTE!P592)</f>
        <v>*</v>
      </c>
      <c r="K593" s="86">
        <f>IF(SP_NORTE!AK592="","*",SP_NORTE!AK592)</f>
        <v>0</v>
      </c>
      <c r="L593" s="86" t="str">
        <f>IF(SP_NORTE!AM592="","*",SP_NORTE!AM592)</f>
        <v>-</v>
      </c>
      <c r="M593" s="86">
        <f>IF(SP_NORTE!AP592="","*",SP_NORTE!AP592)</f>
        <v>0</v>
      </c>
      <c r="N593" s="86" t="str">
        <f>IF(SP_NORTE!AM592="","*",SP_NORTE!AM592)</f>
        <v>-</v>
      </c>
      <c r="O593" s="113" t="str">
        <f>IF(SP_NORTE!BH592="","*",SP_NORTE!BH592)</f>
        <v>*</v>
      </c>
      <c r="P593" s="151" t="str">
        <f>IF($A$2=1,IF(SP_NORTE!BJ592="","*",SP_NORTE!BJ592),IF(SP_NORTE!BK592="","*",SP_NORTE!BK592))</f>
        <v>*</v>
      </c>
    </row>
    <row r="594" spans="1:16">
      <c r="A594" s="85" t="str">
        <f>IF(SP_NORTE!B593="","*",SP_NORTE!B593)</f>
        <v>*</v>
      </c>
      <c r="B594" s="86" t="str">
        <f>IF(SP_NORTE!X593="","*",SP_NORTE!X593)</f>
        <v>*</v>
      </c>
      <c r="C594" s="86" t="str">
        <f>IF(SP_NORTE!S593="","*",SP_NORTE!S593)</f>
        <v>-</v>
      </c>
      <c r="D594" s="86" t="str">
        <f>IF(SP_NORTE!T593="","*",SP_NORTE!T593)</f>
        <v>-</v>
      </c>
      <c r="E594" s="86" t="str">
        <f>IF(SP_NORTE!D593="","*",SP_NORTE!D593)</f>
        <v>*</v>
      </c>
      <c r="F594" s="86" t="str">
        <f>IF(SP_NORTE!H593="","*",SP_NORTE!H593)</f>
        <v>*</v>
      </c>
      <c r="G594" s="86" t="str">
        <f>IF(SP_NORTE!M593="","*",SP_NORTE!M593)</f>
        <v>-</v>
      </c>
      <c r="H594" s="119" t="str">
        <f>IF(SP_NORTE!K593="","*",SP_NORTE!K593)</f>
        <v>*</v>
      </c>
      <c r="I594" s="116" t="str">
        <f>IF(SP_NORTE!O593="","*",SP_NORTE!O593)</f>
        <v>*</v>
      </c>
      <c r="J594" s="116" t="str">
        <f>IF(SP_NORTE!P593="","*",SP_NORTE!P593)</f>
        <v>*</v>
      </c>
      <c r="K594" s="86">
        <f>IF(SP_NORTE!AK593="","*",SP_NORTE!AK593)</f>
        <v>0</v>
      </c>
      <c r="L594" s="86" t="str">
        <f>IF(SP_NORTE!AM593="","*",SP_NORTE!AM593)</f>
        <v>-</v>
      </c>
      <c r="M594" s="86">
        <f>IF(SP_NORTE!AP593="","*",SP_NORTE!AP593)</f>
        <v>0</v>
      </c>
      <c r="N594" s="86" t="str">
        <f>IF(SP_NORTE!AM593="","*",SP_NORTE!AM593)</f>
        <v>-</v>
      </c>
      <c r="O594" s="113" t="str">
        <f>IF(SP_NORTE!BH593="","*",SP_NORTE!BH593)</f>
        <v>*</v>
      </c>
      <c r="P594" s="151" t="str">
        <f>IF($A$2=1,IF(SP_NORTE!BJ593="","*",SP_NORTE!BJ593),IF(SP_NORTE!BK593="","*",SP_NORTE!BK593))</f>
        <v>*</v>
      </c>
    </row>
    <row r="595" spans="1:16">
      <c r="A595" s="85" t="str">
        <f>IF(SP_NORTE!B594="","*",SP_NORTE!B594)</f>
        <v>*</v>
      </c>
      <c r="B595" s="86" t="str">
        <f>IF(SP_NORTE!X594="","*",SP_NORTE!X594)</f>
        <v>*</v>
      </c>
      <c r="C595" s="86" t="str">
        <f>IF(SP_NORTE!S594="","*",SP_NORTE!S594)</f>
        <v>-</v>
      </c>
      <c r="D595" s="86" t="str">
        <f>IF(SP_NORTE!T594="","*",SP_NORTE!T594)</f>
        <v>-</v>
      </c>
      <c r="E595" s="86" t="str">
        <f>IF(SP_NORTE!D594="","*",SP_NORTE!D594)</f>
        <v>*</v>
      </c>
      <c r="F595" s="86" t="str">
        <f>IF(SP_NORTE!H594="","*",SP_NORTE!H594)</f>
        <v>*</v>
      </c>
      <c r="G595" s="86" t="str">
        <f>IF(SP_NORTE!M594="","*",SP_NORTE!M594)</f>
        <v>-</v>
      </c>
      <c r="H595" s="119" t="str">
        <f>IF(SP_NORTE!K594="","*",SP_NORTE!K594)</f>
        <v>*</v>
      </c>
      <c r="I595" s="116" t="str">
        <f>IF(SP_NORTE!O594="","*",SP_NORTE!O594)</f>
        <v>*</v>
      </c>
      <c r="J595" s="116" t="str">
        <f>IF(SP_NORTE!P594="","*",SP_NORTE!P594)</f>
        <v>*</v>
      </c>
      <c r="K595" s="86">
        <f>IF(SP_NORTE!AK594="","*",SP_NORTE!AK594)</f>
        <v>0</v>
      </c>
      <c r="L595" s="86" t="str">
        <f>IF(SP_NORTE!AM594="","*",SP_NORTE!AM594)</f>
        <v>-</v>
      </c>
      <c r="M595" s="86">
        <f>IF(SP_NORTE!AP594="","*",SP_NORTE!AP594)</f>
        <v>0</v>
      </c>
      <c r="N595" s="86" t="str">
        <f>IF(SP_NORTE!AM594="","*",SP_NORTE!AM594)</f>
        <v>-</v>
      </c>
      <c r="O595" s="113" t="str">
        <f>IF(SP_NORTE!BH594="","*",SP_NORTE!BH594)</f>
        <v>*</v>
      </c>
      <c r="P595" s="151" t="str">
        <f>IF($A$2=1,IF(SP_NORTE!BJ594="","*",SP_NORTE!BJ594),IF(SP_NORTE!BK594="","*",SP_NORTE!BK594))</f>
        <v>*</v>
      </c>
    </row>
    <row r="596" spans="1:16">
      <c r="A596" s="85" t="str">
        <f>IF(SP_NORTE!B595="","*",SP_NORTE!B595)</f>
        <v>*</v>
      </c>
      <c r="B596" s="86" t="str">
        <f>IF(SP_NORTE!X595="","*",SP_NORTE!X595)</f>
        <v>*</v>
      </c>
      <c r="C596" s="86" t="str">
        <f>IF(SP_NORTE!S595="","*",SP_NORTE!S595)</f>
        <v>-</v>
      </c>
      <c r="D596" s="86" t="str">
        <f>IF(SP_NORTE!T595="","*",SP_NORTE!T595)</f>
        <v>-</v>
      </c>
      <c r="E596" s="86" t="str">
        <f>IF(SP_NORTE!D595="","*",SP_NORTE!D595)</f>
        <v>*</v>
      </c>
      <c r="F596" s="86" t="str">
        <f>IF(SP_NORTE!H595="","*",SP_NORTE!H595)</f>
        <v>*</v>
      </c>
      <c r="G596" s="86" t="str">
        <f>IF(SP_NORTE!M595="","*",SP_NORTE!M595)</f>
        <v>-</v>
      </c>
      <c r="H596" s="119" t="str">
        <f>IF(SP_NORTE!K595="","*",SP_NORTE!K595)</f>
        <v>*</v>
      </c>
      <c r="I596" s="116" t="str">
        <f>IF(SP_NORTE!O595="","*",SP_NORTE!O595)</f>
        <v>*</v>
      </c>
      <c r="J596" s="116" t="str">
        <f>IF(SP_NORTE!P595="","*",SP_NORTE!P595)</f>
        <v>*</v>
      </c>
      <c r="K596" s="86">
        <f>IF(SP_NORTE!AK595="","*",SP_NORTE!AK595)</f>
        <v>0</v>
      </c>
      <c r="L596" s="86" t="str">
        <f>IF(SP_NORTE!AM595="","*",SP_NORTE!AM595)</f>
        <v>-</v>
      </c>
      <c r="M596" s="86">
        <f>IF(SP_NORTE!AP595="","*",SP_NORTE!AP595)</f>
        <v>0</v>
      </c>
      <c r="N596" s="86" t="str">
        <f>IF(SP_NORTE!AM595="","*",SP_NORTE!AM595)</f>
        <v>-</v>
      </c>
      <c r="O596" s="113" t="str">
        <f>IF(SP_NORTE!BH595="","*",SP_NORTE!BH595)</f>
        <v>*</v>
      </c>
      <c r="P596" s="151" t="str">
        <f>IF($A$2=1,IF(SP_NORTE!BJ595="","*",SP_NORTE!BJ595),IF(SP_NORTE!BK595="","*",SP_NORTE!BK595))</f>
        <v>*</v>
      </c>
    </row>
    <row r="597" spans="1:16">
      <c r="A597" s="85" t="str">
        <f>IF(SP_NORTE!B596="","*",SP_NORTE!B596)</f>
        <v>*</v>
      </c>
      <c r="B597" s="86" t="str">
        <f>IF(SP_NORTE!X596="","*",SP_NORTE!X596)</f>
        <v>*</v>
      </c>
      <c r="C597" s="86" t="str">
        <f>IF(SP_NORTE!S596="","*",SP_NORTE!S596)</f>
        <v>-</v>
      </c>
      <c r="D597" s="86" t="str">
        <f>IF(SP_NORTE!T596="","*",SP_NORTE!T596)</f>
        <v>-</v>
      </c>
      <c r="E597" s="86" t="str">
        <f>IF(SP_NORTE!D596="","*",SP_NORTE!D596)</f>
        <v>*</v>
      </c>
      <c r="F597" s="86" t="str">
        <f>IF(SP_NORTE!H596="","*",SP_NORTE!H596)</f>
        <v>*</v>
      </c>
      <c r="G597" s="86" t="str">
        <f>IF(SP_NORTE!M596="","*",SP_NORTE!M596)</f>
        <v>-</v>
      </c>
      <c r="H597" s="119" t="str">
        <f>IF(SP_NORTE!K596="","*",SP_NORTE!K596)</f>
        <v>*</v>
      </c>
      <c r="I597" s="116" t="str">
        <f>IF(SP_NORTE!O596="","*",SP_NORTE!O596)</f>
        <v>*</v>
      </c>
      <c r="J597" s="116" t="str">
        <f>IF(SP_NORTE!P596="","*",SP_NORTE!P596)</f>
        <v>*</v>
      </c>
      <c r="K597" s="86">
        <f>IF(SP_NORTE!AK596="","*",SP_NORTE!AK596)</f>
        <v>0</v>
      </c>
      <c r="L597" s="86" t="str">
        <f>IF(SP_NORTE!AM596="","*",SP_NORTE!AM596)</f>
        <v>-</v>
      </c>
      <c r="M597" s="86">
        <f>IF(SP_NORTE!AP596="","*",SP_NORTE!AP596)</f>
        <v>0</v>
      </c>
      <c r="N597" s="86" t="str">
        <f>IF(SP_NORTE!AM596="","*",SP_NORTE!AM596)</f>
        <v>-</v>
      </c>
      <c r="O597" s="113" t="str">
        <f>IF(SP_NORTE!BH596="","*",SP_NORTE!BH596)</f>
        <v>*</v>
      </c>
      <c r="P597" s="151" t="str">
        <f>IF($A$2=1,IF(SP_NORTE!BJ596="","*",SP_NORTE!BJ596),IF(SP_NORTE!BK596="","*",SP_NORTE!BK596))</f>
        <v>*</v>
      </c>
    </row>
    <row r="598" spans="1:16">
      <c r="A598" s="85" t="str">
        <f>IF(SP_NORTE!B597="","*",SP_NORTE!B597)</f>
        <v>*</v>
      </c>
      <c r="B598" s="86" t="str">
        <f>IF(SP_NORTE!X597="","*",SP_NORTE!X597)</f>
        <v>*</v>
      </c>
      <c r="C598" s="86" t="str">
        <f>IF(SP_NORTE!S597="","*",SP_NORTE!S597)</f>
        <v>-</v>
      </c>
      <c r="D598" s="86" t="str">
        <f>IF(SP_NORTE!T597="","*",SP_NORTE!T597)</f>
        <v>-</v>
      </c>
      <c r="E598" s="86" t="str">
        <f>IF(SP_NORTE!D597="","*",SP_NORTE!D597)</f>
        <v>*</v>
      </c>
      <c r="F598" s="86" t="str">
        <f>IF(SP_NORTE!H597="","*",SP_NORTE!H597)</f>
        <v>*</v>
      </c>
      <c r="G598" s="86" t="str">
        <f>IF(SP_NORTE!M597="","*",SP_NORTE!M597)</f>
        <v>-</v>
      </c>
      <c r="H598" s="119" t="str">
        <f>IF(SP_NORTE!K597="","*",SP_NORTE!K597)</f>
        <v>*</v>
      </c>
      <c r="I598" s="116" t="str">
        <f>IF(SP_NORTE!O597="","*",SP_NORTE!O597)</f>
        <v>*</v>
      </c>
      <c r="J598" s="116" t="str">
        <f>IF(SP_NORTE!P597="","*",SP_NORTE!P597)</f>
        <v>*</v>
      </c>
      <c r="K598" s="86">
        <f>IF(SP_NORTE!AK597="","*",SP_NORTE!AK597)</f>
        <v>0</v>
      </c>
      <c r="L598" s="86" t="str">
        <f>IF(SP_NORTE!AM597="","*",SP_NORTE!AM597)</f>
        <v>-</v>
      </c>
      <c r="M598" s="86">
        <f>IF(SP_NORTE!AP597="","*",SP_NORTE!AP597)</f>
        <v>0</v>
      </c>
      <c r="N598" s="86" t="str">
        <f>IF(SP_NORTE!AM597="","*",SP_NORTE!AM597)</f>
        <v>-</v>
      </c>
      <c r="O598" s="113" t="str">
        <f>IF(SP_NORTE!BH597="","*",SP_NORTE!BH597)</f>
        <v>*</v>
      </c>
      <c r="P598" s="151" t="str">
        <f>IF($A$2=1,IF(SP_NORTE!BJ597="","*",SP_NORTE!BJ597),IF(SP_NORTE!BK597="","*",SP_NORTE!BK597))</f>
        <v>*</v>
      </c>
    </row>
    <row r="599" spans="1:16">
      <c r="A599" s="85" t="str">
        <f>IF(SP_NORTE!B598="","*",SP_NORTE!B598)</f>
        <v>*</v>
      </c>
      <c r="B599" s="86" t="str">
        <f>IF(SP_NORTE!X598="","*",SP_NORTE!X598)</f>
        <v>*</v>
      </c>
      <c r="C599" s="86" t="str">
        <f>IF(SP_NORTE!S598="","*",SP_NORTE!S598)</f>
        <v>-</v>
      </c>
      <c r="D599" s="86" t="str">
        <f>IF(SP_NORTE!T598="","*",SP_NORTE!T598)</f>
        <v>-</v>
      </c>
      <c r="E599" s="86" t="str">
        <f>IF(SP_NORTE!D598="","*",SP_NORTE!D598)</f>
        <v>*</v>
      </c>
      <c r="F599" s="86" t="str">
        <f>IF(SP_NORTE!H598="","*",SP_NORTE!H598)</f>
        <v>*</v>
      </c>
      <c r="G599" s="86" t="str">
        <f>IF(SP_NORTE!M598="","*",SP_NORTE!M598)</f>
        <v>-</v>
      </c>
      <c r="H599" s="119" t="str">
        <f>IF(SP_NORTE!K598="","*",SP_NORTE!K598)</f>
        <v>*</v>
      </c>
      <c r="I599" s="116" t="str">
        <f>IF(SP_NORTE!O598="","*",SP_NORTE!O598)</f>
        <v>*</v>
      </c>
      <c r="J599" s="116" t="str">
        <f>IF(SP_NORTE!P598="","*",SP_NORTE!P598)</f>
        <v>*</v>
      </c>
      <c r="K599" s="86">
        <f>IF(SP_NORTE!AK598="","*",SP_NORTE!AK598)</f>
        <v>0</v>
      </c>
      <c r="L599" s="86" t="str">
        <f>IF(SP_NORTE!AM598="","*",SP_NORTE!AM598)</f>
        <v>-</v>
      </c>
      <c r="M599" s="86">
        <f>IF(SP_NORTE!AP598="","*",SP_NORTE!AP598)</f>
        <v>0</v>
      </c>
      <c r="N599" s="86" t="str">
        <f>IF(SP_NORTE!AM598="","*",SP_NORTE!AM598)</f>
        <v>-</v>
      </c>
      <c r="O599" s="113" t="str">
        <f>IF(SP_NORTE!BH598="","*",SP_NORTE!BH598)</f>
        <v>*</v>
      </c>
      <c r="P599" s="151" t="str">
        <f>IF($A$2=1,IF(SP_NORTE!BJ598="","*",SP_NORTE!BJ598),IF(SP_NORTE!BK598="","*",SP_NORTE!BK598))</f>
        <v>*</v>
      </c>
    </row>
    <row r="600" spans="1:16">
      <c r="A600" s="85" t="str">
        <f>IF(SP_NORTE!B599="","*",SP_NORTE!B599)</f>
        <v>*</v>
      </c>
      <c r="B600" s="86" t="str">
        <f>IF(SP_NORTE!X599="","*",SP_NORTE!X599)</f>
        <v>*</v>
      </c>
      <c r="C600" s="86" t="str">
        <f>IF(SP_NORTE!S599="","*",SP_NORTE!S599)</f>
        <v>-</v>
      </c>
      <c r="D600" s="86" t="str">
        <f>IF(SP_NORTE!T599="","*",SP_NORTE!T599)</f>
        <v>-</v>
      </c>
      <c r="E600" s="86" t="str">
        <f>IF(SP_NORTE!D599="","*",SP_NORTE!D599)</f>
        <v>*</v>
      </c>
      <c r="F600" s="86" t="str">
        <f>IF(SP_NORTE!H599="","*",SP_NORTE!H599)</f>
        <v>*</v>
      </c>
      <c r="G600" s="86" t="str">
        <f>IF(SP_NORTE!M599="","*",SP_NORTE!M599)</f>
        <v>-</v>
      </c>
      <c r="H600" s="119" t="str">
        <f>IF(SP_NORTE!K599="","*",SP_NORTE!K599)</f>
        <v>*</v>
      </c>
      <c r="I600" s="116" t="str">
        <f>IF(SP_NORTE!O599="","*",SP_NORTE!O599)</f>
        <v>*</v>
      </c>
      <c r="J600" s="116" t="str">
        <f>IF(SP_NORTE!P599="","*",SP_NORTE!P599)</f>
        <v>*</v>
      </c>
      <c r="K600" s="86">
        <f>IF(SP_NORTE!AK599="","*",SP_NORTE!AK599)</f>
        <v>0</v>
      </c>
      <c r="L600" s="86" t="str">
        <f>IF(SP_NORTE!AM599="","*",SP_NORTE!AM599)</f>
        <v>-</v>
      </c>
      <c r="M600" s="86">
        <f>IF(SP_NORTE!AP599="","*",SP_NORTE!AP599)</f>
        <v>0</v>
      </c>
      <c r="N600" s="86" t="str">
        <f>IF(SP_NORTE!AM599="","*",SP_NORTE!AM599)</f>
        <v>-</v>
      </c>
      <c r="O600" s="113" t="str">
        <f>IF(SP_NORTE!BH599="","*",SP_NORTE!BH599)</f>
        <v>*</v>
      </c>
      <c r="P600" s="151" t="str">
        <f>IF($A$2=1,IF(SP_NORTE!BJ599="","*",SP_NORTE!BJ599),IF(SP_NORTE!BK599="","*",SP_NORTE!BK599))</f>
        <v>*</v>
      </c>
    </row>
    <row r="601" spans="1:16">
      <c r="A601" s="85" t="str">
        <f>IF(SP_NORTE!B600="","*",SP_NORTE!B600)</f>
        <v>*</v>
      </c>
      <c r="B601" s="86" t="str">
        <f>IF(SP_NORTE!X600="","*",SP_NORTE!X600)</f>
        <v>*</v>
      </c>
      <c r="C601" s="86" t="str">
        <f>IF(SP_NORTE!S600="","*",SP_NORTE!S600)</f>
        <v>-</v>
      </c>
      <c r="D601" s="86" t="str">
        <f>IF(SP_NORTE!T600="","*",SP_NORTE!T600)</f>
        <v>-</v>
      </c>
      <c r="E601" s="86" t="str">
        <f>IF(SP_NORTE!D600="","*",SP_NORTE!D600)</f>
        <v>*</v>
      </c>
      <c r="F601" s="86" t="str">
        <f>IF(SP_NORTE!H600="","*",SP_NORTE!H600)</f>
        <v>*</v>
      </c>
      <c r="G601" s="86" t="str">
        <f>IF(SP_NORTE!M600="","*",SP_NORTE!M600)</f>
        <v>-</v>
      </c>
      <c r="H601" s="119" t="str">
        <f>IF(SP_NORTE!K600="","*",SP_NORTE!K600)</f>
        <v>*</v>
      </c>
      <c r="I601" s="116" t="str">
        <f>IF(SP_NORTE!O600="","*",SP_NORTE!O600)</f>
        <v>*</v>
      </c>
      <c r="J601" s="116" t="str">
        <f>IF(SP_NORTE!P600="","*",SP_NORTE!P600)</f>
        <v>*</v>
      </c>
      <c r="K601" s="86">
        <f>IF(SP_NORTE!AK600="","*",SP_NORTE!AK600)</f>
        <v>0</v>
      </c>
      <c r="L601" s="86" t="str">
        <f>IF(SP_NORTE!AM600="","*",SP_NORTE!AM600)</f>
        <v>-</v>
      </c>
      <c r="M601" s="86">
        <f>IF(SP_NORTE!AP600="","*",SP_NORTE!AP600)</f>
        <v>0</v>
      </c>
      <c r="N601" s="86" t="str">
        <f>IF(SP_NORTE!AM600="","*",SP_NORTE!AM600)</f>
        <v>-</v>
      </c>
      <c r="O601" s="113" t="str">
        <f>IF(SP_NORTE!BH600="","*",SP_NORTE!BH600)</f>
        <v>*</v>
      </c>
      <c r="P601" s="151" t="str">
        <f>IF($A$2=1,IF(SP_NORTE!BJ600="","*",SP_NORTE!BJ600),IF(SP_NORTE!BK600="","*",SP_NORTE!BK600))</f>
        <v>*</v>
      </c>
    </row>
    <row r="602" spans="1:16">
      <c r="A602" s="85" t="str">
        <f>IF(SP_NORTE!B601="","*",SP_NORTE!B601)</f>
        <v>*</v>
      </c>
      <c r="B602" s="86" t="str">
        <f>IF(SP_NORTE!X601="","*",SP_NORTE!X601)</f>
        <v>*</v>
      </c>
      <c r="C602" s="86" t="str">
        <f>IF(SP_NORTE!S601="","*",SP_NORTE!S601)</f>
        <v>-</v>
      </c>
      <c r="D602" s="86" t="str">
        <f>IF(SP_NORTE!T601="","*",SP_NORTE!T601)</f>
        <v>-</v>
      </c>
      <c r="E602" s="86" t="str">
        <f>IF(SP_NORTE!D601="","*",SP_NORTE!D601)</f>
        <v>*</v>
      </c>
      <c r="F602" s="86" t="str">
        <f>IF(SP_NORTE!H601="","*",SP_NORTE!H601)</f>
        <v>*</v>
      </c>
      <c r="G602" s="86" t="str">
        <f>IF(SP_NORTE!M601="","*",SP_NORTE!M601)</f>
        <v>-</v>
      </c>
      <c r="H602" s="119" t="str">
        <f>IF(SP_NORTE!K601="","*",SP_NORTE!K601)</f>
        <v>*</v>
      </c>
      <c r="I602" s="116" t="str">
        <f>IF(SP_NORTE!O601="","*",SP_NORTE!O601)</f>
        <v>*</v>
      </c>
      <c r="J602" s="116" t="str">
        <f>IF(SP_NORTE!P601="","*",SP_NORTE!P601)</f>
        <v>*</v>
      </c>
      <c r="K602" s="86">
        <f>IF(SP_NORTE!AK601="","*",SP_NORTE!AK601)</f>
        <v>0</v>
      </c>
      <c r="L602" s="86" t="str">
        <f>IF(SP_NORTE!AM601="","*",SP_NORTE!AM601)</f>
        <v>-</v>
      </c>
      <c r="M602" s="86">
        <f>IF(SP_NORTE!AP601="","*",SP_NORTE!AP601)</f>
        <v>0</v>
      </c>
      <c r="N602" s="86" t="str">
        <f>IF(SP_NORTE!AM601="","*",SP_NORTE!AM601)</f>
        <v>-</v>
      </c>
      <c r="O602" s="113" t="str">
        <f>IF(SP_NORTE!BH601="","*",SP_NORTE!BH601)</f>
        <v>*</v>
      </c>
      <c r="P602" s="151" t="str">
        <f>IF($A$2=1,IF(SP_NORTE!BJ601="","*",SP_NORTE!BJ601),IF(SP_NORTE!BK601="","*",SP_NORTE!BK601))</f>
        <v>*</v>
      </c>
    </row>
    <row r="603" spans="1:16">
      <c r="A603" s="85" t="str">
        <f>IF(SP_NORTE!B602="","*",SP_NORTE!B602)</f>
        <v>*</v>
      </c>
      <c r="B603" s="86" t="str">
        <f>IF(SP_NORTE!X602="","*",SP_NORTE!X602)</f>
        <v>*</v>
      </c>
      <c r="C603" s="86" t="str">
        <f>IF(SP_NORTE!S602="","*",SP_NORTE!S602)</f>
        <v>-</v>
      </c>
      <c r="D603" s="86" t="str">
        <f>IF(SP_NORTE!T602="","*",SP_NORTE!T602)</f>
        <v>-</v>
      </c>
      <c r="E603" s="86" t="str">
        <f>IF(SP_NORTE!D602="","*",SP_NORTE!D602)</f>
        <v>*</v>
      </c>
      <c r="F603" s="86" t="str">
        <f>IF(SP_NORTE!H602="","*",SP_NORTE!H602)</f>
        <v>*</v>
      </c>
      <c r="G603" s="86" t="str">
        <f>IF(SP_NORTE!M602="","*",SP_NORTE!M602)</f>
        <v>-</v>
      </c>
      <c r="H603" s="119" t="str">
        <f>IF(SP_NORTE!K602="","*",SP_NORTE!K602)</f>
        <v>*</v>
      </c>
      <c r="I603" s="116" t="str">
        <f>IF(SP_NORTE!O602="","*",SP_NORTE!O602)</f>
        <v>*</v>
      </c>
      <c r="J603" s="116" t="str">
        <f>IF(SP_NORTE!P602="","*",SP_NORTE!P602)</f>
        <v>*</v>
      </c>
      <c r="K603" s="86">
        <f>IF(SP_NORTE!AK602="","*",SP_NORTE!AK602)</f>
        <v>0</v>
      </c>
      <c r="L603" s="86" t="str">
        <f>IF(SP_NORTE!AM602="","*",SP_NORTE!AM602)</f>
        <v>-</v>
      </c>
      <c r="M603" s="86">
        <f>IF(SP_NORTE!AP602="","*",SP_NORTE!AP602)</f>
        <v>0</v>
      </c>
      <c r="N603" s="86" t="str">
        <f>IF(SP_NORTE!AM602="","*",SP_NORTE!AM602)</f>
        <v>-</v>
      </c>
      <c r="O603" s="113" t="str">
        <f>IF(SP_NORTE!BH602="","*",SP_NORTE!BH602)</f>
        <v>*</v>
      </c>
      <c r="P603" s="151" t="str">
        <f>IF($A$2=1,IF(SP_NORTE!BJ602="","*",SP_NORTE!BJ602),IF(SP_NORTE!BK602="","*",SP_NORTE!BK602))</f>
        <v>*</v>
      </c>
    </row>
    <row r="604" spans="1:16">
      <c r="A604" s="85" t="str">
        <f>IF(SP_NORTE!B603="","*",SP_NORTE!B603)</f>
        <v>*</v>
      </c>
      <c r="B604" s="86" t="str">
        <f>IF(SP_NORTE!X603="","*",SP_NORTE!X603)</f>
        <v>*</v>
      </c>
      <c r="C604" s="86" t="str">
        <f>IF(SP_NORTE!S603="","*",SP_NORTE!S603)</f>
        <v>-</v>
      </c>
      <c r="D604" s="86" t="str">
        <f>IF(SP_NORTE!T603="","*",SP_NORTE!T603)</f>
        <v>-</v>
      </c>
      <c r="E604" s="86" t="str">
        <f>IF(SP_NORTE!D603="","*",SP_NORTE!D603)</f>
        <v>*</v>
      </c>
      <c r="F604" s="86" t="str">
        <f>IF(SP_NORTE!H603="","*",SP_NORTE!H603)</f>
        <v>*</v>
      </c>
      <c r="G604" s="86" t="str">
        <f>IF(SP_NORTE!M603="","*",SP_NORTE!M603)</f>
        <v>-</v>
      </c>
      <c r="H604" s="119" t="str">
        <f>IF(SP_NORTE!K603="","*",SP_NORTE!K603)</f>
        <v>*</v>
      </c>
      <c r="I604" s="116" t="str">
        <f>IF(SP_NORTE!O603="","*",SP_NORTE!O603)</f>
        <v>*</v>
      </c>
      <c r="J604" s="116" t="str">
        <f>IF(SP_NORTE!P603="","*",SP_NORTE!P603)</f>
        <v>*</v>
      </c>
      <c r="K604" s="86">
        <f>IF(SP_NORTE!AK603="","*",SP_NORTE!AK603)</f>
        <v>0</v>
      </c>
      <c r="L604" s="86" t="str">
        <f>IF(SP_NORTE!AM603="","*",SP_NORTE!AM603)</f>
        <v>-</v>
      </c>
      <c r="M604" s="86">
        <f>IF(SP_NORTE!AP603="","*",SP_NORTE!AP603)</f>
        <v>0</v>
      </c>
      <c r="N604" s="86" t="str">
        <f>IF(SP_NORTE!AM603="","*",SP_NORTE!AM603)</f>
        <v>-</v>
      </c>
      <c r="O604" s="113" t="str">
        <f>IF(SP_NORTE!BH603="","*",SP_NORTE!BH603)</f>
        <v>*</v>
      </c>
      <c r="P604" s="151" t="str">
        <f>IF($A$2=1,IF(SP_NORTE!BJ603="","*",SP_NORTE!BJ603),IF(SP_NORTE!BK603="","*",SP_NORTE!BK603))</f>
        <v>*</v>
      </c>
    </row>
    <row r="605" spans="1:16">
      <c r="A605" s="85" t="str">
        <f>IF(SP_NORTE!B604="","*",SP_NORTE!B604)</f>
        <v>*</v>
      </c>
      <c r="B605" s="86" t="str">
        <f>IF(SP_NORTE!X604="","*",SP_NORTE!X604)</f>
        <v>*</v>
      </c>
      <c r="C605" s="86" t="str">
        <f>IF(SP_NORTE!S604="","*",SP_NORTE!S604)</f>
        <v>-</v>
      </c>
      <c r="D605" s="86" t="str">
        <f>IF(SP_NORTE!T604="","*",SP_NORTE!T604)</f>
        <v>-</v>
      </c>
      <c r="E605" s="86" t="str">
        <f>IF(SP_NORTE!D604="","*",SP_NORTE!D604)</f>
        <v>*</v>
      </c>
      <c r="F605" s="86" t="str">
        <f>IF(SP_NORTE!H604="","*",SP_NORTE!H604)</f>
        <v>*</v>
      </c>
      <c r="G605" s="86" t="str">
        <f>IF(SP_NORTE!M604="","*",SP_NORTE!M604)</f>
        <v>-</v>
      </c>
      <c r="H605" s="119" t="str">
        <f>IF(SP_NORTE!K604="","*",SP_NORTE!K604)</f>
        <v>*</v>
      </c>
      <c r="I605" s="116" t="str">
        <f>IF(SP_NORTE!O604="","*",SP_NORTE!O604)</f>
        <v>*</v>
      </c>
      <c r="J605" s="116" t="str">
        <f>IF(SP_NORTE!P604="","*",SP_NORTE!P604)</f>
        <v>*</v>
      </c>
      <c r="K605" s="86">
        <f>IF(SP_NORTE!AK604="","*",SP_NORTE!AK604)</f>
        <v>0</v>
      </c>
      <c r="L605" s="86" t="str">
        <f>IF(SP_NORTE!AM604="","*",SP_NORTE!AM604)</f>
        <v>-</v>
      </c>
      <c r="M605" s="86">
        <f>IF(SP_NORTE!AP604="","*",SP_NORTE!AP604)</f>
        <v>0</v>
      </c>
      <c r="N605" s="86" t="str">
        <f>IF(SP_NORTE!AM604="","*",SP_NORTE!AM604)</f>
        <v>-</v>
      </c>
      <c r="O605" s="113" t="str">
        <f>IF(SP_NORTE!BH604="","*",SP_NORTE!BH604)</f>
        <v>*</v>
      </c>
      <c r="P605" s="151" t="str">
        <f>IF($A$2=1,IF(SP_NORTE!BJ604="","*",SP_NORTE!BJ604),IF(SP_NORTE!BK604="","*",SP_NORTE!BK604))</f>
        <v>*</v>
      </c>
    </row>
    <row r="606" spans="1:16">
      <c r="A606" s="85" t="str">
        <f>IF(SP_NORTE!B605="","*",SP_NORTE!B605)</f>
        <v>*</v>
      </c>
      <c r="B606" s="86" t="str">
        <f>IF(SP_NORTE!X605="","*",SP_NORTE!X605)</f>
        <v>*</v>
      </c>
      <c r="C606" s="86" t="str">
        <f>IF(SP_NORTE!S605="","*",SP_NORTE!S605)</f>
        <v>-</v>
      </c>
      <c r="D606" s="86" t="str">
        <f>IF(SP_NORTE!T605="","*",SP_NORTE!T605)</f>
        <v>-</v>
      </c>
      <c r="E606" s="86" t="str">
        <f>IF(SP_NORTE!D605="","*",SP_NORTE!D605)</f>
        <v>*</v>
      </c>
      <c r="F606" s="86" t="str">
        <f>IF(SP_NORTE!H605="","*",SP_NORTE!H605)</f>
        <v>*</v>
      </c>
      <c r="G606" s="86" t="str">
        <f>IF(SP_NORTE!M605="","*",SP_NORTE!M605)</f>
        <v>-</v>
      </c>
      <c r="H606" s="119" t="str">
        <f>IF(SP_NORTE!K605="","*",SP_NORTE!K605)</f>
        <v>*</v>
      </c>
      <c r="I606" s="116" t="str">
        <f>IF(SP_NORTE!O605="","*",SP_NORTE!O605)</f>
        <v>*</v>
      </c>
      <c r="J606" s="116" t="str">
        <f>IF(SP_NORTE!P605="","*",SP_NORTE!P605)</f>
        <v>*</v>
      </c>
      <c r="K606" s="86">
        <f>IF(SP_NORTE!AK605="","*",SP_NORTE!AK605)</f>
        <v>0</v>
      </c>
      <c r="L606" s="86" t="str">
        <f>IF(SP_NORTE!AM605="","*",SP_NORTE!AM605)</f>
        <v>-</v>
      </c>
      <c r="M606" s="86">
        <f>IF(SP_NORTE!AP605="","*",SP_NORTE!AP605)</f>
        <v>0</v>
      </c>
      <c r="N606" s="86" t="str">
        <f>IF(SP_NORTE!AM605="","*",SP_NORTE!AM605)</f>
        <v>-</v>
      </c>
      <c r="O606" s="113" t="str">
        <f>IF(SP_NORTE!BH605="","*",SP_NORTE!BH605)</f>
        <v>*</v>
      </c>
      <c r="P606" s="151" t="str">
        <f>IF($A$2=1,IF(SP_NORTE!BJ605="","*",SP_NORTE!BJ605),IF(SP_NORTE!BK605="","*",SP_NORTE!BK605))</f>
        <v>*</v>
      </c>
    </row>
    <row r="607" spans="1:16">
      <c r="A607" s="85" t="str">
        <f>IF(SP_NORTE!B606="","*",SP_NORTE!B606)</f>
        <v>*</v>
      </c>
      <c r="B607" s="86" t="str">
        <f>IF(SP_NORTE!X606="","*",SP_NORTE!X606)</f>
        <v>*</v>
      </c>
      <c r="C607" s="86" t="str">
        <f>IF(SP_NORTE!S606="","*",SP_NORTE!S606)</f>
        <v>-</v>
      </c>
      <c r="D607" s="86" t="str">
        <f>IF(SP_NORTE!T606="","*",SP_NORTE!T606)</f>
        <v>-</v>
      </c>
      <c r="E607" s="86" t="str">
        <f>IF(SP_NORTE!D606="","*",SP_NORTE!D606)</f>
        <v>*</v>
      </c>
      <c r="F607" s="86" t="str">
        <f>IF(SP_NORTE!H606="","*",SP_NORTE!H606)</f>
        <v>*</v>
      </c>
      <c r="G607" s="86" t="str">
        <f>IF(SP_NORTE!M606="","*",SP_NORTE!M606)</f>
        <v>-</v>
      </c>
      <c r="H607" s="119" t="str">
        <f>IF(SP_NORTE!K606="","*",SP_NORTE!K606)</f>
        <v>*</v>
      </c>
      <c r="I607" s="116" t="str">
        <f>IF(SP_NORTE!O606="","*",SP_NORTE!O606)</f>
        <v>*</v>
      </c>
      <c r="J607" s="116" t="str">
        <f>IF(SP_NORTE!P606="","*",SP_NORTE!P606)</f>
        <v>*</v>
      </c>
      <c r="K607" s="86">
        <f>IF(SP_NORTE!AK606="","*",SP_NORTE!AK606)</f>
        <v>0</v>
      </c>
      <c r="L607" s="86" t="str">
        <f>IF(SP_NORTE!AM606="","*",SP_NORTE!AM606)</f>
        <v>-</v>
      </c>
      <c r="M607" s="86">
        <f>IF(SP_NORTE!AP606="","*",SP_NORTE!AP606)</f>
        <v>0</v>
      </c>
      <c r="N607" s="86" t="str">
        <f>IF(SP_NORTE!AM606="","*",SP_NORTE!AM606)</f>
        <v>-</v>
      </c>
      <c r="O607" s="113" t="str">
        <f>IF(SP_NORTE!BH606="","*",SP_NORTE!BH606)</f>
        <v>*</v>
      </c>
      <c r="P607" s="151" t="str">
        <f>IF($A$2=1,IF(SP_NORTE!BJ606="","*",SP_NORTE!BJ606),IF(SP_NORTE!BK606="","*",SP_NORTE!BK606))</f>
        <v>*</v>
      </c>
    </row>
    <row r="608" spans="1:16">
      <c r="A608" s="85" t="str">
        <f>IF(SP_NORTE!B607="","*",SP_NORTE!B607)</f>
        <v>*</v>
      </c>
      <c r="B608" s="86" t="str">
        <f>IF(SP_NORTE!X607="","*",SP_NORTE!X607)</f>
        <v>*</v>
      </c>
      <c r="C608" s="86" t="str">
        <f>IF(SP_NORTE!S607="","*",SP_NORTE!S607)</f>
        <v>-</v>
      </c>
      <c r="D608" s="86" t="str">
        <f>IF(SP_NORTE!T607="","*",SP_NORTE!T607)</f>
        <v>-</v>
      </c>
      <c r="E608" s="86" t="str">
        <f>IF(SP_NORTE!D607="","*",SP_NORTE!D607)</f>
        <v>*</v>
      </c>
      <c r="F608" s="86" t="str">
        <f>IF(SP_NORTE!H607="","*",SP_NORTE!H607)</f>
        <v>*</v>
      </c>
      <c r="G608" s="86" t="str">
        <f>IF(SP_NORTE!M607="","*",SP_NORTE!M607)</f>
        <v>-</v>
      </c>
      <c r="H608" s="119" t="str">
        <f>IF(SP_NORTE!K607="","*",SP_NORTE!K607)</f>
        <v>*</v>
      </c>
      <c r="I608" s="116" t="str">
        <f>IF(SP_NORTE!O607="","*",SP_NORTE!O607)</f>
        <v>*</v>
      </c>
      <c r="J608" s="116" t="str">
        <f>IF(SP_NORTE!P607="","*",SP_NORTE!P607)</f>
        <v>*</v>
      </c>
      <c r="K608" s="86">
        <f>IF(SP_NORTE!AK607="","*",SP_NORTE!AK607)</f>
        <v>0</v>
      </c>
      <c r="L608" s="86" t="str">
        <f>IF(SP_NORTE!AM607="","*",SP_NORTE!AM607)</f>
        <v>-</v>
      </c>
      <c r="M608" s="86">
        <f>IF(SP_NORTE!AP607="","*",SP_NORTE!AP607)</f>
        <v>0</v>
      </c>
      <c r="N608" s="86" t="str">
        <f>IF(SP_NORTE!AM607="","*",SP_NORTE!AM607)</f>
        <v>-</v>
      </c>
      <c r="O608" s="113" t="str">
        <f>IF(SP_NORTE!BH607="","*",SP_NORTE!BH607)</f>
        <v>*</v>
      </c>
      <c r="P608" s="151" t="str">
        <f>IF($A$2=1,IF(SP_NORTE!BJ607="","*",SP_NORTE!BJ607),IF(SP_NORTE!BK607="","*",SP_NORTE!BK607))</f>
        <v>*</v>
      </c>
    </row>
    <row r="609" spans="1:16">
      <c r="A609" s="85" t="str">
        <f>IF(SP_NORTE!B608="","*",SP_NORTE!B608)</f>
        <v>*</v>
      </c>
      <c r="B609" s="86" t="str">
        <f>IF(SP_NORTE!X608="","*",SP_NORTE!X608)</f>
        <v>*</v>
      </c>
      <c r="C609" s="86" t="str">
        <f>IF(SP_NORTE!S608="","*",SP_NORTE!S608)</f>
        <v>-</v>
      </c>
      <c r="D609" s="86" t="str">
        <f>IF(SP_NORTE!T608="","*",SP_NORTE!T608)</f>
        <v>-</v>
      </c>
      <c r="E609" s="86" t="str">
        <f>IF(SP_NORTE!D608="","*",SP_NORTE!D608)</f>
        <v>*</v>
      </c>
      <c r="F609" s="86" t="str">
        <f>IF(SP_NORTE!H608="","*",SP_NORTE!H608)</f>
        <v>*</v>
      </c>
      <c r="G609" s="86" t="str">
        <f>IF(SP_NORTE!M608="","*",SP_NORTE!M608)</f>
        <v>-</v>
      </c>
      <c r="H609" s="119" t="str">
        <f>IF(SP_NORTE!K608="","*",SP_NORTE!K608)</f>
        <v>*</v>
      </c>
      <c r="I609" s="116" t="str">
        <f>IF(SP_NORTE!O608="","*",SP_NORTE!O608)</f>
        <v>*</v>
      </c>
      <c r="J609" s="116" t="str">
        <f>IF(SP_NORTE!P608="","*",SP_NORTE!P608)</f>
        <v>*</v>
      </c>
      <c r="K609" s="86">
        <f>IF(SP_NORTE!AK608="","*",SP_NORTE!AK608)</f>
        <v>0</v>
      </c>
      <c r="L609" s="86" t="str">
        <f>IF(SP_NORTE!AM608="","*",SP_NORTE!AM608)</f>
        <v>-</v>
      </c>
      <c r="M609" s="86">
        <f>IF(SP_NORTE!AP608="","*",SP_NORTE!AP608)</f>
        <v>0</v>
      </c>
      <c r="N609" s="86" t="str">
        <f>IF(SP_NORTE!AM608="","*",SP_NORTE!AM608)</f>
        <v>-</v>
      </c>
      <c r="O609" s="113" t="str">
        <f>IF(SP_NORTE!BH608="","*",SP_NORTE!BH608)</f>
        <v>*</v>
      </c>
      <c r="P609" s="151" t="str">
        <f>IF($A$2=1,IF(SP_NORTE!BJ608="","*",SP_NORTE!BJ608),IF(SP_NORTE!BK608="","*",SP_NORTE!BK608))</f>
        <v>*</v>
      </c>
    </row>
    <row r="610" spans="1:16">
      <c r="A610" s="85" t="str">
        <f>IF(SP_NORTE!B609="","*",SP_NORTE!B609)</f>
        <v>*</v>
      </c>
      <c r="B610" s="86" t="str">
        <f>IF(SP_NORTE!X609="","*",SP_NORTE!X609)</f>
        <v>*</v>
      </c>
      <c r="C610" s="86" t="str">
        <f>IF(SP_NORTE!S609="","*",SP_NORTE!S609)</f>
        <v>-</v>
      </c>
      <c r="D610" s="86" t="str">
        <f>IF(SP_NORTE!T609="","*",SP_NORTE!T609)</f>
        <v>-</v>
      </c>
      <c r="E610" s="86" t="str">
        <f>IF(SP_NORTE!D609="","*",SP_NORTE!D609)</f>
        <v>*</v>
      </c>
      <c r="F610" s="86" t="str">
        <f>IF(SP_NORTE!H609="","*",SP_NORTE!H609)</f>
        <v>*</v>
      </c>
      <c r="G610" s="86" t="str">
        <f>IF(SP_NORTE!M609="","*",SP_NORTE!M609)</f>
        <v>-</v>
      </c>
      <c r="H610" s="119" t="str">
        <f>IF(SP_NORTE!K609="","*",SP_NORTE!K609)</f>
        <v>*</v>
      </c>
      <c r="I610" s="116" t="str">
        <f>IF(SP_NORTE!O609="","*",SP_NORTE!O609)</f>
        <v>*</v>
      </c>
      <c r="J610" s="116" t="str">
        <f>IF(SP_NORTE!P609="","*",SP_NORTE!P609)</f>
        <v>*</v>
      </c>
      <c r="K610" s="86">
        <f>IF(SP_NORTE!AK609="","*",SP_NORTE!AK609)</f>
        <v>0</v>
      </c>
      <c r="L610" s="86" t="str">
        <f>IF(SP_NORTE!AM609="","*",SP_NORTE!AM609)</f>
        <v>-</v>
      </c>
      <c r="M610" s="86">
        <f>IF(SP_NORTE!AP609="","*",SP_NORTE!AP609)</f>
        <v>0</v>
      </c>
      <c r="N610" s="86" t="str">
        <f>IF(SP_NORTE!AM609="","*",SP_NORTE!AM609)</f>
        <v>-</v>
      </c>
      <c r="O610" s="113" t="str">
        <f>IF(SP_NORTE!BH609="","*",SP_NORTE!BH609)</f>
        <v>*</v>
      </c>
      <c r="P610" s="151" t="str">
        <f>IF($A$2=1,IF(SP_NORTE!BJ609="","*",SP_NORTE!BJ609),IF(SP_NORTE!BK609="","*",SP_NORTE!BK609))</f>
        <v>*</v>
      </c>
    </row>
    <row r="611" spans="1:16">
      <c r="A611" s="85" t="str">
        <f>IF(SP_NORTE!B610="","*",SP_NORTE!B610)</f>
        <v>*</v>
      </c>
      <c r="B611" s="86" t="str">
        <f>IF(SP_NORTE!X610="","*",SP_NORTE!X610)</f>
        <v>*</v>
      </c>
      <c r="C611" s="86" t="str">
        <f>IF(SP_NORTE!S610="","*",SP_NORTE!S610)</f>
        <v>-</v>
      </c>
      <c r="D611" s="86" t="str">
        <f>IF(SP_NORTE!T610="","*",SP_NORTE!T610)</f>
        <v>-</v>
      </c>
      <c r="E611" s="86" t="str">
        <f>IF(SP_NORTE!D610="","*",SP_NORTE!D610)</f>
        <v>*</v>
      </c>
      <c r="F611" s="86" t="str">
        <f>IF(SP_NORTE!H610="","*",SP_NORTE!H610)</f>
        <v>*</v>
      </c>
      <c r="G611" s="86" t="str">
        <f>IF(SP_NORTE!M610="","*",SP_NORTE!M610)</f>
        <v>-</v>
      </c>
      <c r="H611" s="119" t="str">
        <f>IF(SP_NORTE!K610="","*",SP_NORTE!K610)</f>
        <v>*</v>
      </c>
      <c r="I611" s="116" t="str">
        <f>IF(SP_NORTE!O610="","*",SP_NORTE!O610)</f>
        <v>*</v>
      </c>
      <c r="J611" s="116" t="str">
        <f>IF(SP_NORTE!P610="","*",SP_NORTE!P610)</f>
        <v>*</v>
      </c>
      <c r="K611" s="86">
        <f>IF(SP_NORTE!AK610="","*",SP_NORTE!AK610)</f>
        <v>0</v>
      </c>
      <c r="L611" s="86" t="str">
        <f>IF(SP_NORTE!AM610="","*",SP_NORTE!AM610)</f>
        <v>-</v>
      </c>
      <c r="M611" s="86">
        <f>IF(SP_NORTE!AP610="","*",SP_NORTE!AP610)</f>
        <v>0</v>
      </c>
      <c r="N611" s="86" t="str">
        <f>IF(SP_NORTE!AM610="","*",SP_NORTE!AM610)</f>
        <v>-</v>
      </c>
      <c r="O611" s="113" t="str">
        <f>IF(SP_NORTE!BH610="","*",SP_NORTE!BH610)</f>
        <v>*</v>
      </c>
      <c r="P611" s="151" t="str">
        <f>IF($A$2=1,IF(SP_NORTE!BJ610="","*",SP_NORTE!BJ610),IF(SP_NORTE!BK610="","*",SP_NORTE!BK610))</f>
        <v>*</v>
      </c>
    </row>
    <row r="612" spans="1:16">
      <c r="A612" s="85" t="str">
        <f>IF(SP_NORTE!B611="","*",SP_NORTE!B611)</f>
        <v>*</v>
      </c>
      <c r="B612" s="86" t="str">
        <f>IF(SP_NORTE!X611="","*",SP_NORTE!X611)</f>
        <v>*</v>
      </c>
      <c r="C612" s="86" t="str">
        <f>IF(SP_NORTE!S611="","*",SP_NORTE!S611)</f>
        <v>-</v>
      </c>
      <c r="D612" s="86" t="str">
        <f>IF(SP_NORTE!T611="","*",SP_NORTE!T611)</f>
        <v>-</v>
      </c>
      <c r="E612" s="86" t="str">
        <f>IF(SP_NORTE!D611="","*",SP_NORTE!D611)</f>
        <v>*</v>
      </c>
      <c r="F612" s="86" t="str">
        <f>IF(SP_NORTE!H611="","*",SP_NORTE!H611)</f>
        <v>*</v>
      </c>
      <c r="G612" s="86" t="str">
        <f>IF(SP_NORTE!M611="","*",SP_NORTE!M611)</f>
        <v>-</v>
      </c>
      <c r="H612" s="119" t="str">
        <f>IF(SP_NORTE!K611="","*",SP_NORTE!K611)</f>
        <v>*</v>
      </c>
      <c r="I612" s="116" t="str">
        <f>IF(SP_NORTE!O611="","*",SP_NORTE!O611)</f>
        <v>*</v>
      </c>
      <c r="J612" s="116" t="str">
        <f>IF(SP_NORTE!P611="","*",SP_NORTE!P611)</f>
        <v>*</v>
      </c>
      <c r="K612" s="86">
        <f>IF(SP_NORTE!AK611="","*",SP_NORTE!AK611)</f>
        <v>0</v>
      </c>
      <c r="L612" s="86" t="str">
        <f>IF(SP_NORTE!AM611="","*",SP_NORTE!AM611)</f>
        <v>-</v>
      </c>
      <c r="M612" s="86">
        <f>IF(SP_NORTE!AP611="","*",SP_NORTE!AP611)</f>
        <v>0</v>
      </c>
      <c r="N612" s="86" t="str">
        <f>IF(SP_NORTE!AM611="","*",SP_NORTE!AM611)</f>
        <v>-</v>
      </c>
      <c r="O612" s="113" t="str">
        <f>IF(SP_NORTE!BH611="","*",SP_NORTE!BH611)</f>
        <v>*</v>
      </c>
      <c r="P612" s="151" t="str">
        <f>IF($A$2=1,IF(SP_NORTE!BJ611="","*",SP_NORTE!BJ611),IF(SP_NORTE!BK611="","*",SP_NORTE!BK611))</f>
        <v>*</v>
      </c>
    </row>
    <row r="613" spans="1:16">
      <c r="A613" s="85" t="str">
        <f>IF(SP_NORTE!B612="","*",SP_NORTE!B612)</f>
        <v>*</v>
      </c>
      <c r="B613" s="86" t="str">
        <f>IF(SP_NORTE!X612="","*",SP_NORTE!X612)</f>
        <v>*</v>
      </c>
      <c r="C613" s="86" t="str">
        <f>IF(SP_NORTE!S612="","*",SP_NORTE!S612)</f>
        <v>-</v>
      </c>
      <c r="D613" s="86" t="str">
        <f>IF(SP_NORTE!T612="","*",SP_NORTE!T612)</f>
        <v>-</v>
      </c>
      <c r="E613" s="86" t="str">
        <f>IF(SP_NORTE!D612="","*",SP_NORTE!D612)</f>
        <v>*</v>
      </c>
      <c r="F613" s="86" t="str">
        <f>IF(SP_NORTE!H612="","*",SP_NORTE!H612)</f>
        <v>*</v>
      </c>
      <c r="G613" s="86" t="str">
        <f>IF(SP_NORTE!M612="","*",SP_NORTE!M612)</f>
        <v>-</v>
      </c>
      <c r="H613" s="119" t="str">
        <f>IF(SP_NORTE!K612="","*",SP_NORTE!K612)</f>
        <v>*</v>
      </c>
      <c r="I613" s="116" t="str">
        <f>IF(SP_NORTE!O612="","*",SP_NORTE!O612)</f>
        <v>*</v>
      </c>
      <c r="J613" s="116" t="str">
        <f>IF(SP_NORTE!P612="","*",SP_NORTE!P612)</f>
        <v>*</v>
      </c>
      <c r="K613" s="86">
        <f>IF(SP_NORTE!AK612="","*",SP_NORTE!AK612)</f>
        <v>0</v>
      </c>
      <c r="L613" s="86" t="str">
        <f>IF(SP_NORTE!AM612="","*",SP_NORTE!AM612)</f>
        <v>-</v>
      </c>
      <c r="M613" s="86">
        <f>IF(SP_NORTE!AP612="","*",SP_NORTE!AP612)</f>
        <v>0</v>
      </c>
      <c r="N613" s="86" t="str">
        <f>IF(SP_NORTE!AM612="","*",SP_NORTE!AM612)</f>
        <v>-</v>
      </c>
      <c r="O613" s="113" t="str">
        <f>IF(SP_NORTE!BH612="","*",SP_NORTE!BH612)</f>
        <v>*</v>
      </c>
      <c r="P613" s="151" t="str">
        <f>IF($A$2=1,IF(SP_NORTE!BJ612="","*",SP_NORTE!BJ612),IF(SP_NORTE!BK612="","*",SP_NORTE!BK612))</f>
        <v>*</v>
      </c>
    </row>
    <row r="614" spans="1:16">
      <c r="A614" s="85" t="str">
        <f>IF(SP_NORTE!B613="","*",SP_NORTE!B613)</f>
        <v>*</v>
      </c>
      <c r="B614" s="86" t="str">
        <f>IF(SP_NORTE!X613="","*",SP_NORTE!X613)</f>
        <v>*</v>
      </c>
      <c r="C614" s="86" t="str">
        <f>IF(SP_NORTE!S613="","*",SP_NORTE!S613)</f>
        <v>-</v>
      </c>
      <c r="D614" s="86" t="str">
        <f>IF(SP_NORTE!T613="","*",SP_NORTE!T613)</f>
        <v>-</v>
      </c>
      <c r="E614" s="86" t="str">
        <f>IF(SP_NORTE!D613="","*",SP_NORTE!D613)</f>
        <v>*</v>
      </c>
      <c r="F614" s="86" t="str">
        <f>IF(SP_NORTE!H613="","*",SP_NORTE!H613)</f>
        <v>*</v>
      </c>
      <c r="G614" s="86" t="str">
        <f>IF(SP_NORTE!M613="","*",SP_NORTE!M613)</f>
        <v>-</v>
      </c>
      <c r="H614" s="119" t="str">
        <f>IF(SP_NORTE!K613="","*",SP_NORTE!K613)</f>
        <v>*</v>
      </c>
      <c r="I614" s="116" t="str">
        <f>IF(SP_NORTE!O613="","*",SP_NORTE!O613)</f>
        <v>*</v>
      </c>
      <c r="J614" s="116" t="str">
        <f>IF(SP_NORTE!P613="","*",SP_NORTE!P613)</f>
        <v>*</v>
      </c>
      <c r="K614" s="86">
        <f>IF(SP_NORTE!AK613="","*",SP_NORTE!AK613)</f>
        <v>0</v>
      </c>
      <c r="L614" s="86" t="str">
        <f>IF(SP_NORTE!AM613="","*",SP_NORTE!AM613)</f>
        <v>-</v>
      </c>
      <c r="M614" s="86">
        <f>IF(SP_NORTE!AP613="","*",SP_NORTE!AP613)</f>
        <v>0</v>
      </c>
      <c r="N614" s="86" t="str">
        <f>IF(SP_NORTE!AM613="","*",SP_NORTE!AM613)</f>
        <v>-</v>
      </c>
      <c r="O614" s="113" t="str">
        <f>IF(SP_NORTE!BH613="","*",SP_NORTE!BH613)</f>
        <v>*</v>
      </c>
      <c r="P614" s="151" t="str">
        <f>IF($A$2=1,IF(SP_NORTE!BJ613="","*",SP_NORTE!BJ613),IF(SP_NORTE!BK613="","*",SP_NORTE!BK613))</f>
        <v>*</v>
      </c>
    </row>
    <row r="615" spans="1:16">
      <c r="A615" s="85" t="str">
        <f>IF(SP_NORTE!B614="","*",SP_NORTE!B614)</f>
        <v>*</v>
      </c>
      <c r="B615" s="86" t="str">
        <f>IF(SP_NORTE!X614="","*",SP_NORTE!X614)</f>
        <v>*</v>
      </c>
      <c r="C615" s="86" t="str">
        <f>IF(SP_NORTE!S614="","*",SP_NORTE!S614)</f>
        <v>-</v>
      </c>
      <c r="D615" s="86" t="str">
        <f>IF(SP_NORTE!T614="","*",SP_NORTE!T614)</f>
        <v>-</v>
      </c>
      <c r="E615" s="86" t="str">
        <f>IF(SP_NORTE!D614="","*",SP_NORTE!D614)</f>
        <v>*</v>
      </c>
      <c r="F615" s="86" t="str">
        <f>IF(SP_NORTE!H614="","*",SP_NORTE!H614)</f>
        <v>*</v>
      </c>
      <c r="G615" s="86" t="str">
        <f>IF(SP_NORTE!M614="","*",SP_NORTE!M614)</f>
        <v>-</v>
      </c>
      <c r="H615" s="119" t="str">
        <f>IF(SP_NORTE!K614="","*",SP_NORTE!K614)</f>
        <v>*</v>
      </c>
      <c r="I615" s="116" t="str">
        <f>IF(SP_NORTE!O614="","*",SP_NORTE!O614)</f>
        <v>*</v>
      </c>
      <c r="J615" s="116" t="str">
        <f>IF(SP_NORTE!P614="","*",SP_NORTE!P614)</f>
        <v>*</v>
      </c>
      <c r="K615" s="86">
        <f>IF(SP_NORTE!AK614="","*",SP_NORTE!AK614)</f>
        <v>0</v>
      </c>
      <c r="L615" s="86" t="str">
        <f>IF(SP_NORTE!AM614="","*",SP_NORTE!AM614)</f>
        <v>-</v>
      </c>
      <c r="M615" s="86">
        <f>IF(SP_NORTE!AP614="","*",SP_NORTE!AP614)</f>
        <v>0</v>
      </c>
      <c r="N615" s="86" t="str">
        <f>IF(SP_NORTE!AM614="","*",SP_NORTE!AM614)</f>
        <v>-</v>
      </c>
      <c r="O615" s="113" t="str">
        <f>IF(SP_NORTE!BH614="","*",SP_NORTE!BH614)</f>
        <v>*</v>
      </c>
      <c r="P615" s="151" t="str">
        <f>IF($A$2=1,IF(SP_NORTE!BJ614="","*",SP_NORTE!BJ614),IF(SP_NORTE!BK614="","*",SP_NORTE!BK614))</f>
        <v>*</v>
      </c>
    </row>
    <row r="616" spans="1:16">
      <c r="A616" s="85" t="str">
        <f>IF(SP_NORTE!B615="","*",SP_NORTE!B615)</f>
        <v>*</v>
      </c>
      <c r="B616" s="86" t="str">
        <f>IF(SP_NORTE!X615="","*",SP_NORTE!X615)</f>
        <v>*</v>
      </c>
      <c r="C616" s="86" t="str">
        <f>IF(SP_NORTE!S615="","*",SP_NORTE!S615)</f>
        <v>-</v>
      </c>
      <c r="D616" s="86" t="str">
        <f>IF(SP_NORTE!T615="","*",SP_NORTE!T615)</f>
        <v>-</v>
      </c>
      <c r="E616" s="86" t="str">
        <f>IF(SP_NORTE!D615="","*",SP_NORTE!D615)</f>
        <v>*</v>
      </c>
      <c r="F616" s="86" t="str">
        <f>IF(SP_NORTE!H615="","*",SP_NORTE!H615)</f>
        <v>*</v>
      </c>
      <c r="G616" s="86" t="str">
        <f>IF(SP_NORTE!M615="","*",SP_NORTE!M615)</f>
        <v>-</v>
      </c>
      <c r="H616" s="119" t="str">
        <f>IF(SP_NORTE!K615="","*",SP_NORTE!K615)</f>
        <v>*</v>
      </c>
      <c r="I616" s="116" t="str">
        <f>IF(SP_NORTE!O615="","*",SP_NORTE!O615)</f>
        <v>*</v>
      </c>
      <c r="J616" s="116" t="str">
        <f>IF(SP_NORTE!P615="","*",SP_NORTE!P615)</f>
        <v>*</v>
      </c>
      <c r="K616" s="86">
        <f>IF(SP_NORTE!AK615="","*",SP_NORTE!AK615)</f>
        <v>0</v>
      </c>
      <c r="L616" s="86" t="str">
        <f>IF(SP_NORTE!AM615="","*",SP_NORTE!AM615)</f>
        <v>-</v>
      </c>
      <c r="M616" s="86">
        <f>IF(SP_NORTE!AP615="","*",SP_NORTE!AP615)</f>
        <v>0</v>
      </c>
      <c r="N616" s="86" t="str">
        <f>IF(SP_NORTE!AM615="","*",SP_NORTE!AM615)</f>
        <v>-</v>
      </c>
      <c r="O616" s="113" t="str">
        <f>IF(SP_NORTE!BH615="","*",SP_NORTE!BH615)</f>
        <v>*</v>
      </c>
      <c r="P616" s="151" t="str">
        <f>IF($A$2=1,IF(SP_NORTE!BJ615="","*",SP_NORTE!BJ615),IF(SP_NORTE!BK615="","*",SP_NORTE!BK615))</f>
        <v>*</v>
      </c>
    </row>
    <row r="617" spans="1:16">
      <c r="A617" s="85" t="str">
        <f>IF(SP_NORTE!B616="","*",SP_NORTE!B616)</f>
        <v>*</v>
      </c>
      <c r="B617" s="86" t="str">
        <f>IF(SP_NORTE!X616="","*",SP_NORTE!X616)</f>
        <v>*</v>
      </c>
      <c r="C617" s="86" t="str">
        <f>IF(SP_NORTE!S616="","*",SP_NORTE!S616)</f>
        <v>-</v>
      </c>
      <c r="D617" s="86" t="str">
        <f>IF(SP_NORTE!T616="","*",SP_NORTE!T616)</f>
        <v>-</v>
      </c>
      <c r="E617" s="86" t="str">
        <f>IF(SP_NORTE!D616="","*",SP_NORTE!D616)</f>
        <v>*</v>
      </c>
      <c r="F617" s="86" t="str">
        <f>IF(SP_NORTE!H616="","*",SP_NORTE!H616)</f>
        <v>*</v>
      </c>
      <c r="G617" s="86" t="str">
        <f>IF(SP_NORTE!M616="","*",SP_NORTE!M616)</f>
        <v>-</v>
      </c>
      <c r="H617" s="119" t="str">
        <f>IF(SP_NORTE!K616="","*",SP_NORTE!K616)</f>
        <v>*</v>
      </c>
      <c r="I617" s="116" t="str">
        <f>IF(SP_NORTE!O616="","*",SP_NORTE!O616)</f>
        <v>*</v>
      </c>
      <c r="J617" s="116" t="str">
        <f>IF(SP_NORTE!P616="","*",SP_NORTE!P616)</f>
        <v>*</v>
      </c>
      <c r="K617" s="86">
        <f>IF(SP_NORTE!AK616="","*",SP_NORTE!AK616)</f>
        <v>0</v>
      </c>
      <c r="L617" s="86" t="str">
        <f>IF(SP_NORTE!AM616="","*",SP_NORTE!AM616)</f>
        <v>-</v>
      </c>
      <c r="M617" s="86">
        <f>IF(SP_NORTE!AP616="","*",SP_NORTE!AP616)</f>
        <v>0</v>
      </c>
      <c r="N617" s="86" t="str">
        <f>IF(SP_NORTE!AM616="","*",SP_NORTE!AM616)</f>
        <v>-</v>
      </c>
      <c r="O617" s="113" t="str">
        <f>IF(SP_NORTE!BH616="","*",SP_NORTE!BH616)</f>
        <v>*</v>
      </c>
      <c r="P617" s="151" t="str">
        <f>IF($A$2=1,IF(SP_NORTE!BJ616="","*",SP_NORTE!BJ616),IF(SP_NORTE!BK616="","*",SP_NORTE!BK616))</f>
        <v>*</v>
      </c>
    </row>
    <row r="618" spans="1:16">
      <c r="A618" s="85" t="str">
        <f>IF(SP_NORTE!B617="","*",SP_NORTE!B617)</f>
        <v>*</v>
      </c>
      <c r="B618" s="86" t="str">
        <f>IF(SP_NORTE!X617="","*",SP_NORTE!X617)</f>
        <v>*</v>
      </c>
      <c r="C618" s="86" t="str">
        <f>IF(SP_NORTE!S617="","*",SP_NORTE!S617)</f>
        <v>-</v>
      </c>
      <c r="D618" s="86" t="str">
        <f>IF(SP_NORTE!T617="","*",SP_NORTE!T617)</f>
        <v>-</v>
      </c>
      <c r="E618" s="86" t="str">
        <f>IF(SP_NORTE!D617="","*",SP_NORTE!D617)</f>
        <v>*</v>
      </c>
      <c r="F618" s="86" t="str">
        <f>IF(SP_NORTE!H617="","*",SP_NORTE!H617)</f>
        <v>*</v>
      </c>
      <c r="G618" s="86" t="str">
        <f>IF(SP_NORTE!M617="","*",SP_NORTE!M617)</f>
        <v>-</v>
      </c>
      <c r="H618" s="119" t="str">
        <f>IF(SP_NORTE!K617="","*",SP_NORTE!K617)</f>
        <v>*</v>
      </c>
      <c r="I618" s="116" t="str">
        <f>IF(SP_NORTE!O617="","*",SP_NORTE!O617)</f>
        <v>*</v>
      </c>
      <c r="J618" s="116" t="str">
        <f>IF(SP_NORTE!P617="","*",SP_NORTE!P617)</f>
        <v>*</v>
      </c>
      <c r="K618" s="86">
        <f>IF(SP_NORTE!AK617="","*",SP_NORTE!AK617)</f>
        <v>0</v>
      </c>
      <c r="L618" s="86" t="str">
        <f>IF(SP_NORTE!AM617="","*",SP_NORTE!AM617)</f>
        <v>-</v>
      </c>
      <c r="M618" s="86">
        <f>IF(SP_NORTE!AP617="","*",SP_NORTE!AP617)</f>
        <v>0</v>
      </c>
      <c r="N618" s="86" t="str">
        <f>IF(SP_NORTE!AM617="","*",SP_NORTE!AM617)</f>
        <v>-</v>
      </c>
      <c r="O618" s="113" t="str">
        <f>IF(SP_NORTE!BH617="","*",SP_NORTE!BH617)</f>
        <v>*</v>
      </c>
      <c r="P618" s="151" t="str">
        <f>IF($A$2=1,IF(SP_NORTE!BJ617="","*",SP_NORTE!BJ617),IF(SP_NORTE!BK617="","*",SP_NORTE!BK617))</f>
        <v>*</v>
      </c>
    </row>
    <row r="619" spans="1:16">
      <c r="A619" s="85" t="str">
        <f>IF(SP_NORTE!B618="","*",SP_NORTE!B618)</f>
        <v>*</v>
      </c>
      <c r="B619" s="86" t="str">
        <f>IF(SP_NORTE!X618="","*",SP_NORTE!X618)</f>
        <v>*</v>
      </c>
      <c r="C619" s="86" t="str">
        <f>IF(SP_NORTE!S618="","*",SP_NORTE!S618)</f>
        <v>-</v>
      </c>
      <c r="D619" s="86" t="str">
        <f>IF(SP_NORTE!T618="","*",SP_NORTE!T618)</f>
        <v>-</v>
      </c>
      <c r="E619" s="86" t="str">
        <f>IF(SP_NORTE!D618="","*",SP_NORTE!D618)</f>
        <v>*</v>
      </c>
      <c r="F619" s="86" t="str">
        <f>IF(SP_NORTE!H618="","*",SP_NORTE!H618)</f>
        <v>*</v>
      </c>
      <c r="G619" s="86" t="str">
        <f>IF(SP_NORTE!M618="","*",SP_NORTE!M618)</f>
        <v>-</v>
      </c>
      <c r="H619" s="119" t="str">
        <f>IF(SP_NORTE!K618="","*",SP_NORTE!K618)</f>
        <v>*</v>
      </c>
      <c r="I619" s="116" t="str">
        <f>IF(SP_NORTE!O618="","*",SP_NORTE!O618)</f>
        <v>*</v>
      </c>
      <c r="J619" s="116" t="str">
        <f>IF(SP_NORTE!P618="","*",SP_NORTE!P618)</f>
        <v>*</v>
      </c>
      <c r="K619" s="86">
        <f>IF(SP_NORTE!AK618="","*",SP_NORTE!AK618)</f>
        <v>0</v>
      </c>
      <c r="L619" s="86" t="str">
        <f>IF(SP_NORTE!AM618="","*",SP_NORTE!AM618)</f>
        <v>-</v>
      </c>
      <c r="M619" s="86">
        <f>IF(SP_NORTE!AP618="","*",SP_NORTE!AP618)</f>
        <v>0</v>
      </c>
      <c r="N619" s="86" t="str">
        <f>IF(SP_NORTE!AM618="","*",SP_NORTE!AM618)</f>
        <v>-</v>
      </c>
      <c r="O619" s="113" t="str">
        <f>IF(SP_NORTE!BH618="","*",SP_NORTE!BH618)</f>
        <v>*</v>
      </c>
      <c r="P619" s="151" t="str">
        <f>IF($A$2=1,IF(SP_NORTE!BJ618="","*",SP_NORTE!BJ618),IF(SP_NORTE!BK618="","*",SP_NORTE!BK618))</f>
        <v>*</v>
      </c>
    </row>
    <row r="620" spans="1:16">
      <c r="A620" s="85" t="str">
        <f>IF(SP_NORTE!B619="","*",SP_NORTE!B619)</f>
        <v>*</v>
      </c>
      <c r="B620" s="86" t="str">
        <f>IF(SP_NORTE!X619="","*",SP_NORTE!X619)</f>
        <v>*</v>
      </c>
      <c r="C620" s="86" t="str">
        <f>IF(SP_NORTE!S619="","*",SP_NORTE!S619)</f>
        <v>-</v>
      </c>
      <c r="D620" s="86" t="str">
        <f>IF(SP_NORTE!T619="","*",SP_NORTE!T619)</f>
        <v>-</v>
      </c>
      <c r="E620" s="86" t="str">
        <f>IF(SP_NORTE!D619="","*",SP_NORTE!D619)</f>
        <v>*</v>
      </c>
      <c r="F620" s="86" t="str">
        <f>IF(SP_NORTE!H619="","*",SP_NORTE!H619)</f>
        <v>*</v>
      </c>
      <c r="G620" s="86" t="str">
        <f>IF(SP_NORTE!M619="","*",SP_NORTE!M619)</f>
        <v>-</v>
      </c>
      <c r="H620" s="119" t="str">
        <f>IF(SP_NORTE!K619="","*",SP_NORTE!K619)</f>
        <v>*</v>
      </c>
      <c r="I620" s="116" t="str">
        <f>IF(SP_NORTE!O619="","*",SP_NORTE!O619)</f>
        <v>*</v>
      </c>
      <c r="J620" s="116" t="str">
        <f>IF(SP_NORTE!P619="","*",SP_NORTE!P619)</f>
        <v>*</v>
      </c>
      <c r="K620" s="86">
        <f>IF(SP_NORTE!AK619="","*",SP_NORTE!AK619)</f>
        <v>0</v>
      </c>
      <c r="L620" s="86" t="str">
        <f>IF(SP_NORTE!AM619="","*",SP_NORTE!AM619)</f>
        <v>-</v>
      </c>
      <c r="M620" s="86">
        <f>IF(SP_NORTE!AP619="","*",SP_NORTE!AP619)</f>
        <v>0</v>
      </c>
      <c r="N620" s="86" t="str">
        <f>IF(SP_NORTE!AM619="","*",SP_NORTE!AM619)</f>
        <v>-</v>
      </c>
      <c r="O620" s="113" t="str">
        <f>IF(SP_NORTE!BH619="","*",SP_NORTE!BH619)</f>
        <v>*</v>
      </c>
      <c r="P620" s="151" t="str">
        <f>IF($A$2=1,IF(SP_NORTE!BJ619="","*",SP_NORTE!BJ619),IF(SP_NORTE!BK619="","*",SP_NORTE!BK619))</f>
        <v>*</v>
      </c>
    </row>
    <row r="621" spans="1:16">
      <c r="A621" s="85" t="str">
        <f>IF(SP_NORTE!B620="","*",SP_NORTE!B620)</f>
        <v>*</v>
      </c>
      <c r="B621" s="86" t="str">
        <f>IF(SP_NORTE!X620="","*",SP_NORTE!X620)</f>
        <v>*</v>
      </c>
      <c r="C621" s="86" t="str">
        <f>IF(SP_NORTE!S620="","*",SP_NORTE!S620)</f>
        <v>-</v>
      </c>
      <c r="D621" s="86" t="str">
        <f>IF(SP_NORTE!T620="","*",SP_NORTE!T620)</f>
        <v>-</v>
      </c>
      <c r="E621" s="86" t="str">
        <f>IF(SP_NORTE!D620="","*",SP_NORTE!D620)</f>
        <v>*</v>
      </c>
      <c r="F621" s="86" t="str">
        <f>IF(SP_NORTE!H620="","*",SP_NORTE!H620)</f>
        <v>*</v>
      </c>
      <c r="G621" s="86" t="str">
        <f>IF(SP_NORTE!M620="","*",SP_NORTE!M620)</f>
        <v>-</v>
      </c>
      <c r="H621" s="119" t="str">
        <f>IF(SP_NORTE!K620="","*",SP_NORTE!K620)</f>
        <v>*</v>
      </c>
      <c r="I621" s="116" t="str">
        <f>IF(SP_NORTE!O620="","*",SP_NORTE!O620)</f>
        <v>*</v>
      </c>
      <c r="J621" s="116" t="str">
        <f>IF(SP_NORTE!P620="","*",SP_NORTE!P620)</f>
        <v>*</v>
      </c>
      <c r="K621" s="86">
        <f>IF(SP_NORTE!AK620="","*",SP_NORTE!AK620)</f>
        <v>0</v>
      </c>
      <c r="L621" s="86" t="str">
        <f>IF(SP_NORTE!AM620="","*",SP_NORTE!AM620)</f>
        <v>-</v>
      </c>
      <c r="M621" s="86">
        <f>IF(SP_NORTE!AP620="","*",SP_NORTE!AP620)</f>
        <v>0</v>
      </c>
      <c r="N621" s="86" t="str">
        <f>IF(SP_NORTE!AM620="","*",SP_NORTE!AM620)</f>
        <v>-</v>
      </c>
      <c r="O621" s="113" t="str">
        <f>IF(SP_NORTE!BH620="","*",SP_NORTE!BH620)</f>
        <v>*</v>
      </c>
      <c r="P621" s="151" t="str">
        <f>IF($A$2=1,IF(SP_NORTE!BJ620="","*",SP_NORTE!BJ620),IF(SP_NORTE!BK620="","*",SP_NORTE!BK620))</f>
        <v>*</v>
      </c>
    </row>
    <row r="622" spans="1:16">
      <c r="A622" s="85" t="str">
        <f>IF(SP_NORTE!B621="","*",SP_NORTE!B621)</f>
        <v>*</v>
      </c>
      <c r="B622" s="86" t="str">
        <f>IF(SP_NORTE!X621="","*",SP_NORTE!X621)</f>
        <v>*</v>
      </c>
      <c r="C622" s="86" t="str">
        <f>IF(SP_NORTE!S621="","*",SP_NORTE!S621)</f>
        <v>-</v>
      </c>
      <c r="D622" s="86" t="str">
        <f>IF(SP_NORTE!T621="","*",SP_NORTE!T621)</f>
        <v>-</v>
      </c>
      <c r="E622" s="86" t="str">
        <f>IF(SP_NORTE!D621="","*",SP_NORTE!D621)</f>
        <v>*</v>
      </c>
      <c r="F622" s="86" t="str">
        <f>IF(SP_NORTE!H621="","*",SP_NORTE!H621)</f>
        <v>*</v>
      </c>
      <c r="G622" s="86" t="str">
        <f>IF(SP_NORTE!M621="","*",SP_NORTE!M621)</f>
        <v>-</v>
      </c>
      <c r="H622" s="119" t="str">
        <f>IF(SP_NORTE!K621="","*",SP_NORTE!K621)</f>
        <v>*</v>
      </c>
      <c r="I622" s="116" t="str">
        <f>IF(SP_NORTE!O621="","*",SP_NORTE!O621)</f>
        <v>*</v>
      </c>
      <c r="J622" s="116" t="str">
        <f>IF(SP_NORTE!P621="","*",SP_NORTE!P621)</f>
        <v>*</v>
      </c>
      <c r="K622" s="86">
        <f>IF(SP_NORTE!AK621="","*",SP_NORTE!AK621)</f>
        <v>0</v>
      </c>
      <c r="L622" s="86" t="str">
        <f>IF(SP_NORTE!AM621="","*",SP_NORTE!AM621)</f>
        <v>-</v>
      </c>
      <c r="M622" s="86">
        <f>IF(SP_NORTE!AP621="","*",SP_NORTE!AP621)</f>
        <v>0</v>
      </c>
      <c r="N622" s="86" t="str">
        <f>IF(SP_NORTE!AM621="","*",SP_NORTE!AM621)</f>
        <v>-</v>
      </c>
      <c r="O622" s="113" t="str">
        <f>IF(SP_NORTE!BH621="","*",SP_NORTE!BH621)</f>
        <v>*</v>
      </c>
      <c r="P622" s="151" t="str">
        <f>IF($A$2=1,IF(SP_NORTE!BJ621="","*",SP_NORTE!BJ621),IF(SP_NORTE!BK621="","*",SP_NORTE!BK621))</f>
        <v>*</v>
      </c>
    </row>
    <row r="623" spans="1:16">
      <c r="A623" s="85" t="str">
        <f>IF(SP_NORTE!B622="","*",SP_NORTE!B622)</f>
        <v>*</v>
      </c>
      <c r="B623" s="86" t="str">
        <f>IF(SP_NORTE!X622="","*",SP_NORTE!X622)</f>
        <v>*</v>
      </c>
      <c r="C623" s="86" t="str">
        <f>IF(SP_NORTE!S622="","*",SP_NORTE!S622)</f>
        <v>-</v>
      </c>
      <c r="D623" s="86" t="str">
        <f>IF(SP_NORTE!T622="","*",SP_NORTE!T622)</f>
        <v>-</v>
      </c>
      <c r="E623" s="86" t="str">
        <f>IF(SP_NORTE!D622="","*",SP_NORTE!D622)</f>
        <v>*</v>
      </c>
      <c r="F623" s="86" t="str">
        <f>IF(SP_NORTE!H622="","*",SP_NORTE!H622)</f>
        <v>*</v>
      </c>
      <c r="G623" s="86" t="str">
        <f>IF(SP_NORTE!M622="","*",SP_NORTE!M622)</f>
        <v>-</v>
      </c>
      <c r="H623" s="119" t="str">
        <f>IF(SP_NORTE!K622="","*",SP_NORTE!K622)</f>
        <v>*</v>
      </c>
      <c r="I623" s="116" t="str">
        <f>IF(SP_NORTE!O622="","*",SP_NORTE!O622)</f>
        <v>*</v>
      </c>
      <c r="J623" s="116" t="str">
        <f>IF(SP_NORTE!P622="","*",SP_NORTE!P622)</f>
        <v>*</v>
      </c>
      <c r="K623" s="86">
        <f>IF(SP_NORTE!AK622="","*",SP_NORTE!AK622)</f>
        <v>0</v>
      </c>
      <c r="L623" s="86" t="str">
        <f>IF(SP_NORTE!AM622="","*",SP_NORTE!AM622)</f>
        <v>-</v>
      </c>
      <c r="M623" s="86">
        <f>IF(SP_NORTE!AP622="","*",SP_NORTE!AP622)</f>
        <v>0</v>
      </c>
      <c r="N623" s="86" t="str">
        <f>IF(SP_NORTE!AM622="","*",SP_NORTE!AM622)</f>
        <v>-</v>
      </c>
      <c r="O623" s="113" t="str">
        <f>IF(SP_NORTE!BH622="","*",SP_NORTE!BH622)</f>
        <v>*</v>
      </c>
      <c r="P623" s="151" t="str">
        <f>IF($A$2=1,IF(SP_NORTE!BJ622="","*",SP_NORTE!BJ622),IF(SP_NORTE!BK622="","*",SP_NORTE!BK622))</f>
        <v>*</v>
      </c>
    </row>
    <row r="624" spans="1:16">
      <c r="A624" s="85" t="str">
        <f>IF(SP_NORTE!B623="","*",SP_NORTE!B623)</f>
        <v>*</v>
      </c>
      <c r="B624" s="86" t="str">
        <f>IF(SP_NORTE!X623="","*",SP_NORTE!X623)</f>
        <v>*</v>
      </c>
      <c r="C624" s="86" t="str">
        <f>IF(SP_NORTE!S623="","*",SP_NORTE!S623)</f>
        <v>-</v>
      </c>
      <c r="D624" s="86" t="str">
        <f>IF(SP_NORTE!T623="","*",SP_NORTE!T623)</f>
        <v>-</v>
      </c>
      <c r="E624" s="86" t="str">
        <f>IF(SP_NORTE!D623="","*",SP_NORTE!D623)</f>
        <v>*</v>
      </c>
      <c r="F624" s="86" t="str">
        <f>IF(SP_NORTE!H623="","*",SP_NORTE!H623)</f>
        <v>*</v>
      </c>
      <c r="G624" s="86" t="str">
        <f>IF(SP_NORTE!M623="","*",SP_NORTE!M623)</f>
        <v>-</v>
      </c>
      <c r="H624" s="119" t="str">
        <f>IF(SP_NORTE!K623="","*",SP_NORTE!K623)</f>
        <v>*</v>
      </c>
      <c r="I624" s="116" t="str">
        <f>IF(SP_NORTE!O623="","*",SP_NORTE!O623)</f>
        <v>*</v>
      </c>
      <c r="J624" s="116" t="str">
        <f>IF(SP_NORTE!P623="","*",SP_NORTE!P623)</f>
        <v>*</v>
      </c>
      <c r="K624" s="86">
        <f>IF(SP_NORTE!AK623="","*",SP_NORTE!AK623)</f>
        <v>0</v>
      </c>
      <c r="L624" s="86" t="str">
        <f>IF(SP_NORTE!AM623="","*",SP_NORTE!AM623)</f>
        <v>-</v>
      </c>
      <c r="M624" s="86">
        <f>IF(SP_NORTE!AP623="","*",SP_NORTE!AP623)</f>
        <v>0</v>
      </c>
      <c r="N624" s="86" t="str">
        <f>IF(SP_NORTE!AM623="","*",SP_NORTE!AM623)</f>
        <v>-</v>
      </c>
      <c r="O624" s="113" t="str">
        <f>IF(SP_NORTE!BH623="","*",SP_NORTE!BH623)</f>
        <v>*</v>
      </c>
      <c r="P624" s="151" t="str">
        <f>IF($A$2=1,IF(SP_NORTE!BJ623="","*",SP_NORTE!BJ623),IF(SP_NORTE!BK623="","*",SP_NORTE!BK623))</f>
        <v>*</v>
      </c>
    </row>
    <row r="625" spans="1:16">
      <c r="A625" s="85" t="str">
        <f>IF(SP_NORTE!B624="","*",SP_NORTE!B624)</f>
        <v>*</v>
      </c>
      <c r="B625" s="86" t="str">
        <f>IF(SP_NORTE!X624="","*",SP_NORTE!X624)</f>
        <v>*</v>
      </c>
      <c r="C625" s="86" t="str">
        <f>IF(SP_NORTE!S624="","*",SP_NORTE!S624)</f>
        <v>-</v>
      </c>
      <c r="D625" s="86" t="str">
        <f>IF(SP_NORTE!T624="","*",SP_NORTE!T624)</f>
        <v>-</v>
      </c>
      <c r="E625" s="86" t="str">
        <f>IF(SP_NORTE!D624="","*",SP_NORTE!D624)</f>
        <v>*</v>
      </c>
      <c r="F625" s="86" t="str">
        <f>IF(SP_NORTE!H624="","*",SP_NORTE!H624)</f>
        <v>*</v>
      </c>
      <c r="G625" s="86" t="str">
        <f>IF(SP_NORTE!M624="","*",SP_NORTE!M624)</f>
        <v>-</v>
      </c>
      <c r="H625" s="119" t="str">
        <f>IF(SP_NORTE!K624="","*",SP_NORTE!K624)</f>
        <v>*</v>
      </c>
      <c r="I625" s="116" t="str">
        <f>IF(SP_NORTE!O624="","*",SP_NORTE!O624)</f>
        <v>*</v>
      </c>
      <c r="J625" s="116" t="str">
        <f>IF(SP_NORTE!P624="","*",SP_NORTE!P624)</f>
        <v>*</v>
      </c>
      <c r="K625" s="86">
        <f>IF(SP_NORTE!AK624="","*",SP_NORTE!AK624)</f>
        <v>0</v>
      </c>
      <c r="L625" s="86" t="str">
        <f>IF(SP_NORTE!AM624="","*",SP_NORTE!AM624)</f>
        <v>-</v>
      </c>
      <c r="M625" s="86">
        <f>IF(SP_NORTE!AP624="","*",SP_NORTE!AP624)</f>
        <v>0</v>
      </c>
      <c r="N625" s="86" t="str">
        <f>IF(SP_NORTE!AM624="","*",SP_NORTE!AM624)</f>
        <v>-</v>
      </c>
      <c r="O625" s="113" t="str">
        <f>IF(SP_NORTE!BH624="","*",SP_NORTE!BH624)</f>
        <v>*</v>
      </c>
      <c r="P625" s="151" t="str">
        <f>IF($A$2=1,IF(SP_NORTE!BJ624="","*",SP_NORTE!BJ624),IF(SP_NORTE!BK624="","*",SP_NORTE!BK624))</f>
        <v>*</v>
      </c>
    </row>
    <row r="626" spans="1:16">
      <c r="A626" s="85" t="str">
        <f>IF(SP_NORTE!B625="","*",SP_NORTE!B625)</f>
        <v>*</v>
      </c>
      <c r="B626" s="86" t="str">
        <f>IF(SP_NORTE!X625="","*",SP_NORTE!X625)</f>
        <v>*</v>
      </c>
      <c r="C626" s="86" t="str">
        <f>IF(SP_NORTE!S625="","*",SP_NORTE!S625)</f>
        <v>-</v>
      </c>
      <c r="D626" s="86" t="str">
        <f>IF(SP_NORTE!T625="","*",SP_NORTE!T625)</f>
        <v>-</v>
      </c>
      <c r="E626" s="86" t="str">
        <f>IF(SP_NORTE!D625="","*",SP_NORTE!D625)</f>
        <v>*</v>
      </c>
      <c r="F626" s="86" t="str">
        <f>IF(SP_NORTE!H625="","*",SP_NORTE!H625)</f>
        <v>*</v>
      </c>
      <c r="G626" s="86" t="str">
        <f>IF(SP_NORTE!M625="","*",SP_NORTE!M625)</f>
        <v>-</v>
      </c>
      <c r="H626" s="119" t="str">
        <f>IF(SP_NORTE!K625="","*",SP_NORTE!K625)</f>
        <v>*</v>
      </c>
      <c r="I626" s="116" t="str">
        <f>IF(SP_NORTE!O625="","*",SP_NORTE!O625)</f>
        <v>*</v>
      </c>
      <c r="J626" s="116" t="str">
        <f>IF(SP_NORTE!P625="","*",SP_NORTE!P625)</f>
        <v>*</v>
      </c>
      <c r="K626" s="86">
        <f>IF(SP_NORTE!AK625="","*",SP_NORTE!AK625)</f>
        <v>0</v>
      </c>
      <c r="L626" s="86" t="str">
        <f>IF(SP_NORTE!AM625="","*",SP_NORTE!AM625)</f>
        <v>-</v>
      </c>
      <c r="M626" s="86">
        <f>IF(SP_NORTE!AP625="","*",SP_NORTE!AP625)</f>
        <v>0</v>
      </c>
      <c r="N626" s="86" t="str">
        <f>IF(SP_NORTE!AM625="","*",SP_NORTE!AM625)</f>
        <v>-</v>
      </c>
      <c r="O626" s="113" t="str">
        <f>IF(SP_NORTE!BH625="","*",SP_NORTE!BH625)</f>
        <v>*</v>
      </c>
      <c r="P626" s="151" t="str">
        <f>IF($A$2=1,IF(SP_NORTE!BJ625="","*",SP_NORTE!BJ625),IF(SP_NORTE!BK625="","*",SP_NORTE!BK625))</f>
        <v>*</v>
      </c>
    </row>
    <row r="627" spans="1:16">
      <c r="A627" s="85" t="str">
        <f>IF(SP_NORTE!B626="","*",SP_NORTE!B626)</f>
        <v>*</v>
      </c>
      <c r="B627" s="86" t="str">
        <f>IF(SP_NORTE!X626="","*",SP_NORTE!X626)</f>
        <v>*</v>
      </c>
      <c r="C627" s="86" t="str">
        <f>IF(SP_NORTE!S626="","*",SP_NORTE!S626)</f>
        <v>-</v>
      </c>
      <c r="D627" s="86" t="str">
        <f>IF(SP_NORTE!T626="","*",SP_NORTE!T626)</f>
        <v>-</v>
      </c>
      <c r="E627" s="86" t="str">
        <f>IF(SP_NORTE!D626="","*",SP_NORTE!D626)</f>
        <v>*</v>
      </c>
      <c r="F627" s="86" t="str">
        <f>IF(SP_NORTE!H626="","*",SP_NORTE!H626)</f>
        <v>*</v>
      </c>
      <c r="G627" s="86" t="str">
        <f>IF(SP_NORTE!M626="","*",SP_NORTE!M626)</f>
        <v>-</v>
      </c>
      <c r="H627" s="119" t="str">
        <f>IF(SP_NORTE!K626="","*",SP_NORTE!K626)</f>
        <v>*</v>
      </c>
      <c r="I627" s="116" t="str">
        <f>IF(SP_NORTE!O626="","*",SP_NORTE!O626)</f>
        <v>*</v>
      </c>
      <c r="J627" s="116" t="str">
        <f>IF(SP_NORTE!P626="","*",SP_NORTE!P626)</f>
        <v>*</v>
      </c>
      <c r="K627" s="86">
        <f>IF(SP_NORTE!AK626="","*",SP_NORTE!AK626)</f>
        <v>0</v>
      </c>
      <c r="L627" s="86" t="str">
        <f>IF(SP_NORTE!AM626="","*",SP_NORTE!AM626)</f>
        <v>-</v>
      </c>
      <c r="M627" s="86">
        <f>IF(SP_NORTE!AP626="","*",SP_NORTE!AP626)</f>
        <v>0</v>
      </c>
      <c r="N627" s="86" t="str">
        <f>IF(SP_NORTE!AM626="","*",SP_NORTE!AM626)</f>
        <v>-</v>
      </c>
      <c r="O627" s="113" t="str">
        <f>IF(SP_NORTE!BH626="","*",SP_NORTE!BH626)</f>
        <v>*</v>
      </c>
      <c r="P627" s="151" t="str">
        <f>IF($A$2=1,IF(SP_NORTE!BJ626="","*",SP_NORTE!BJ626),IF(SP_NORTE!BK626="","*",SP_NORTE!BK626))</f>
        <v>*</v>
      </c>
    </row>
    <row r="628" spans="1:16">
      <c r="A628" s="85" t="str">
        <f>IF(SP_NORTE!B627="","*",SP_NORTE!B627)</f>
        <v>*</v>
      </c>
      <c r="B628" s="86" t="str">
        <f>IF(SP_NORTE!X627="","*",SP_NORTE!X627)</f>
        <v>*</v>
      </c>
      <c r="C628" s="86" t="str">
        <f>IF(SP_NORTE!S627="","*",SP_NORTE!S627)</f>
        <v>-</v>
      </c>
      <c r="D628" s="86" t="str">
        <f>IF(SP_NORTE!T627="","*",SP_NORTE!T627)</f>
        <v>-</v>
      </c>
      <c r="E628" s="86" t="str">
        <f>IF(SP_NORTE!D627="","*",SP_NORTE!D627)</f>
        <v>*</v>
      </c>
      <c r="F628" s="86" t="str">
        <f>IF(SP_NORTE!H627="","*",SP_NORTE!H627)</f>
        <v>*</v>
      </c>
      <c r="G628" s="86" t="str">
        <f>IF(SP_NORTE!M627="","*",SP_NORTE!M627)</f>
        <v>-</v>
      </c>
      <c r="H628" s="119" t="str">
        <f>IF(SP_NORTE!K627="","*",SP_NORTE!K627)</f>
        <v>*</v>
      </c>
      <c r="I628" s="116" t="str">
        <f>IF(SP_NORTE!O627="","*",SP_NORTE!O627)</f>
        <v>*</v>
      </c>
      <c r="J628" s="116" t="str">
        <f>IF(SP_NORTE!P627="","*",SP_NORTE!P627)</f>
        <v>*</v>
      </c>
      <c r="K628" s="86">
        <f>IF(SP_NORTE!AK627="","*",SP_NORTE!AK627)</f>
        <v>0</v>
      </c>
      <c r="L628" s="86" t="str">
        <f>IF(SP_NORTE!AM627="","*",SP_NORTE!AM627)</f>
        <v>-</v>
      </c>
      <c r="M628" s="86">
        <f>IF(SP_NORTE!AP627="","*",SP_NORTE!AP627)</f>
        <v>0</v>
      </c>
      <c r="N628" s="86" t="str">
        <f>IF(SP_NORTE!AM627="","*",SP_NORTE!AM627)</f>
        <v>-</v>
      </c>
      <c r="O628" s="113" t="str">
        <f>IF(SP_NORTE!BH627="","*",SP_NORTE!BH627)</f>
        <v>*</v>
      </c>
      <c r="P628" s="151" t="str">
        <f>IF($A$2=1,IF(SP_NORTE!BJ627="","*",SP_NORTE!BJ627),IF(SP_NORTE!BK627="","*",SP_NORTE!BK627))</f>
        <v>*</v>
      </c>
    </row>
    <row r="629" spans="1:16">
      <c r="A629" s="85" t="str">
        <f>IF(SP_NORTE!B628="","*",SP_NORTE!B628)</f>
        <v>*</v>
      </c>
      <c r="B629" s="86" t="str">
        <f>IF(SP_NORTE!X628="","*",SP_NORTE!X628)</f>
        <v>*</v>
      </c>
      <c r="C629" s="86" t="str">
        <f>IF(SP_NORTE!S628="","*",SP_NORTE!S628)</f>
        <v>-</v>
      </c>
      <c r="D629" s="86" t="str">
        <f>IF(SP_NORTE!T628="","*",SP_NORTE!T628)</f>
        <v>-</v>
      </c>
      <c r="E629" s="86" t="str">
        <f>IF(SP_NORTE!D628="","*",SP_NORTE!D628)</f>
        <v>*</v>
      </c>
      <c r="F629" s="86" t="str">
        <f>IF(SP_NORTE!H628="","*",SP_NORTE!H628)</f>
        <v>*</v>
      </c>
      <c r="G629" s="86" t="str">
        <f>IF(SP_NORTE!M628="","*",SP_NORTE!M628)</f>
        <v>-</v>
      </c>
      <c r="H629" s="119" t="str">
        <f>IF(SP_NORTE!K628="","*",SP_NORTE!K628)</f>
        <v>*</v>
      </c>
      <c r="I629" s="116" t="str">
        <f>IF(SP_NORTE!O628="","*",SP_NORTE!O628)</f>
        <v>*</v>
      </c>
      <c r="J629" s="116" t="str">
        <f>IF(SP_NORTE!P628="","*",SP_NORTE!P628)</f>
        <v>*</v>
      </c>
      <c r="K629" s="86">
        <f>IF(SP_NORTE!AK628="","*",SP_NORTE!AK628)</f>
        <v>0</v>
      </c>
      <c r="L629" s="86" t="str">
        <f>IF(SP_NORTE!AM628="","*",SP_NORTE!AM628)</f>
        <v>-</v>
      </c>
      <c r="M629" s="86">
        <f>IF(SP_NORTE!AP628="","*",SP_NORTE!AP628)</f>
        <v>0</v>
      </c>
      <c r="N629" s="86" t="str">
        <f>IF(SP_NORTE!AM628="","*",SP_NORTE!AM628)</f>
        <v>-</v>
      </c>
      <c r="O629" s="113" t="str">
        <f>IF(SP_NORTE!BH628="","*",SP_NORTE!BH628)</f>
        <v>*</v>
      </c>
      <c r="P629" s="151" t="str">
        <f>IF($A$2=1,IF(SP_NORTE!BJ628="","*",SP_NORTE!BJ628),IF(SP_NORTE!BK628="","*",SP_NORTE!BK628))</f>
        <v>*</v>
      </c>
    </row>
    <row r="630" spans="1:16">
      <c r="A630" s="85" t="str">
        <f>IF(SP_NORTE!B629="","*",SP_NORTE!B629)</f>
        <v>*</v>
      </c>
      <c r="B630" s="86" t="str">
        <f>IF(SP_NORTE!X629="","*",SP_NORTE!X629)</f>
        <v>*</v>
      </c>
      <c r="C630" s="86" t="str">
        <f>IF(SP_NORTE!S629="","*",SP_NORTE!S629)</f>
        <v>-</v>
      </c>
      <c r="D630" s="86" t="str">
        <f>IF(SP_NORTE!T629="","*",SP_NORTE!T629)</f>
        <v>-</v>
      </c>
      <c r="E630" s="86" t="str">
        <f>IF(SP_NORTE!D629="","*",SP_NORTE!D629)</f>
        <v>*</v>
      </c>
      <c r="F630" s="86" t="str">
        <f>IF(SP_NORTE!H629="","*",SP_NORTE!H629)</f>
        <v>*</v>
      </c>
      <c r="G630" s="86" t="str">
        <f>IF(SP_NORTE!M629="","*",SP_NORTE!M629)</f>
        <v>-</v>
      </c>
      <c r="H630" s="119" t="str">
        <f>IF(SP_NORTE!K629="","*",SP_NORTE!K629)</f>
        <v>*</v>
      </c>
      <c r="I630" s="116" t="str">
        <f>IF(SP_NORTE!O629="","*",SP_NORTE!O629)</f>
        <v>*</v>
      </c>
      <c r="J630" s="116" t="str">
        <f>IF(SP_NORTE!P629="","*",SP_NORTE!P629)</f>
        <v>*</v>
      </c>
      <c r="K630" s="86">
        <f>IF(SP_NORTE!AK629="","*",SP_NORTE!AK629)</f>
        <v>0</v>
      </c>
      <c r="L630" s="86" t="str">
        <f>IF(SP_NORTE!AM629="","*",SP_NORTE!AM629)</f>
        <v>-</v>
      </c>
      <c r="M630" s="86">
        <f>IF(SP_NORTE!AP629="","*",SP_NORTE!AP629)</f>
        <v>0</v>
      </c>
      <c r="N630" s="86" t="str">
        <f>IF(SP_NORTE!AM629="","*",SP_NORTE!AM629)</f>
        <v>-</v>
      </c>
      <c r="O630" s="113" t="str">
        <f>IF(SP_NORTE!BH629="","*",SP_NORTE!BH629)</f>
        <v>*</v>
      </c>
      <c r="P630" s="151" t="str">
        <f>IF($A$2=1,IF(SP_NORTE!BJ629="","*",SP_NORTE!BJ629),IF(SP_NORTE!BK629="","*",SP_NORTE!BK629))</f>
        <v>*</v>
      </c>
    </row>
    <row r="631" spans="1:16">
      <c r="A631" s="85" t="str">
        <f>IF(SP_NORTE!B630="","*",SP_NORTE!B630)</f>
        <v>*</v>
      </c>
      <c r="B631" s="86" t="str">
        <f>IF(SP_NORTE!X630="","*",SP_NORTE!X630)</f>
        <v>*</v>
      </c>
      <c r="C631" s="86" t="str">
        <f>IF(SP_NORTE!S630="","*",SP_NORTE!S630)</f>
        <v>-</v>
      </c>
      <c r="D631" s="86" t="str">
        <f>IF(SP_NORTE!T630="","*",SP_NORTE!T630)</f>
        <v>-</v>
      </c>
      <c r="E631" s="86" t="str">
        <f>IF(SP_NORTE!D630="","*",SP_NORTE!D630)</f>
        <v>*</v>
      </c>
      <c r="F631" s="86" t="str">
        <f>IF(SP_NORTE!H630="","*",SP_NORTE!H630)</f>
        <v>*</v>
      </c>
      <c r="G631" s="86" t="str">
        <f>IF(SP_NORTE!M630="","*",SP_NORTE!M630)</f>
        <v>-</v>
      </c>
      <c r="H631" s="119" t="str">
        <f>IF(SP_NORTE!K630="","*",SP_NORTE!K630)</f>
        <v>*</v>
      </c>
      <c r="I631" s="116" t="str">
        <f>IF(SP_NORTE!O630="","*",SP_NORTE!O630)</f>
        <v>*</v>
      </c>
      <c r="J631" s="116" t="str">
        <f>IF(SP_NORTE!P630="","*",SP_NORTE!P630)</f>
        <v>*</v>
      </c>
      <c r="K631" s="86">
        <f>IF(SP_NORTE!AK630="","*",SP_NORTE!AK630)</f>
        <v>0</v>
      </c>
      <c r="L631" s="86" t="str">
        <f>IF(SP_NORTE!AM630="","*",SP_NORTE!AM630)</f>
        <v>-</v>
      </c>
      <c r="M631" s="86">
        <f>IF(SP_NORTE!AP630="","*",SP_NORTE!AP630)</f>
        <v>0</v>
      </c>
      <c r="N631" s="86" t="str">
        <f>IF(SP_NORTE!AM630="","*",SP_NORTE!AM630)</f>
        <v>-</v>
      </c>
      <c r="O631" s="113" t="str">
        <f>IF(SP_NORTE!BH630="","*",SP_NORTE!BH630)</f>
        <v>*</v>
      </c>
      <c r="P631" s="151" t="str">
        <f>IF($A$2=1,IF(SP_NORTE!BJ630="","*",SP_NORTE!BJ630),IF(SP_NORTE!BK630="","*",SP_NORTE!BK630))</f>
        <v>*</v>
      </c>
    </row>
    <row r="632" spans="1:16">
      <c r="A632" s="85" t="str">
        <f>IF(SP_NORTE!B631="","*",SP_NORTE!B631)</f>
        <v>*</v>
      </c>
      <c r="B632" s="86" t="str">
        <f>IF(SP_NORTE!X631="","*",SP_NORTE!X631)</f>
        <v>*</v>
      </c>
      <c r="C632" s="86" t="str">
        <f>IF(SP_NORTE!S631="","*",SP_NORTE!S631)</f>
        <v>-</v>
      </c>
      <c r="D632" s="86" t="str">
        <f>IF(SP_NORTE!T631="","*",SP_NORTE!T631)</f>
        <v>-</v>
      </c>
      <c r="E632" s="86" t="str">
        <f>IF(SP_NORTE!D631="","*",SP_NORTE!D631)</f>
        <v>*</v>
      </c>
      <c r="F632" s="86" t="str">
        <f>IF(SP_NORTE!H631="","*",SP_NORTE!H631)</f>
        <v>*</v>
      </c>
      <c r="G632" s="86" t="str">
        <f>IF(SP_NORTE!M631="","*",SP_NORTE!M631)</f>
        <v>-</v>
      </c>
      <c r="H632" s="119" t="str">
        <f>IF(SP_NORTE!K631="","*",SP_NORTE!K631)</f>
        <v>*</v>
      </c>
      <c r="I632" s="116" t="str">
        <f>IF(SP_NORTE!O631="","*",SP_NORTE!O631)</f>
        <v>*</v>
      </c>
      <c r="J632" s="116" t="str">
        <f>IF(SP_NORTE!P631="","*",SP_NORTE!P631)</f>
        <v>*</v>
      </c>
      <c r="K632" s="86">
        <f>IF(SP_NORTE!AK631="","*",SP_NORTE!AK631)</f>
        <v>0</v>
      </c>
      <c r="L632" s="86" t="str">
        <f>IF(SP_NORTE!AM631="","*",SP_NORTE!AM631)</f>
        <v>-</v>
      </c>
      <c r="M632" s="86">
        <f>IF(SP_NORTE!AP631="","*",SP_NORTE!AP631)</f>
        <v>0</v>
      </c>
      <c r="N632" s="86" t="str">
        <f>IF(SP_NORTE!AM631="","*",SP_NORTE!AM631)</f>
        <v>-</v>
      </c>
      <c r="O632" s="113" t="str">
        <f>IF(SP_NORTE!BH631="","*",SP_NORTE!BH631)</f>
        <v>*</v>
      </c>
      <c r="P632" s="151" t="str">
        <f>IF($A$2=1,IF(SP_NORTE!BJ631="","*",SP_NORTE!BJ631),IF(SP_NORTE!BK631="","*",SP_NORTE!BK631))</f>
        <v>*</v>
      </c>
    </row>
    <row r="633" spans="1:16">
      <c r="A633" s="85" t="str">
        <f>IF(SP_NORTE!B632="","*",SP_NORTE!B632)</f>
        <v>*</v>
      </c>
      <c r="B633" s="86" t="str">
        <f>IF(SP_NORTE!X632="","*",SP_NORTE!X632)</f>
        <v>*</v>
      </c>
      <c r="C633" s="86" t="str">
        <f>IF(SP_NORTE!S632="","*",SP_NORTE!S632)</f>
        <v>-</v>
      </c>
      <c r="D633" s="86" t="str">
        <f>IF(SP_NORTE!T632="","*",SP_NORTE!T632)</f>
        <v>-</v>
      </c>
      <c r="E633" s="86" t="str">
        <f>IF(SP_NORTE!D632="","*",SP_NORTE!D632)</f>
        <v>*</v>
      </c>
      <c r="F633" s="86" t="str">
        <f>IF(SP_NORTE!H632="","*",SP_NORTE!H632)</f>
        <v>*</v>
      </c>
      <c r="G633" s="86" t="str">
        <f>IF(SP_NORTE!M632="","*",SP_NORTE!M632)</f>
        <v>-</v>
      </c>
      <c r="H633" s="119" t="str">
        <f>IF(SP_NORTE!K632="","*",SP_NORTE!K632)</f>
        <v>*</v>
      </c>
      <c r="I633" s="116" t="str">
        <f>IF(SP_NORTE!O632="","*",SP_NORTE!O632)</f>
        <v>*</v>
      </c>
      <c r="J633" s="116" t="str">
        <f>IF(SP_NORTE!P632="","*",SP_NORTE!P632)</f>
        <v>*</v>
      </c>
      <c r="K633" s="86">
        <f>IF(SP_NORTE!AK632="","*",SP_NORTE!AK632)</f>
        <v>0</v>
      </c>
      <c r="L633" s="86" t="str">
        <f>IF(SP_NORTE!AM632="","*",SP_NORTE!AM632)</f>
        <v>-</v>
      </c>
      <c r="M633" s="86">
        <f>IF(SP_NORTE!AP632="","*",SP_NORTE!AP632)</f>
        <v>0</v>
      </c>
      <c r="N633" s="86" t="str">
        <f>IF(SP_NORTE!AM632="","*",SP_NORTE!AM632)</f>
        <v>-</v>
      </c>
      <c r="O633" s="113" t="str">
        <f>IF(SP_NORTE!BH632="","*",SP_NORTE!BH632)</f>
        <v>*</v>
      </c>
      <c r="P633" s="151" t="str">
        <f>IF($A$2=1,IF(SP_NORTE!BJ632="","*",SP_NORTE!BJ632),IF(SP_NORTE!BK632="","*",SP_NORTE!BK632))</f>
        <v>*</v>
      </c>
    </row>
    <row r="634" spans="1:16">
      <c r="A634" s="85" t="str">
        <f>IF(SP_NORTE!B633="","*",SP_NORTE!B633)</f>
        <v>*</v>
      </c>
      <c r="B634" s="86" t="str">
        <f>IF(SP_NORTE!X633="","*",SP_NORTE!X633)</f>
        <v>*</v>
      </c>
      <c r="C634" s="86" t="str">
        <f>IF(SP_NORTE!S633="","*",SP_NORTE!S633)</f>
        <v>-</v>
      </c>
      <c r="D634" s="86" t="str">
        <f>IF(SP_NORTE!T633="","*",SP_NORTE!T633)</f>
        <v>-</v>
      </c>
      <c r="E634" s="86" t="str">
        <f>IF(SP_NORTE!D633="","*",SP_NORTE!D633)</f>
        <v>*</v>
      </c>
      <c r="F634" s="86" t="str">
        <f>IF(SP_NORTE!H633="","*",SP_NORTE!H633)</f>
        <v>*</v>
      </c>
      <c r="G634" s="86" t="str">
        <f>IF(SP_NORTE!M633="","*",SP_NORTE!M633)</f>
        <v>-</v>
      </c>
      <c r="H634" s="119" t="str">
        <f>IF(SP_NORTE!K633="","*",SP_NORTE!K633)</f>
        <v>*</v>
      </c>
      <c r="I634" s="116" t="str">
        <f>IF(SP_NORTE!O633="","*",SP_NORTE!O633)</f>
        <v>*</v>
      </c>
      <c r="J634" s="116" t="str">
        <f>IF(SP_NORTE!P633="","*",SP_NORTE!P633)</f>
        <v>*</v>
      </c>
      <c r="K634" s="86">
        <f>IF(SP_NORTE!AK633="","*",SP_NORTE!AK633)</f>
        <v>0</v>
      </c>
      <c r="L634" s="86" t="str">
        <f>IF(SP_NORTE!AM633="","*",SP_NORTE!AM633)</f>
        <v>-</v>
      </c>
      <c r="M634" s="86">
        <f>IF(SP_NORTE!AP633="","*",SP_NORTE!AP633)</f>
        <v>0</v>
      </c>
      <c r="N634" s="86" t="str">
        <f>IF(SP_NORTE!AM633="","*",SP_NORTE!AM633)</f>
        <v>-</v>
      </c>
      <c r="O634" s="113" t="str">
        <f>IF(SP_NORTE!BH633="","*",SP_NORTE!BH633)</f>
        <v>*</v>
      </c>
      <c r="P634" s="151" t="str">
        <f>IF($A$2=1,IF(SP_NORTE!BJ633="","*",SP_NORTE!BJ633),IF(SP_NORTE!BK633="","*",SP_NORTE!BK633))</f>
        <v>*</v>
      </c>
    </row>
    <row r="635" spans="1:16">
      <c r="A635" s="85" t="str">
        <f>IF(SP_NORTE!B634="","*",SP_NORTE!B634)</f>
        <v>*</v>
      </c>
      <c r="B635" s="86" t="str">
        <f>IF(SP_NORTE!X634="","*",SP_NORTE!X634)</f>
        <v>*</v>
      </c>
      <c r="C635" s="86" t="str">
        <f>IF(SP_NORTE!S634="","*",SP_NORTE!S634)</f>
        <v>-</v>
      </c>
      <c r="D635" s="86" t="str">
        <f>IF(SP_NORTE!T634="","*",SP_NORTE!T634)</f>
        <v>-</v>
      </c>
      <c r="E635" s="86" t="str">
        <f>IF(SP_NORTE!D634="","*",SP_NORTE!D634)</f>
        <v>*</v>
      </c>
      <c r="F635" s="86" t="str">
        <f>IF(SP_NORTE!H634="","*",SP_NORTE!H634)</f>
        <v>*</v>
      </c>
      <c r="G635" s="86" t="str">
        <f>IF(SP_NORTE!M634="","*",SP_NORTE!M634)</f>
        <v>-</v>
      </c>
      <c r="H635" s="119" t="str">
        <f>IF(SP_NORTE!K634="","*",SP_NORTE!K634)</f>
        <v>*</v>
      </c>
      <c r="I635" s="116" t="str">
        <f>IF(SP_NORTE!O634="","*",SP_NORTE!O634)</f>
        <v>*</v>
      </c>
      <c r="J635" s="116" t="str">
        <f>IF(SP_NORTE!P634="","*",SP_NORTE!P634)</f>
        <v>*</v>
      </c>
      <c r="K635" s="86">
        <f>IF(SP_NORTE!AK634="","*",SP_NORTE!AK634)</f>
        <v>0</v>
      </c>
      <c r="L635" s="86" t="str">
        <f>IF(SP_NORTE!AM634="","*",SP_NORTE!AM634)</f>
        <v>-</v>
      </c>
      <c r="M635" s="86">
        <f>IF(SP_NORTE!AP634="","*",SP_NORTE!AP634)</f>
        <v>0</v>
      </c>
      <c r="N635" s="86" t="str">
        <f>IF(SP_NORTE!AM634="","*",SP_NORTE!AM634)</f>
        <v>-</v>
      </c>
      <c r="O635" s="113" t="str">
        <f>IF(SP_NORTE!BH634="","*",SP_NORTE!BH634)</f>
        <v>*</v>
      </c>
      <c r="P635" s="151" t="str">
        <f>IF($A$2=1,IF(SP_NORTE!BJ634="","*",SP_NORTE!BJ634),IF(SP_NORTE!BK634="","*",SP_NORTE!BK634))</f>
        <v>*</v>
      </c>
    </row>
    <row r="636" spans="1:16">
      <c r="A636" s="85" t="str">
        <f>IF(SP_NORTE!B635="","*",SP_NORTE!B635)</f>
        <v>*</v>
      </c>
      <c r="B636" s="86" t="str">
        <f>IF(SP_NORTE!X635="","*",SP_NORTE!X635)</f>
        <v>*</v>
      </c>
      <c r="C636" s="86" t="str">
        <f>IF(SP_NORTE!S635="","*",SP_NORTE!S635)</f>
        <v>-</v>
      </c>
      <c r="D636" s="86" t="str">
        <f>IF(SP_NORTE!T635="","*",SP_NORTE!T635)</f>
        <v>-</v>
      </c>
      <c r="E636" s="86" t="str">
        <f>IF(SP_NORTE!D635="","*",SP_NORTE!D635)</f>
        <v>*</v>
      </c>
      <c r="F636" s="86" t="str">
        <f>IF(SP_NORTE!H635="","*",SP_NORTE!H635)</f>
        <v>*</v>
      </c>
      <c r="G636" s="86" t="str">
        <f>IF(SP_NORTE!M635="","*",SP_NORTE!M635)</f>
        <v>-</v>
      </c>
      <c r="H636" s="119" t="str">
        <f>IF(SP_NORTE!K635="","*",SP_NORTE!K635)</f>
        <v>*</v>
      </c>
      <c r="I636" s="116" t="str">
        <f>IF(SP_NORTE!O635="","*",SP_NORTE!O635)</f>
        <v>*</v>
      </c>
      <c r="J636" s="116" t="str">
        <f>IF(SP_NORTE!P635="","*",SP_NORTE!P635)</f>
        <v>*</v>
      </c>
      <c r="K636" s="86">
        <f>IF(SP_NORTE!AK635="","*",SP_NORTE!AK635)</f>
        <v>0</v>
      </c>
      <c r="L636" s="86" t="str">
        <f>IF(SP_NORTE!AM635="","*",SP_NORTE!AM635)</f>
        <v>-</v>
      </c>
      <c r="M636" s="86">
        <f>IF(SP_NORTE!AP635="","*",SP_NORTE!AP635)</f>
        <v>0</v>
      </c>
      <c r="N636" s="86" t="str">
        <f>IF(SP_NORTE!AM635="","*",SP_NORTE!AM635)</f>
        <v>-</v>
      </c>
      <c r="O636" s="113" t="str">
        <f>IF(SP_NORTE!BH635="","*",SP_NORTE!BH635)</f>
        <v>*</v>
      </c>
      <c r="P636" s="151" t="str">
        <f>IF($A$2=1,IF(SP_NORTE!BJ635="","*",SP_NORTE!BJ635),IF(SP_NORTE!BK635="","*",SP_NORTE!BK635))</f>
        <v>*</v>
      </c>
    </row>
    <row r="637" spans="1:16">
      <c r="A637" s="85" t="str">
        <f>IF(SP_NORTE!B636="","*",SP_NORTE!B636)</f>
        <v>*</v>
      </c>
      <c r="B637" s="86" t="str">
        <f>IF(SP_NORTE!X636="","*",SP_NORTE!X636)</f>
        <v>*</v>
      </c>
      <c r="C637" s="86" t="str">
        <f>IF(SP_NORTE!S636="","*",SP_NORTE!S636)</f>
        <v>-</v>
      </c>
      <c r="D637" s="86" t="str">
        <f>IF(SP_NORTE!T636="","*",SP_NORTE!T636)</f>
        <v>-</v>
      </c>
      <c r="E637" s="86" t="str">
        <f>IF(SP_NORTE!D636="","*",SP_NORTE!D636)</f>
        <v>*</v>
      </c>
      <c r="F637" s="86" t="str">
        <f>IF(SP_NORTE!H636="","*",SP_NORTE!H636)</f>
        <v>*</v>
      </c>
      <c r="G637" s="86" t="str">
        <f>IF(SP_NORTE!M636="","*",SP_NORTE!M636)</f>
        <v>-</v>
      </c>
      <c r="H637" s="119" t="str">
        <f>IF(SP_NORTE!K636="","*",SP_NORTE!K636)</f>
        <v>*</v>
      </c>
      <c r="I637" s="116" t="str">
        <f>IF(SP_NORTE!O636="","*",SP_NORTE!O636)</f>
        <v>*</v>
      </c>
      <c r="J637" s="116" t="str">
        <f>IF(SP_NORTE!P636="","*",SP_NORTE!P636)</f>
        <v>*</v>
      </c>
      <c r="K637" s="86">
        <f>IF(SP_NORTE!AK636="","*",SP_NORTE!AK636)</f>
        <v>0</v>
      </c>
      <c r="L637" s="86" t="str">
        <f>IF(SP_NORTE!AM636="","*",SP_NORTE!AM636)</f>
        <v>-</v>
      </c>
      <c r="M637" s="86">
        <f>IF(SP_NORTE!AP636="","*",SP_NORTE!AP636)</f>
        <v>0</v>
      </c>
      <c r="N637" s="86" t="str">
        <f>IF(SP_NORTE!AM636="","*",SP_NORTE!AM636)</f>
        <v>-</v>
      </c>
      <c r="O637" s="113" t="str">
        <f>IF(SP_NORTE!BH636="","*",SP_NORTE!BH636)</f>
        <v>*</v>
      </c>
      <c r="P637" s="151" t="str">
        <f>IF($A$2=1,IF(SP_NORTE!BJ636="","*",SP_NORTE!BJ636),IF(SP_NORTE!BK636="","*",SP_NORTE!BK636))</f>
        <v>*</v>
      </c>
    </row>
    <row r="638" spans="1:16">
      <c r="A638" s="85" t="str">
        <f>IF(SP_NORTE!B637="","*",SP_NORTE!B637)</f>
        <v>*</v>
      </c>
      <c r="B638" s="86" t="str">
        <f>IF(SP_NORTE!X637="","*",SP_NORTE!X637)</f>
        <v>*</v>
      </c>
      <c r="C638" s="86" t="str">
        <f>IF(SP_NORTE!S637="","*",SP_NORTE!S637)</f>
        <v>-</v>
      </c>
      <c r="D638" s="86" t="str">
        <f>IF(SP_NORTE!T637="","*",SP_NORTE!T637)</f>
        <v>-</v>
      </c>
      <c r="E638" s="86" t="str">
        <f>IF(SP_NORTE!D637="","*",SP_NORTE!D637)</f>
        <v>*</v>
      </c>
      <c r="F638" s="86" t="str">
        <f>IF(SP_NORTE!H637="","*",SP_NORTE!H637)</f>
        <v>*</v>
      </c>
      <c r="G638" s="86" t="str">
        <f>IF(SP_NORTE!M637="","*",SP_NORTE!M637)</f>
        <v>-</v>
      </c>
      <c r="H638" s="119" t="str">
        <f>IF(SP_NORTE!K637="","*",SP_NORTE!K637)</f>
        <v>*</v>
      </c>
      <c r="I638" s="116" t="str">
        <f>IF(SP_NORTE!O637="","*",SP_NORTE!O637)</f>
        <v>*</v>
      </c>
      <c r="J638" s="116" t="str">
        <f>IF(SP_NORTE!P637="","*",SP_NORTE!P637)</f>
        <v>*</v>
      </c>
      <c r="K638" s="86">
        <f>IF(SP_NORTE!AK637="","*",SP_NORTE!AK637)</f>
        <v>0</v>
      </c>
      <c r="L638" s="86" t="str">
        <f>IF(SP_NORTE!AM637="","*",SP_NORTE!AM637)</f>
        <v>-</v>
      </c>
      <c r="M638" s="86">
        <f>IF(SP_NORTE!AP637="","*",SP_NORTE!AP637)</f>
        <v>0</v>
      </c>
      <c r="N638" s="86" t="str">
        <f>IF(SP_NORTE!AM637="","*",SP_NORTE!AM637)</f>
        <v>-</v>
      </c>
      <c r="O638" s="113" t="str">
        <f>IF(SP_NORTE!BH637="","*",SP_NORTE!BH637)</f>
        <v>*</v>
      </c>
      <c r="P638" s="151" t="str">
        <f>IF($A$2=1,IF(SP_NORTE!BJ637="","*",SP_NORTE!BJ637),IF(SP_NORTE!BK637="","*",SP_NORTE!BK637))</f>
        <v>*</v>
      </c>
    </row>
    <row r="639" spans="1:16">
      <c r="A639" s="85" t="str">
        <f>IF(SP_NORTE!B638="","*",SP_NORTE!B638)</f>
        <v>*</v>
      </c>
      <c r="B639" s="86" t="str">
        <f>IF(SP_NORTE!X638="","*",SP_NORTE!X638)</f>
        <v>*</v>
      </c>
      <c r="C639" s="86" t="str">
        <f>IF(SP_NORTE!S638="","*",SP_NORTE!S638)</f>
        <v>-</v>
      </c>
      <c r="D639" s="86" t="str">
        <f>IF(SP_NORTE!T638="","*",SP_NORTE!T638)</f>
        <v>-</v>
      </c>
      <c r="E639" s="86" t="str">
        <f>IF(SP_NORTE!D638="","*",SP_NORTE!D638)</f>
        <v>*</v>
      </c>
      <c r="F639" s="86" t="str">
        <f>IF(SP_NORTE!H638="","*",SP_NORTE!H638)</f>
        <v>*</v>
      </c>
      <c r="G639" s="86" t="str">
        <f>IF(SP_NORTE!M638="","*",SP_NORTE!M638)</f>
        <v>-</v>
      </c>
      <c r="H639" s="119" t="str">
        <f>IF(SP_NORTE!K638="","*",SP_NORTE!K638)</f>
        <v>*</v>
      </c>
      <c r="I639" s="116" t="str">
        <f>IF(SP_NORTE!O638="","*",SP_NORTE!O638)</f>
        <v>*</v>
      </c>
      <c r="J639" s="116" t="str">
        <f>IF(SP_NORTE!P638="","*",SP_NORTE!P638)</f>
        <v>*</v>
      </c>
      <c r="K639" s="86">
        <f>IF(SP_NORTE!AK638="","*",SP_NORTE!AK638)</f>
        <v>0</v>
      </c>
      <c r="L639" s="86" t="str">
        <f>IF(SP_NORTE!AM638="","*",SP_NORTE!AM638)</f>
        <v>-</v>
      </c>
      <c r="M639" s="86">
        <f>IF(SP_NORTE!AP638="","*",SP_NORTE!AP638)</f>
        <v>0</v>
      </c>
      <c r="N639" s="86" t="str">
        <f>IF(SP_NORTE!AM638="","*",SP_NORTE!AM638)</f>
        <v>-</v>
      </c>
      <c r="O639" s="113" t="str">
        <f>IF(SP_NORTE!BH638="","*",SP_NORTE!BH638)</f>
        <v>*</v>
      </c>
      <c r="P639" s="151" t="str">
        <f>IF($A$2=1,IF(SP_NORTE!BJ638="","*",SP_NORTE!BJ638),IF(SP_NORTE!BK638="","*",SP_NORTE!BK638))</f>
        <v>*</v>
      </c>
    </row>
    <row r="640" spans="1:16">
      <c r="A640" s="85" t="str">
        <f>IF(SP_NORTE!B639="","*",SP_NORTE!B639)</f>
        <v>*</v>
      </c>
      <c r="B640" s="86" t="str">
        <f>IF(SP_NORTE!X639="","*",SP_NORTE!X639)</f>
        <v>*</v>
      </c>
      <c r="C640" s="86" t="str">
        <f>IF(SP_NORTE!S639="","*",SP_NORTE!S639)</f>
        <v>-</v>
      </c>
      <c r="D640" s="86" t="str">
        <f>IF(SP_NORTE!T639="","*",SP_NORTE!T639)</f>
        <v>-</v>
      </c>
      <c r="E640" s="86" t="str">
        <f>IF(SP_NORTE!D639="","*",SP_NORTE!D639)</f>
        <v>*</v>
      </c>
      <c r="F640" s="86" t="str">
        <f>IF(SP_NORTE!H639="","*",SP_NORTE!H639)</f>
        <v>*</v>
      </c>
      <c r="G640" s="86" t="str">
        <f>IF(SP_NORTE!M639="","*",SP_NORTE!M639)</f>
        <v>-</v>
      </c>
      <c r="H640" s="119" t="str">
        <f>IF(SP_NORTE!K639="","*",SP_NORTE!K639)</f>
        <v>*</v>
      </c>
      <c r="I640" s="116" t="str">
        <f>IF(SP_NORTE!O639="","*",SP_NORTE!O639)</f>
        <v>*</v>
      </c>
      <c r="J640" s="116" t="str">
        <f>IF(SP_NORTE!P639="","*",SP_NORTE!P639)</f>
        <v>*</v>
      </c>
      <c r="K640" s="86">
        <f>IF(SP_NORTE!AK639="","*",SP_NORTE!AK639)</f>
        <v>0</v>
      </c>
      <c r="L640" s="86" t="str">
        <f>IF(SP_NORTE!AM639="","*",SP_NORTE!AM639)</f>
        <v>-</v>
      </c>
      <c r="M640" s="86">
        <f>IF(SP_NORTE!AP639="","*",SP_NORTE!AP639)</f>
        <v>0</v>
      </c>
      <c r="N640" s="86" t="str">
        <f>IF(SP_NORTE!AM639="","*",SP_NORTE!AM639)</f>
        <v>-</v>
      </c>
      <c r="O640" s="113" t="str">
        <f>IF(SP_NORTE!BH639="","*",SP_NORTE!BH639)</f>
        <v>*</v>
      </c>
      <c r="P640" s="151" t="str">
        <f>IF($A$2=1,IF(SP_NORTE!BJ639="","*",SP_NORTE!BJ639),IF(SP_NORTE!BK639="","*",SP_NORTE!BK639))</f>
        <v>*</v>
      </c>
    </row>
    <row r="641" spans="1:16">
      <c r="A641" s="85" t="str">
        <f>IF(SP_NORTE!B640="","*",SP_NORTE!B640)</f>
        <v>*</v>
      </c>
      <c r="B641" s="86" t="str">
        <f>IF(SP_NORTE!X640="","*",SP_NORTE!X640)</f>
        <v>*</v>
      </c>
      <c r="C641" s="86" t="str">
        <f>IF(SP_NORTE!S640="","*",SP_NORTE!S640)</f>
        <v>-</v>
      </c>
      <c r="D641" s="86" t="str">
        <f>IF(SP_NORTE!T640="","*",SP_NORTE!T640)</f>
        <v>-</v>
      </c>
      <c r="E641" s="86" t="str">
        <f>IF(SP_NORTE!D640="","*",SP_NORTE!D640)</f>
        <v>*</v>
      </c>
      <c r="F641" s="86" t="str">
        <f>IF(SP_NORTE!H640="","*",SP_NORTE!H640)</f>
        <v>*</v>
      </c>
      <c r="G641" s="86" t="str">
        <f>IF(SP_NORTE!M640="","*",SP_NORTE!M640)</f>
        <v>-</v>
      </c>
      <c r="H641" s="119" t="str">
        <f>IF(SP_NORTE!K640="","*",SP_NORTE!K640)</f>
        <v>*</v>
      </c>
      <c r="I641" s="116" t="str">
        <f>IF(SP_NORTE!O640="","*",SP_NORTE!O640)</f>
        <v>*</v>
      </c>
      <c r="J641" s="116" t="str">
        <f>IF(SP_NORTE!P640="","*",SP_NORTE!P640)</f>
        <v>*</v>
      </c>
      <c r="K641" s="86">
        <f>IF(SP_NORTE!AK640="","*",SP_NORTE!AK640)</f>
        <v>0</v>
      </c>
      <c r="L641" s="86" t="str">
        <f>IF(SP_NORTE!AM640="","*",SP_NORTE!AM640)</f>
        <v>-</v>
      </c>
      <c r="M641" s="86">
        <f>IF(SP_NORTE!AP640="","*",SP_NORTE!AP640)</f>
        <v>0</v>
      </c>
      <c r="N641" s="86" t="str">
        <f>IF(SP_NORTE!AM640="","*",SP_NORTE!AM640)</f>
        <v>-</v>
      </c>
      <c r="O641" s="113" t="str">
        <f>IF(SP_NORTE!BH640="","*",SP_NORTE!BH640)</f>
        <v>*</v>
      </c>
      <c r="P641" s="151" t="str">
        <f>IF($A$2=1,IF(SP_NORTE!BJ640="","*",SP_NORTE!BJ640),IF(SP_NORTE!BK640="","*",SP_NORTE!BK640))</f>
        <v>*</v>
      </c>
    </row>
    <row r="642" spans="1:16">
      <c r="A642" s="85" t="str">
        <f>IF(SP_NORTE!B641="","*",SP_NORTE!B641)</f>
        <v>*</v>
      </c>
      <c r="B642" s="86" t="str">
        <f>IF(SP_NORTE!X641="","*",SP_NORTE!X641)</f>
        <v>*</v>
      </c>
      <c r="C642" s="86" t="str">
        <f>IF(SP_NORTE!S641="","*",SP_NORTE!S641)</f>
        <v>-</v>
      </c>
      <c r="D642" s="86" t="str">
        <f>IF(SP_NORTE!T641="","*",SP_NORTE!T641)</f>
        <v>-</v>
      </c>
      <c r="E642" s="86" t="str">
        <f>IF(SP_NORTE!D641="","*",SP_NORTE!D641)</f>
        <v>*</v>
      </c>
      <c r="F642" s="86" t="str">
        <f>IF(SP_NORTE!H641="","*",SP_NORTE!H641)</f>
        <v>*</v>
      </c>
      <c r="G642" s="86" t="str">
        <f>IF(SP_NORTE!M641="","*",SP_NORTE!M641)</f>
        <v>-</v>
      </c>
      <c r="H642" s="119" t="str">
        <f>IF(SP_NORTE!K641="","*",SP_NORTE!K641)</f>
        <v>*</v>
      </c>
      <c r="I642" s="116" t="str">
        <f>IF(SP_NORTE!O641="","*",SP_NORTE!O641)</f>
        <v>*</v>
      </c>
      <c r="J642" s="116" t="str">
        <f>IF(SP_NORTE!P641="","*",SP_NORTE!P641)</f>
        <v>*</v>
      </c>
      <c r="K642" s="86">
        <f>IF(SP_NORTE!AK641="","*",SP_NORTE!AK641)</f>
        <v>0</v>
      </c>
      <c r="L642" s="86" t="str">
        <f>IF(SP_NORTE!AM641="","*",SP_NORTE!AM641)</f>
        <v>-</v>
      </c>
      <c r="M642" s="86">
        <f>IF(SP_NORTE!AP641="","*",SP_NORTE!AP641)</f>
        <v>0</v>
      </c>
      <c r="N642" s="86" t="str">
        <f>IF(SP_NORTE!AM641="","*",SP_NORTE!AM641)</f>
        <v>-</v>
      </c>
      <c r="O642" s="113" t="str">
        <f>IF(SP_NORTE!BH641="","*",SP_NORTE!BH641)</f>
        <v>*</v>
      </c>
      <c r="P642" s="151" t="str">
        <f>IF($A$2=1,IF(SP_NORTE!BJ641="","*",SP_NORTE!BJ641),IF(SP_NORTE!BK641="","*",SP_NORTE!BK641))</f>
        <v>*</v>
      </c>
    </row>
    <row r="643" spans="1:16">
      <c r="A643" s="85" t="str">
        <f>IF(SP_NORTE!B642="","*",SP_NORTE!B642)</f>
        <v>*</v>
      </c>
      <c r="B643" s="86" t="str">
        <f>IF(SP_NORTE!X642="","*",SP_NORTE!X642)</f>
        <v>*</v>
      </c>
      <c r="C643" s="86" t="str">
        <f>IF(SP_NORTE!S642="","*",SP_NORTE!S642)</f>
        <v>-</v>
      </c>
      <c r="D643" s="86" t="str">
        <f>IF(SP_NORTE!T642="","*",SP_NORTE!T642)</f>
        <v>-</v>
      </c>
      <c r="E643" s="86" t="str">
        <f>IF(SP_NORTE!D642="","*",SP_NORTE!D642)</f>
        <v>*</v>
      </c>
      <c r="F643" s="86" t="str">
        <f>IF(SP_NORTE!H642="","*",SP_NORTE!H642)</f>
        <v>*</v>
      </c>
      <c r="G643" s="86" t="str">
        <f>IF(SP_NORTE!M642="","*",SP_NORTE!M642)</f>
        <v>-</v>
      </c>
      <c r="H643" s="119" t="str">
        <f>IF(SP_NORTE!K642="","*",SP_NORTE!K642)</f>
        <v>*</v>
      </c>
      <c r="I643" s="116" t="str">
        <f>IF(SP_NORTE!O642="","*",SP_NORTE!O642)</f>
        <v>*</v>
      </c>
      <c r="J643" s="116" t="str">
        <f>IF(SP_NORTE!P642="","*",SP_NORTE!P642)</f>
        <v>*</v>
      </c>
      <c r="K643" s="86">
        <f>IF(SP_NORTE!AK642="","*",SP_NORTE!AK642)</f>
        <v>0</v>
      </c>
      <c r="L643" s="86" t="str">
        <f>IF(SP_NORTE!AM642="","*",SP_NORTE!AM642)</f>
        <v>-</v>
      </c>
      <c r="M643" s="86">
        <f>IF(SP_NORTE!AP642="","*",SP_NORTE!AP642)</f>
        <v>0</v>
      </c>
      <c r="N643" s="86" t="str">
        <f>IF(SP_NORTE!AM642="","*",SP_NORTE!AM642)</f>
        <v>-</v>
      </c>
      <c r="O643" s="113" t="str">
        <f>IF(SP_NORTE!BH642="","*",SP_NORTE!BH642)</f>
        <v>*</v>
      </c>
      <c r="P643" s="151" t="str">
        <f>IF($A$2=1,IF(SP_NORTE!BJ642="","*",SP_NORTE!BJ642),IF(SP_NORTE!BK642="","*",SP_NORTE!BK642))</f>
        <v>*</v>
      </c>
    </row>
    <row r="644" spans="1:16">
      <c r="A644" s="85" t="str">
        <f>IF(SP_NORTE!B643="","*",SP_NORTE!B643)</f>
        <v>*</v>
      </c>
      <c r="B644" s="86" t="str">
        <f>IF(SP_NORTE!X643="","*",SP_NORTE!X643)</f>
        <v>*</v>
      </c>
      <c r="C644" s="86" t="str">
        <f>IF(SP_NORTE!S643="","*",SP_NORTE!S643)</f>
        <v>-</v>
      </c>
      <c r="D644" s="86" t="str">
        <f>IF(SP_NORTE!T643="","*",SP_NORTE!T643)</f>
        <v>-</v>
      </c>
      <c r="E644" s="86" t="str">
        <f>IF(SP_NORTE!D643="","*",SP_NORTE!D643)</f>
        <v>*</v>
      </c>
      <c r="F644" s="86" t="str">
        <f>IF(SP_NORTE!H643="","*",SP_NORTE!H643)</f>
        <v>*</v>
      </c>
      <c r="G644" s="86" t="str">
        <f>IF(SP_NORTE!M643="","*",SP_NORTE!M643)</f>
        <v>-</v>
      </c>
      <c r="H644" s="119" t="str">
        <f>IF(SP_NORTE!K643="","*",SP_NORTE!K643)</f>
        <v>*</v>
      </c>
      <c r="I644" s="116" t="str">
        <f>IF(SP_NORTE!O643="","*",SP_NORTE!O643)</f>
        <v>*</v>
      </c>
      <c r="J644" s="116" t="str">
        <f>IF(SP_NORTE!P643="","*",SP_NORTE!P643)</f>
        <v>*</v>
      </c>
      <c r="K644" s="86">
        <f>IF(SP_NORTE!AK643="","*",SP_NORTE!AK643)</f>
        <v>0</v>
      </c>
      <c r="L644" s="86" t="str">
        <f>IF(SP_NORTE!AM643="","*",SP_NORTE!AM643)</f>
        <v>-</v>
      </c>
      <c r="M644" s="86">
        <f>IF(SP_NORTE!AP643="","*",SP_NORTE!AP643)</f>
        <v>0</v>
      </c>
      <c r="N644" s="86" t="str">
        <f>IF(SP_NORTE!AM643="","*",SP_NORTE!AM643)</f>
        <v>-</v>
      </c>
      <c r="O644" s="113" t="str">
        <f>IF(SP_NORTE!BH643="","*",SP_NORTE!BH643)</f>
        <v>*</v>
      </c>
      <c r="P644" s="151" t="str">
        <f>IF($A$2=1,IF(SP_NORTE!BJ643="","*",SP_NORTE!BJ643),IF(SP_NORTE!BK643="","*",SP_NORTE!BK643))</f>
        <v>*</v>
      </c>
    </row>
    <row r="645" spans="1:16">
      <c r="A645" s="85" t="str">
        <f>IF(SP_NORTE!B644="","*",SP_NORTE!B644)</f>
        <v>*</v>
      </c>
      <c r="B645" s="86" t="str">
        <f>IF(SP_NORTE!X644="","*",SP_NORTE!X644)</f>
        <v>*</v>
      </c>
      <c r="C645" s="86" t="str">
        <f>IF(SP_NORTE!S644="","*",SP_NORTE!S644)</f>
        <v>-</v>
      </c>
      <c r="D645" s="86" t="str">
        <f>IF(SP_NORTE!T644="","*",SP_NORTE!T644)</f>
        <v>-</v>
      </c>
      <c r="E645" s="86" t="str">
        <f>IF(SP_NORTE!D644="","*",SP_NORTE!D644)</f>
        <v>*</v>
      </c>
      <c r="F645" s="86" t="str">
        <f>IF(SP_NORTE!H644="","*",SP_NORTE!H644)</f>
        <v>*</v>
      </c>
      <c r="G645" s="86" t="str">
        <f>IF(SP_NORTE!M644="","*",SP_NORTE!M644)</f>
        <v>-</v>
      </c>
      <c r="H645" s="119" t="str">
        <f>IF(SP_NORTE!K644="","*",SP_NORTE!K644)</f>
        <v>*</v>
      </c>
      <c r="I645" s="116" t="str">
        <f>IF(SP_NORTE!O644="","*",SP_NORTE!O644)</f>
        <v>*</v>
      </c>
      <c r="J645" s="116" t="str">
        <f>IF(SP_NORTE!P644="","*",SP_NORTE!P644)</f>
        <v>*</v>
      </c>
      <c r="K645" s="86">
        <f>IF(SP_NORTE!AK644="","*",SP_NORTE!AK644)</f>
        <v>0</v>
      </c>
      <c r="L645" s="86" t="str">
        <f>IF(SP_NORTE!AM644="","*",SP_NORTE!AM644)</f>
        <v>-</v>
      </c>
      <c r="M645" s="86">
        <f>IF(SP_NORTE!AP644="","*",SP_NORTE!AP644)</f>
        <v>0</v>
      </c>
      <c r="N645" s="86" t="str">
        <f>IF(SP_NORTE!AM644="","*",SP_NORTE!AM644)</f>
        <v>-</v>
      </c>
      <c r="O645" s="113" t="str">
        <f>IF(SP_NORTE!BH644="","*",SP_NORTE!BH644)</f>
        <v>*</v>
      </c>
      <c r="P645" s="151" t="str">
        <f>IF($A$2=1,IF(SP_NORTE!BJ644="","*",SP_NORTE!BJ644),IF(SP_NORTE!BK644="","*",SP_NORTE!BK644))</f>
        <v>*</v>
      </c>
    </row>
    <row r="646" spans="1:16">
      <c r="A646" s="85" t="str">
        <f>IF(SP_NORTE!B645="","*",SP_NORTE!B645)</f>
        <v>*</v>
      </c>
      <c r="B646" s="86" t="str">
        <f>IF(SP_NORTE!X645="","*",SP_NORTE!X645)</f>
        <v>*</v>
      </c>
      <c r="C646" s="86" t="str">
        <f>IF(SP_NORTE!S645="","*",SP_NORTE!S645)</f>
        <v>-</v>
      </c>
      <c r="D646" s="86" t="str">
        <f>IF(SP_NORTE!T645="","*",SP_NORTE!T645)</f>
        <v>-</v>
      </c>
      <c r="E646" s="86" t="str">
        <f>IF(SP_NORTE!D645="","*",SP_NORTE!D645)</f>
        <v>*</v>
      </c>
      <c r="F646" s="86" t="str">
        <f>IF(SP_NORTE!H645="","*",SP_NORTE!H645)</f>
        <v>*</v>
      </c>
      <c r="G646" s="86" t="str">
        <f>IF(SP_NORTE!M645="","*",SP_NORTE!M645)</f>
        <v>-</v>
      </c>
      <c r="H646" s="119" t="str">
        <f>IF(SP_NORTE!K645="","*",SP_NORTE!K645)</f>
        <v>*</v>
      </c>
      <c r="I646" s="116" t="str">
        <f>IF(SP_NORTE!O645="","*",SP_NORTE!O645)</f>
        <v>*</v>
      </c>
      <c r="J646" s="116" t="str">
        <f>IF(SP_NORTE!P645="","*",SP_NORTE!P645)</f>
        <v>*</v>
      </c>
      <c r="K646" s="86">
        <f>IF(SP_NORTE!AK645="","*",SP_NORTE!AK645)</f>
        <v>0</v>
      </c>
      <c r="L646" s="86" t="str">
        <f>IF(SP_NORTE!AM645="","*",SP_NORTE!AM645)</f>
        <v>-</v>
      </c>
      <c r="M646" s="86">
        <f>IF(SP_NORTE!AP645="","*",SP_NORTE!AP645)</f>
        <v>0</v>
      </c>
      <c r="N646" s="86" t="str">
        <f>IF(SP_NORTE!AM645="","*",SP_NORTE!AM645)</f>
        <v>-</v>
      </c>
      <c r="O646" s="113" t="str">
        <f>IF(SP_NORTE!BH645="","*",SP_NORTE!BH645)</f>
        <v>*</v>
      </c>
      <c r="P646" s="151" t="str">
        <f>IF($A$2=1,IF(SP_NORTE!BJ645="","*",SP_NORTE!BJ645),IF(SP_NORTE!BK645="","*",SP_NORTE!BK645))</f>
        <v>*</v>
      </c>
    </row>
    <row r="647" spans="1:16">
      <c r="A647" s="85" t="str">
        <f>IF(SP_NORTE!B646="","*",SP_NORTE!B646)</f>
        <v>*</v>
      </c>
      <c r="B647" s="86" t="str">
        <f>IF(SP_NORTE!X646="","*",SP_NORTE!X646)</f>
        <v>*</v>
      </c>
      <c r="C647" s="86" t="str">
        <f>IF(SP_NORTE!S646="","*",SP_NORTE!S646)</f>
        <v>-</v>
      </c>
      <c r="D647" s="86" t="str">
        <f>IF(SP_NORTE!T646="","*",SP_NORTE!T646)</f>
        <v>-</v>
      </c>
      <c r="E647" s="86" t="str">
        <f>IF(SP_NORTE!D646="","*",SP_NORTE!D646)</f>
        <v>*</v>
      </c>
      <c r="F647" s="86" t="str">
        <f>IF(SP_NORTE!H646="","*",SP_NORTE!H646)</f>
        <v>*</v>
      </c>
      <c r="G647" s="86" t="str">
        <f>IF(SP_NORTE!M646="","*",SP_NORTE!M646)</f>
        <v>-</v>
      </c>
      <c r="H647" s="119" t="str">
        <f>IF(SP_NORTE!K646="","*",SP_NORTE!K646)</f>
        <v>*</v>
      </c>
      <c r="I647" s="116" t="str">
        <f>IF(SP_NORTE!O646="","*",SP_NORTE!O646)</f>
        <v>*</v>
      </c>
      <c r="J647" s="116" t="str">
        <f>IF(SP_NORTE!P646="","*",SP_NORTE!P646)</f>
        <v>*</v>
      </c>
      <c r="K647" s="86">
        <f>IF(SP_NORTE!AK646="","*",SP_NORTE!AK646)</f>
        <v>0</v>
      </c>
      <c r="L647" s="86" t="str">
        <f>IF(SP_NORTE!AM646="","*",SP_NORTE!AM646)</f>
        <v>-</v>
      </c>
      <c r="M647" s="86">
        <f>IF(SP_NORTE!AP646="","*",SP_NORTE!AP646)</f>
        <v>0</v>
      </c>
      <c r="N647" s="86" t="str">
        <f>IF(SP_NORTE!AM646="","*",SP_NORTE!AM646)</f>
        <v>-</v>
      </c>
      <c r="O647" s="113" t="str">
        <f>IF(SP_NORTE!BH646="","*",SP_NORTE!BH646)</f>
        <v>*</v>
      </c>
      <c r="P647" s="151" t="str">
        <f>IF($A$2=1,IF(SP_NORTE!BJ646="","*",SP_NORTE!BJ646),IF(SP_NORTE!BK646="","*",SP_NORTE!BK646))</f>
        <v>*</v>
      </c>
    </row>
    <row r="648" spans="1:16">
      <c r="A648" s="85" t="str">
        <f>IF(SP_NORTE!B647="","*",SP_NORTE!B647)</f>
        <v>*</v>
      </c>
      <c r="B648" s="86" t="str">
        <f>IF(SP_NORTE!X647="","*",SP_NORTE!X647)</f>
        <v>*</v>
      </c>
      <c r="C648" s="86" t="str">
        <f>IF(SP_NORTE!S647="","*",SP_NORTE!S647)</f>
        <v>-</v>
      </c>
      <c r="D648" s="86" t="str">
        <f>IF(SP_NORTE!T647="","*",SP_NORTE!T647)</f>
        <v>-</v>
      </c>
      <c r="E648" s="86" t="str">
        <f>IF(SP_NORTE!D647="","*",SP_NORTE!D647)</f>
        <v>*</v>
      </c>
      <c r="F648" s="86" t="str">
        <f>IF(SP_NORTE!H647="","*",SP_NORTE!H647)</f>
        <v>*</v>
      </c>
      <c r="G648" s="86" t="str">
        <f>IF(SP_NORTE!M647="","*",SP_NORTE!M647)</f>
        <v>-</v>
      </c>
      <c r="H648" s="119" t="str">
        <f>IF(SP_NORTE!K647="","*",SP_NORTE!K647)</f>
        <v>*</v>
      </c>
      <c r="I648" s="116" t="str">
        <f>IF(SP_NORTE!O647="","*",SP_NORTE!O647)</f>
        <v>*</v>
      </c>
      <c r="J648" s="116" t="str">
        <f>IF(SP_NORTE!P647="","*",SP_NORTE!P647)</f>
        <v>*</v>
      </c>
      <c r="K648" s="86">
        <f>IF(SP_NORTE!AK647="","*",SP_NORTE!AK647)</f>
        <v>0</v>
      </c>
      <c r="L648" s="86" t="str">
        <f>IF(SP_NORTE!AM647="","*",SP_NORTE!AM647)</f>
        <v>-</v>
      </c>
      <c r="M648" s="86">
        <f>IF(SP_NORTE!AP647="","*",SP_NORTE!AP647)</f>
        <v>0</v>
      </c>
      <c r="N648" s="86" t="str">
        <f>IF(SP_NORTE!AM647="","*",SP_NORTE!AM647)</f>
        <v>-</v>
      </c>
      <c r="O648" s="113" t="str">
        <f>IF(SP_NORTE!BH647="","*",SP_NORTE!BH647)</f>
        <v>*</v>
      </c>
      <c r="P648" s="151" t="str">
        <f>IF($A$2=1,IF(SP_NORTE!BJ647="","*",SP_NORTE!BJ647),IF(SP_NORTE!BK647="","*",SP_NORTE!BK647))</f>
        <v>*</v>
      </c>
    </row>
    <row r="649" spans="1:16">
      <c r="A649" s="85" t="str">
        <f>IF(SP_NORTE!B648="","*",SP_NORTE!B648)</f>
        <v>*</v>
      </c>
      <c r="B649" s="86" t="str">
        <f>IF(SP_NORTE!X648="","*",SP_NORTE!X648)</f>
        <v>*</v>
      </c>
      <c r="C649" s="86" t="str">
        <f>IF(SP_NORTE!S648="","*",SP_NORTE!S648)</f>
        <v>-</v>
      </c>
      <c r="D649" s="86" t="str">
        <f>IF(SP_NORTE!T648="","*",SP_NORTE!T648)</f>
        <v>-</v>
      </c>
      <c r="E649" s="86" t="str">
        <f>IF(SP_NORTE!D648="","*",SP_NORTE!D648)</f>
        <v>*</v>
      </c>
      <c r="F649" s="86" t="str">
        <f>IF(SP_NORTE!H648="","*",SP_NORTE!H648)</f>
        <v>*</v>
      </c>
      <c r="G649" s="86" t="str">
        <f>IF(SP_NORTE!M648="","*",SP_NORTE!M648)</f>
        <v>-</v>
      </c>
      <c r="H649" s="119" t="str">
        <f>IF(SP_NORTE!K648="","*",SP_NORTE!K648)</f>
        <v>*</v>
      </c>
      <c r="I649" s="116" t="str">
        <f>IF(SP_NORTE!O648="","*",SP_NORTE!O648)</f>
        <v>*</v>
      </c>
      <c r="J649" s="116" t="str">
        <f>IF(SP_NORTE!P648="","*",SP_NORTE!P648)</f>
        <v>*</v>
      </c>
      <c r="K649" s="86">
        <f>IF(SP_NORTE!AK648="","*",SP_NORTE!AK648)</f>
        <v>0</v>
      </c>
      <c r="L649" s="86" t="str">
        <f>IF(SP_NORTE!AM648="","*",SP_NORTE!AM648)</f>
        <v>-</v>
      </c>
      <c r="M649" s="86">
        <f>IF(SP_NORTE!AP648="","*",SP_NORTE!AP648)</f>
        <v>0</v>
      </c>
      <c r="N649" s="86" t="str">
        <f>IF(SP_NORTE!AM648="","*",SP_NORTE!AM648)</f>
        <v>-</v>
      </c>
      <c r="O649" s="113" t="str">
        <f>IF(SP_NORTE!BH648="","*",SP_NORTE!BH648)</f>
        <v>*</v>
      </c>
      <c r="P649" s="151" t="str">
        <f>IF($A$2=1,IF(SP_NORTE!BJ648="","*",SP_NORTE!BJ648),IF(SP_NORTE!BK648="","*",SP_NORTE!BK648))</f>
        <v>*</v>
      </c>
    </row>
    <row r="650" spans="1:16">
      <c r="A650" s="85" t="str">
        <f>IF(SP_NORTE!B649="","*",SP_NORTE!B649)</f>
        <v>*</v>
      </c>
      <c r="B650" s="86" t="str">
        <f>IF(SP_NORTE!X649="","*",SP_NORTE!X649)</f>
        <v>*</v>
      </c>
      <c r="C650" s="86" t="str">
        <f>IF(SP_NORTE!S649="","*",SP_NORTE!S649)</f>
        <v>-</v>
      </c>
      <c r="D650" s="86" t="str">
        <f>IF(SP_NORTE!T649="","*",SP_NORTE!T649)</f>
        <v>-</v>
      </c>
      <c r="E650" s="86" t="str">
        <f>IF(SP_NORTE!D649="","*",SP_NORTE!D649)</f>
        <v>*</v>
      </c>
      <c r="F650" s="86" t="str">
        <f>IF(SP_NORTE!H649="","*",SP_NORTE!H649)</f>
        <v>*</v>
      </c>
      <c r="G650" s="86" t="str">
        <f>IF(SP_NORTE!M649="","*",SP_NORTE!M649)</f>
        <v>-</v>
      </c>
      <c r="H650" s="119" t="str">
        <f>IF(SP_NORTE!K649="","*",SP_NORTE!K649)</f>
        <v>*</v>
      </c>
      <c r="I650" s="116" t="str">
        <f>IF(SP_NORTE!O649="","*",SP_NORTE!O649)</f>
        <v>*</v>
      </c>
      <c r="J650" s="116" t="str">
        <f>IF(SP_NORTE!P649="","*",SP_NORTE!P649)</f>
        <v>*</v>
      </c>
      <c r="K650" s="86">
        <f>IF(SP_NORTE!AK649="","*",SP_NORTE!AK649)</f>
        <v>0</v>
      </c>
      <c r="L650" s="86" t="str">
        <f>IF(SP_NORTE!AM649="","*",SP_NORTE!AM649)</f>
        <v>-</v>
      </c>
      <c r="M650" s="86">
        <f>IF(SP_NORTE!AP649="","*",SP_NORTE!AP649)</f>
        <v>0</v>
      </c>
      <c r="N650" s="86" t="str">
        <f>IF(SP_NORTE!AM649="","*",SP_NORTE!AM649)</f>
        <v>-</v>
      </c>
      <c r="O650" s="113" t="str">
        <f>IF(SP_NORTE!BH649="","*",SP_NORTE!BH649)</f>
        <v>*</v>
      </c>
      <c r="P650" s="151" t="str">
        <f>IF($A$2=1,IF(SP_NORTE!BJ649="","*",SP_NORTE!BJ649),IF(SP_NORTE!BK649="","*",SP_NORTE!BK649))</f>
        <v>*</v>
      </c>
    </row>
    <row r="651" spans="1:16">
      <c r="A651" s="85" t="str">
        <f>IF(SP_NORTE!B650="","*",SP_NORTE!B650)</f>
        <v>*</v>
      </c>
      <c r="B651" s="86" t="str">
        <f>IF(SP_NORTE!X650="","*",SP_NORTE!X650)</f>
        <v>*</v>
      </c>
      <c r="C651" s="86" t="str">
        <f>IF(SP_NORTE!S650="","*",SP_NORTE!S650)</f>
        <v>-</v>
      </c>
      <c r="D651" s="86" t="str">
        <f>IF(SP_NORTE!T650="","*",SP_NORTE!T650)</f>
        <v>-</v>
      </c>
      <c r="E651" s="86" t="str">
        <f>IF(SP_NORTE!D650="","*",SP_NORTE!D650)</f>
        <v>*</v>
      </c>
      <c r="F651" s="86" t="str">
        <f>IF(SP_NORTE!H650="","*",SP_NORTE!H650)</f>
        <v>*</v>
      </c>
      <c r="G651" s="86" t="str">
        <f>IF(SP_NORTE!M650="","*",SP_NORTE!M650)</f>
        <v>-</v>
      </c>
      <c r="H651" s="119" t="str">
        <f>IF(SP_NORTE!K650="","*",SP_NORTE!K650)</f>
        <v>*</v>
      </c>
      <c r="I651" s="116" t="str">
        <f>IF(SP_NORTE!O650="","*",SP_NORTE!O650)</f>
        <v>*</v>
      </c>
      <c r="J651" s="116" t="str">
        <f>IF(SP_NORTE!P650="","*",SP_NORTE!P650)</f>
        <v>*</v>
      </c>
      <c r="K651" s="86">
        <f>IF(SP_NORTE!AK650="","*",SP_NORTE!AK650)</f>
        <v>0</v>
      </c>
      <c r="L651" s="86" t="str">
        <f>IF(SP_NORTE!AM650="","*",SP_NORTE!AM650)</f>
        <v>-</v>
      </c>
      <c r="M651" s="86">
        <f>IF(SP_NORTE!AP650="","*",SP_NORTE!AP650)</f>
        <v>0</v>
      </c>
      <c r="N651" s="86" t="str">
        <f>IF(SP_NORTE!AM650="","*",SP_NORTE!AM650)</f>
        <v>-</v>
      </c>
      <c r="O651" s="113" t="str">
        <f>IF(SP_NORTE!BH650="","*",SP_NORTE!BH650)</f>
        <v>*</v>
      </c>
      <c r="P651" s="151" t="str">
        <f>IF($A$2=1,IF(SP_NORTE!BJ650="","*",SP_NORTE!BJ650),IF(SP_NORTE!BK650="","*",SP_NORTE!BK650))</f>
        <v>*</v>
      </c>
    </row>
    <row r="652" spans="1:16">
      <c r="A652" s="85" t="str">
        <f>IF(SP_NORTE!B651="","*",SP_NORTE!B651)</f>
        <v>*</v>
      </c>
      <c r="B652" s="86" t="str">
        <f>IF(SP_NORTE!X651="","*",SP_NORTE!X651)</f>
        <v>*</v>
      </c>
      <c r="C652" s="86" t="str">
        <f>IF(SP_NORTE!S651="","*",SP_NORTE!S651)</f>
        <v>-</v>
      </c>
      <c r="D652" s="86" t="str">
        <f>IF(SP_NORTE!T651="","*",SP_NORTE!T651)</f>
        <v>-</v>
      </c>
      <c r="E652" s="86" t="str">
        <f>IF(SP_NORTE!D651="","*",SP_NORTE!D651)</f>
        <v>*</v>
      </c>
      <c r="F652" s="86" t="str">
        <f>IF(SP_NORTE!H651="","*",SP_NORTE!H651)</f>
        <v>*</v>
      </c>
      <c r="G652" s="86" t="str">
        <f>IF(SP_NORTE!M651="","*",SP_NORTE!M651)</f>
        <v>-</v>
      </c>
      <c r="H652" s="119" t="str">
        <f>IF(SP_NORTE!K651="","*",SP_NORTE!K651)</f>
        <v>*</v>
      </c>
      <c r="I652" s="116" t="str">
        <f>IF(SP_NORTE!O651="","*",SP_NORTE!O651)</f>
        <v>*</v>
      </c>
      <c r="J652" s="116" t="str">
        <f>IF(SP_NORTE!P651="","*",SP_NORTE!P651)</f>
        <v>*</v>
      </c>
      <c r="K652" s="86">
        <f>IF(SP_NORTE!AK651="","*",SP_NORTE!AK651)</f>
        <v>0</v>
      </c>
      <c r="L652" s="86" t="str">
        <f>IF(SP_NORTE!AM651="","*",SP_NORTE!AM651)</f>
        <v>-</v>
      </c>
      <c r="M652" s="86">
        <f>IF(SP_NORTE!AP651="","*",SP_NORTE!AP651)</f>
        <v>0</v>
      </c>
      <c r="N652" s="86" t="str">
        <f>IF(SP_NORTE!AM651="","*",SP_NORTE!AM651)</f>
        <v>-</v>
      </c>
      <c r="O652" s="113" t="str">
        <f>IF(SP_NORTE!BH651="","*",SP_NORTE!BH651)</f>
        <v>*</v>
      </c>
      <c r="P652" s="151" t="str">
        <f>IF($A$2=1,IF(SP_NORTE!BJ651="","*",SP_NORTE!BJ651),IF(SP_NORTE!BK651="","*",SP_NORTE!BK651))</f>
        <v>*</v>
      </c>
    </row>
    <row r="653" spans="1:16">
      <c r="A653" s="85" t="str">
        <f>IF(SP_NORTE!B652="","*",SP_NORTE!B652)</f>
        <v>*</v>
      </c>
      <c r="B653" s="86" t="str">
        <f>IF(SP_NORTE!X652="","*",SP_NORTE!X652)</f>
        <v>*</v>
      </c>
      <c r="C653" s="86" t="str">
        <f>IF(SP_NORTE!S652="","*",SP_NORTE!S652)</f>
        <v>-</v>
      </c>
      <c r="D653" s="86" t="str">
        <f>IF(SP_NORTE!T652="","*",SP_NORTE!T652)</f>
        <v>-</v>
      </c>
      <c r="E653" s="86" t="str">
        <f>IF(SP_NORTE!D652="","*",SP_NORTE!D652)</f>
        <v>*</v>
      </c>
      <c r="F653" s="86" t="str">
        <f>IF(SP_NORTE!H652="","*",SP_NORTE!H652)</f>
        <v>*</v>
      </c>
      <c r="G653" s="86" t="str">
        <f>IF(SP_NORTE!M652="","*",SP_NORTE!M652)</f>
        <v>-</v>
      </c>
      <c r="H653" s="119" t="str">
        <f>IF(SP_NORTE!K652="","*",SP_NORTE!K652)</f>
        <v>*</v>
      </c>
      <c r="I653" s="116" t="str">
        <f>IF(SP_NORTE!O652="","*",SP_NORTE!O652)</f>
        <v>*</v>
      </c>
      <c r="J653" s="116" t="str">
        <f>IF(SP_NORTE!P652="","*",SP_NORTE!P652)</f>
        <v>*</v>
      </c>
      <c r="K653" s="86">
        <f>IF(SP_NORTE!AK652="","*",SP_NORTE!AK652)</f>
        <v>0</v>
      </c>
      <c r="L653" s="86" t="str">
        <f>IF(SP_NORTE!AM652="","*",SP_NORTE!AM652)</f>
        <v>-</v>
      </c>
      <c r="M653" s="86">
        <f>IF(SP_NORTE!AP652="","*",SP_NORTE!AP652)</f>
        <v>0</v>
      </c>
      <c r="N653" s="86" t="str">
        <f>IF(SP_NORTE!AM652="","*",SP_NORTE!AM652)</f>
        <v>-</v>
      </c>
      <c r="O653" s="113" t="str">
        <f>IF(SP_NORTE!BH652="","*",SP_NORTE!BH652)</f>
        <v>*</v>
      </c>
      <c r="P653" s="151" t="str">
        <f>IF($A$2=1,IF(SP_NORTE!BJ652="","*",SP_NORTE!BJ652),IF(SP_NORTE!BK652="","*",SP_NORTE!BK652))</f>
        <v>*</v>
      </c>
    </row>
    <row r="654" spans="1:16">
      <c r="A654" s="85" t="str">
        <f>IF(SP_NORTE!B653="","*",SP_NORTE!B653)</f>
        <v>*</v>
      </c>
      <c r="B654" s="86" t="str">
        <f>IF(SP_NORTE!X653="","*",SP_NORTE!X653)</f>
        <v>*</v>
      </c>
      <c r="C654" s="86" t="str">
        <f>IF(SP_NORTE!S653="","*",SP_NORTE!S653)</f>
        <v>-</v>
      </c>
      <c r="D654" s="86" t="str">
        <f>IF(SP_NORTE!T653="","*",SP_NORTE!T653)</f>
        <v>-</v>
      </c>
      <c r="E654" s="86" t="str">
        <f>IF(SP_NORTE!D653="","*",SP_NORTE!D653)</f>
        <v>*</v>
      </c>
      <c r="F654" s="86" t="str">
        <f>IF(SP_NORTE!H653="","*",SP_NORTE!H653)</f>
        <v>*</v>
      </c>
      <c r="G654" s="86" t="str">
        <f>IF(SP_NORTE!M653="","*",SP_NORTE!M653)</f>
        <v>-</v>
      </c>
      <c r="H654" s="119" t="str">
        <f>IF(SP_NORTE!K653="","*",SP_NORTE!K653)</f>
        <v>*</v>
      </c>
      <c r="I654" s="116" t="str">
        <f>IF(SP_NORTE!O653="","*",SP_NORTE!O653)</f>
        <v>*</v>
      </c>
      <c r="J654" s="116" t="str">
        <f>IF(SP_NORTE!P653="","*",SP_NORTE!P653)</f>
        <v>*</v>
      </c>
      <c r="K654" s="86">
        <f>IF(SP_NORTE!AK653="","*",SP_NORTE!AK653)</f>
        <v>0</v>
      </c>
      <c r="L654" s="86" t="str">
        <f>IF(SP_NORTE!AM653="","*",SP_NORTE!AM653)</f>
        <v>-</v>
      </c>
      <c r="M654" s="86">
        <f>IF(SP_NORTE!AP653="","*",SP_NORTE!AP653)</f>
        <v>0</v>
      </c>
      <c r="N654" s="86" t="str">
        <f>IF(SP_NORTE!AM653="","*",SP_NORTE!AM653)</f>
        <v>-</v>
      </c>
      <c r="O654" s="113" t="str">
        <f>IF(SP_NORTE!BH653="","*",SP_NORTE!BH653)</f>
        <v>*</v>
      </c>
      <c r="P654" s="151" t="str">
        <f>IF($A$2=1,IF(SP_NORTE!BJ653="","*",SP_NORTE!BJ653),IF(SP_NORTE!BK653="","*",SP_NORTE!BK653))</f>
        <v>*</v>
      </c>
    </row>
    <row r="655" spans="1:16">
      <c r="A655" s="85" t="str">
        <f>IF(SP_NORTE!B654="","*",SP_NORTE!B654)</f>
        <v>*</v>
      </c>
      <c r="B655" s="86" t="str">
        <f>IF(SP_NORTE!X654="","*",SP_NORTE!X654)</f>
        <v>*</v>
      </c>
      <c r="C655" s="86" t="str">
        <f>IF(SP_NORTE!S654="","*",SP_NORTE!S654)</f>
        <v>-</v>
      </c>
      <c r="D655" s="86" t="str">
        <f>IF(SP_NORTE!T654="","*",SP_NORTE!T654)</f>
        <v>-</v>
      </c>
      <c r="E655" s="86" t="str">
        <f>IF(SP_NORTE!D654="","*",SP_NORTE!D654)</f>
        <v>*</v>
      </c>
      <c r="F655" s="86" t="str">
        <f>IF(SP_NORTE!H654="","*",SP_NORTE!H654)</f>
        <v>*</v>
      </c>
      <c r="G655" s="86" t="str">
        <f>IF(SP_NORTE!M654="","*",SP_NORTE!M654)</f>
        <v>-</v>
      </c>
      <c r="H655" s="119" t="str">
        <f>IF(SP_NORTE!K654="","*",SP_NORTE!K654)</f>
        <v>*</v>
      </c>
      <c r="I655" s="116" t="str">
        <f>IF(SP_NORTE!O654="","*",SP_NORTE!O654)</f>
        <v>*</v>
      </c>
      <c r="J655" s="116" t="str">
        <f>IF(SP_NORTE!P654="","*",SP_NORTE!P654)</f>
        <v>*</v>
      </c>
      <c r="K655" s="86">
        <f>IF(SP_NORTE!AK654="","*",SP_NORTE!AK654)</f>
        <v>0</v>
      </c>
      <c r="L655" s="86" t="str">
        <f>IF(SP_NORTE!AM654="","*",SP_NORTE!AM654)</f>
        <v>-</v>
      </c>
      <c r="M655" s="86">
        <f>IF(SP_NORTE!AP654="","*",SP_NORTE!AP654)</f>
        <v>0</v>
      </c>
      <c r="N655" s="86" t="str">
        <f>IF(SP_NORTE!AM654="","*",SP_NORTE!AM654)</f>
        <v>-</v>
      </c>
      <c r="O655" s="113" t="str">
        <f>IF(SP_NORTE!BH654="","*",SP_NORTE!BH654)</f>
        <v>*</v>
      </c>
      <c r="P655" s="151" t="str">
        <f>IF($A$2=1,IF(SP_NORTE!BJ654="","*",SP_NORTE!BJ654),IF(SP_NORTE!BK654="","*",SP_NORTE!BK654))</f>
        <v>*</v>
      </c>
    </row>
    <row r="656" spans="1:16">
      <c r="A656" s="85" t="str">
        <f>IF(SP_NORTE!B655="","*",SP_NORTE!B655)</f>
        <v>*</v>
      </c>
      <c r="B656" s="86" t="str">
        <f>IF(SP_NORTE!X655="","*",SP_NORTE!X655)</f>
        <v>*</v>
      </c>
      <c r="C656" s="86" t="str">
        <f>IF(SP_NORTE!S655="","*",SP_NORTE!S655)</f>
        <v>-</v>
      </c>
      <c r="D656" s="86" t="str">
        <f>IF(SP_NORTE!T655="","*",SP_NORTE!T655)</f>
        <v>-</v>
      </c>
      <c r="E656" s="86" t="str">
        <f>IF(SP_NORTE!D655="","*",SP_NORTE!D655)</f>
        <v>*</v>
      </c>
      <c r="F656" s="86" t="str">
        <f>IF(SP_NORTE!H655="","*",SP_NORTE!H655)</f>
        <v>*</v>
      </c>
      <c r="G656" s="86" t="str">
        <f>IF(SP_NORTE!M655="","*",SP_NORTE!M655)</f>
        <v>-</v>
      </c>
      <c r="H656" s="119" t="str">
        <f>IF(SP_NORTE!K655="","*",SP_NORTE!K655)</f>
        <v>*</v>
      </c>
      <c r="I656" s="116" t="str">
        <f>IF(SP_NORTE!O655="","*",SP_NORTE!O655)</f>
        <v>*</v>
      </c>
      <c r="J656" s="116" t="str">
        <f>IF(SP_NORTE!P655="","*",SP_NORTE!P655)</f>
        <v>*</v>
      </c>
      <c r="K656" s="86">
        <f>IF(SP_NORTE!AK655="","*",SP_NORTE!AK655)</f>
        <v>0</v>
      </c>
      <c r="L656" s="86" t="str">
        <f>IF(SP_NORTE!AM655="","*",SP_NORTE!AM655)</f>
        <v>-</v>
      </c>
      <c r="M656" s="86">
        <f>IF(SP_NORTE!AP655="","*",SP_NORTE!AP655)</f>
        <v>0</v>
      </c>
      <c r="N656" s="86" t="str">
        <f>IF(SP_NORTE!AM655="","*",SP_NORTE!AM655)</f>
        <v>-</v>
      </c>
      <c r="O656" s="113" t="str">
        <f>IF(SP_NORTE!BH655="","*",SP_NORTE!BH655)</f>
        <v>*</v>
      </c>
      <c r="P656" s="151" t="str">
        <f>IF($A$2=1,IF(SP_NORTE!BJ655="","*",SP_NORTE!BJ655),IF(SP_NORTE!BK655="","*",SP_NORTE!BK655))</f>
        <v>*</v>
      </c>
    </row>
    <row r="657" spans="1:16">
      <c r="A657" s="85" t="str">
        <f>IF(SP_NORTE!B656="","*",SP_NORTE!B656)</f>
        <v>*</v>
      </c>
      <c r="B657" s="86" t="str">
        <f>IF(SP_NORTE!X656="","*",SP_NORTE!X656)</f>
        <v>*</v>
      </c>
      <c r="C657" s="86" t="str">
        <f>IF(SP_NORTE!S656="","*",SP_NORTE!S656)</f>
        <v>-</v>
      </c>
      <c r="D657" s="86" t="str">
        <f>IF(SP_NORTE!T656="","*",SP_NORTE!T656)</f>
        <v>-</v>
      </c>
      <c r="E657" s="86" t="str">
        <f>IF(SP_NORTE!D656="","*",SP_NORTE!D656)</f>
        <v>*</v>
      </c>
      <c r="F657" s="86" t="str">
        <f>IF(SP_NORTE!H656="","*",SP_NORTE!H656)</f>
        <v>*</v>
      </c>
      <c r="G657" s="86" t="str">
        <f>IF(SP_NORTE!M656="","*",SP_NORTE!M656)</f>
        <v>-</v>
      </c>
      <c r="H657" s="119" t="str">
        <f>IF(SP_NORTE!K656="","*",SP_NORTE!K656)</f>
        <v>*</v>
      </c>
      <c r="I657" s="116" t="str">
        <f>IF(SP_NORTE!O656="","*",SP_NORTE!O656)</f>
        <v>*</v>
      </c>
      <c r="J657" s="116" t="str">
        <f>IF(SP_NORTE!P656="","*",SP_NORTE!P656)</f>
        <v>*</v>
      </c>
      <c r="K657" s="86">
        <f>IF(SP_NORTE!AK656="","*",SP_NORTE!AK656)</f>
        <v>0</v>
      </c>
      <c r="L657" s="86" t="str">
        <f>IF(SP_NORTE!AM656="","*",SP_NORTE!AM656)</f>
        <v>-</v>
      </c>
      <c r="M657" s="86">
        <f>IF(SP_NORTE!AP656="","*",SP_NORTE!AP656)</f>
        <v>0</v>
      </c>
      <c r="N657" s="86" t="str">
        <f>IF(SP_NORTE!AM656="","*",SP_NORTE!AM656)</f>
        <v>-</v>
      </c>
      <c r="O657" s="113" t="str">
        <f>IF(SP_NORTE!BH656="","*",SP_NORTE!BH656)</f>
        <v>*</v>
      </c>
      <c r="P657" s="151" t="str">
        <f>IF($A$2=1,IF(SP_NORTE!BJ656="","*",SP_NORTE!BJ656),IF(SP_NORTE!BK656="","*",SP_NORTE!BK656))</f>
        <v>*</v>
      </c>
    </row>
    <row r="658" spans="1:16">
      <c r="A658" s="85" t="str">
        <f>IF(SP_NORTE!B657="","*",SP_NORTE!B657)</f>
        <v>*</v>
      </c>
      <c r="B658" s="86" t="str">
        <f>IF(SP_NORTE!X657="","*",SP_NORTE!X657)</f>
        <v>*</v>
      </c>
      <c r="C658" s="86" t="str">
        <f>IF(SP_NORTE!S657="","*",SP_NORTE!S657)</f>
        <v>-</v>
      </c>
      <c r="D658" s="86" t="str">
        <f>IF(SP_NORTE!T657="","*",SP_NORTE!T657)</f>
        <v>-</v>
      </c>
      <c r="E658" s="86" t="str">
        <f>IF(SP_NORTE!D657="","*",SP_NORTE!D657)</f>
        <v>*</v>
      </c>
      <c r="F658" s="86" t="str">
        <f>IF(SP_NORTE!H657="","*",SP_NORTE!H657)</f>
        <v>*</v>
      </c>
      <c r="G658" s="86" t="str">
        <f>IF(SP_NORTE!M657="","*",SP_NORTE!M657)</f>
        <v>-</v>
      </c>
      <c r="H658" s="119" t="str">
        <f>IF(SP_NORTE!K657="","*",SP_NORTE!K657)</f>
        <v>*</v>
      </c>
      <c r="I658" s="116" t="str">
        <f>IF(SP_NORTE!O657="","*",SP_NORTE!O657)</f>
        <v>*</v>
      </c>
      <c r="J658" s="116" t="str">
        <f>IF(SP_NORTE!P657="","*",SP_NORTE!P657)</f>
        <v>*</v>
      </c>
      <c r="K658" s="86">
        <f>IF(SP_NORTE!AK657="","*",SP_NORTE!AK657)</f>
        <v>0</v>
      </c>
      <c r="L658" s="86" t="str">
        <f>IF(SP_NORTE!AM657="","*",SP_NORTE!AM657)</f>
        <v>-</v>
      </c>
      <c r="M658" s="86">
        <f>IF(SP_NORTE!AP657="","*",SP_NORTE!AP657)</f>
        <v>0</v>
      </c>
      <c r="N658" s="86" t="str">
        <f>IF(SP_NORTE!AM657="","*",SP_NORTE!AM657)</f>
        <v>-</v>
      </c>
      <c r="O658" s="113" t="str">
        <f>IF(SP_NORTE!BH657="","*",SP_NORTE!BH657)</f>
        <v>*</v>
      </c>
      <c r="P658" s="151" t="str">
        <f>IF($A$2=1,IF(SP_NORTE!BJ657="","*",SP_NORTE!BJ657),IF(SP_NORTE!BK657="","*",SP_NORTE!BK657))</f>
        <v>*</v>
      </c>
    </row>
    <row r="659" spans="1:16">
      <c r="A659" s="85" t="str">
        <f>IF(SP_NORTE!B658="","*",SP_NORTE!B658)</f>
        <v>*</v>
      </c>
      <c r="B659" s="86" t="str">
        <f>IF(SP_NORTE!X658="","*",SP_NORTE!X658)</f>
        <v>*</v>
      </c>
      <c r="C659" s="86" t="str">
        <f>IF(SP_NORTE!S658="","*",SP_NORTE!S658)</f>
        <v>-</v>
      </c>
      <c r="D659" s="86" t="str">
        <f>IF(SP_NORTE!T658="","*",SP_NORTE!T658)</f>
        <v>-</v>
      </c>
      <c r="E659" s="86" t="str">
        <f>IF(SP_NORTE!D658="","*",SP_NORTE!D658)</f>
        <v>*</v>
      </c>
      <c r="F659" s="86" t="str">
        <f>IF(SP_NORTE!H658="","*",SP_NORTE!H658)</f>
        <v>*</v>
      </c>
      <c r="G659" s="86" t="str">
        <f>IF(SP_NORTE!M658="","*",SP_NORTE!M658)</f>
        <v>-</v>
      </c>
      <c r="H659" s="119" t="str">
        <f>IF(SP_NORTE!K658="","*",SP_NORTE!K658)</f>
        <v>*</v>
      </c>
      <c r="I659" s="116" t="str">
        <f>IF(SP_NORTE!O658="","*",SP_NORTE!O658)</f>
        <v>*</v>
      </c>
      <c r="J659" s="116" t="str">
        <f>IF(SP_NORTE!P658="","*",SP_NORTE!P658)</f>
        <v>*</v>
      </c>
      <c r="K659" s="86">
        <f>IF(SP_NORTE!AK658="","*",SP_NORTE!AK658)</f>
        <v>0</v>
      </c>
      <c r="L659" s="86" t="str">
        <f>IF(SP_NORTE!AM658="","*",SP_NORTE!AM658)</f>
        <v>-</v>
      </c>
      <c r="M659" s="86">
        <f>IF(SP_NORTE!AP658="","*",SP_NORTE!AP658)</f>
        <v>0</v>
      </c>
      <c r="N659" s="86" t="str">
        <f>IF(SP_NORTE!AM658="","*",SP_NORTE!AM658)</f>
        <v>-</v>
      </c>
      <c r="O659" s="113" t="str">
        <f>IF(SP_NORTE!BH658="","*",SP_NORTE!BH658)</f>
        <v>*</v>
      </c>
      <c r="P659" s="151" t="str">
        <f>IF($A$2=1,IF(SP_NORTE!BJ658="","*",SP_NORTE!BJ658),IF(SP_NORTE!BK658="","*",SP_NORTE!BK658))</f>
        <v>*</v>
      </c>
    </row>
    <row r="660" spans="1:16">
      <c r="A660" s="85" t="str">
        <f>IF(SP_NORTE!B659="","*",SP_NORTE!B659)</f>
        <v>*</v>
      </c>
      <c r="B660" s="86" t="str">
        <f>IF(SP_NORTE!X659="","*",SP_NORTE!X659)</f>
        <v>*</v>
      </c>
      <c r="C660" s="86" t="str">
        <f>IF(SP_NORTE!S659="","*",SP_NORTE!S659)</f>
        <v>-</v>
      </c>
      <c r="D660" s="86" t="str">
        <f>IF(SP_NORTE!T659="","*",SP_NORTE!T659)</f>
        <v>-</v>
      </c>
      <c r="E660" s="86" t="str">
        <f>IF(SP_NORTE!D659="","*",SP_NORTE!D659)</f>
        <v>*</v>
      </c>
      <c r="F660" s="86" t="str">
        <f>IF(SP_NORTE!H659="","*",SP_NORTE!H659)</f>
        <v>*</v>
      </c>
      <c r="G660" s="86" t="str">
        <f>IF(SP_NORTE!M659="","*",SP_NORTE!M659)</f>
        <v>-</v>
      </c>
      <c r="H660" s="119" t="str">
        <f>IF(SP_NORTE!K659="","*",SP_NORTE!K659)</f>
        <v>*</v>
      </c>
      <c r="I660" s="116" t="str">
        <f>IF(SP_NORTE!O659="","*",SP_NORTE!O659)</f>
        <v>*</v>
      </c>
      <c r="J660" s="116" t="str">
        <f>IF(SP_NORTE!P659="","*",SP_NORTE!P659)</f>
        <v>*</v>
      </c>
      <c r="K660" s="86">
        <f>IF(SP_NORTE!AK659="","*",SP_NORTE!AK659)</f>
        <v>0</v>
      </c>
      <c r="L660" s="86" t="str">
        <f>IF(SP_NORTE!AM659="","*",SP_NORTE!AM659)</f>
        <v>-</v>
      </c>
      <c r="M660" s="86">
        <f>IF(SP_NORTE!AP659="","*",SP_NORTE!AP659)</f>
        <v>0</v>
      </c>
      <c r="N660" s="86" t="str">
        <f>IF(SP_NORTE!AM659="","*",SP_NORTE!AM659)</f>
        <v>-</v>
      </c>
      <c r="O660" s="113" t="str">
        <f>IF(SP_NORTE!BH659="","*",SP_NORTE!BH659)</f>
        <v>*</v>
      </c>
      <c r="P660" s="151" t="str">
        <f>IF($A$2=1,IF(SP_NORTE!BJ659="","*",SP_NORTE!BJ659),IF(SP_NORTE!BK659="","*",SP_NORTE!BK659))</f>
        <v>*</v>
      </c>
    </row>
    <row r="661" spans="1:16">
      <c r="A661" s="85" t="str">
        <f>IF(SP_NORTE!B660="","*",SP_NORTE!B660)</f>
        <v>*</v>
      </c>
      <c r="B661" s="86" t="str">
        <f>IF(SP_NORTE!X660="","*",SP_NORTE!X660)</f>
        <v>*</v>
      </c>
      <c r="C661" s="86" t="str">
        <f>IF(SP_NORTE!S660="","*",SP_NORTE!S660)</f>
        <v>-</v>
      </c>
      <c r="D661" s="86" t="str">
        <f>IF(SP_NORTE!T660="","*",SP_NORTE!T660)</f>
        <v>-</v>
      </c>
      <c r="E661" s="86" t="str">
        <f>IF(SP_NORTE!D660="","*",SP_NORTE!D660)</f>
        <v>*</v>
      </c>
      <c r="F661" s="86" t="str">
        <f>IF(SP_NORTE!H660="","*",SP_NORTE!H660)</f>
        <v>*</v>
      </c>
      <c r="G661" s="86" t="str">
        <f>IF(SP_NORTE!M660="","*",SP_NORTE!M660)</f>
        <v>-</v>
      </c>
      <c r="H661" s="119" t="str">
        <f>IF(SP_NORTE!K660="","*",SP_NORTE!K660)</f>
        <v>*</v>
      </c>
      <c r="I661" s="116" t="str">
        <f>IF(SP_NORTE!O660="","*",SP_NORTE!O660)</f>
        <v>*</v>
      </c>
      <c r="J661" s="116" t="str">
        <f>IF(SP_NORTE!P660="","*",SP_NORTE!P660)</f>
        <v>*</v>
      </c>
      <c r="K661" s="86">
        <f>IF(SP_NORTE!AK660="","*",SP_NORTE!AK660)</f>
        <v>0</v>
      </c>
      <c r="L661" s="86" t="str">
        <f>IF(SP_NORTE!AM660="","*",SP_NORTE!AM660)</f>
        <v>-</v>
      </c>
      <c r="M661" s="86">
        <f>IF(SP_NORTE!AP660="","*",SP_NORTE!AP660)</f>
        <v>0</v>
      </c>
      <c r="N661" s="86" t="str">
        <f>IF(SP_NORTE!AM660="","*",SP_NORTE!AM660)</f>
        <v>-</v>
      </c>
      <c r="O661" s="113" t="str">
        <f>IF(SP_NORTE!BH660="","*",SP_NORTE!BH660)</f>
        <v>*</v>
      </c>
      <c r="P661" s="151" t="str">
        <f>IF($A$2=1,IF(SP_NORTE!BJ660="","*",SP_NORTE!BJ660),IF(SP_NORTE!BK660="","*",SP_NORTE!BK660))</f>
        <v>*</v>
      </c>
    </row>
    <row r="662" spans="1:16">
      <c r="A662" s="85" t="str">
        <f>IF(SP_NORTE!B661="","*",SP_NORTE!B661)</f>
        <v>*</v>
      </c>
      <c r="B662" s="86" t="str">
        <f>IF(SP_NORTE!X661="","*",SP_NORTE!X661)</f>
        <v>*</v>
      </c>
      <c r="C662" s="86" t="str">
        <f>IF(SP_NORTE!S661="","*",SP_NORTE!S661)</f>
        <v>-</v>
      </c>
      <c r="D662" s="86" t="str">
        <f>IF(SP_NORTE!T661="","*",SP_NORTE!T661)</f>
        <v>-</v>
      </c>
      <c r="E662" s="86" t="str">
        <f>IF(SP_NORTE!D661="","*",SP_NORTE!D661)</f>
        <v>*</v>
      </c>
      <c r="F662" s="86" t="str">
        <f>IF(SP_NORTE!H661="","*",SP_NORTE!H661)</f>
        <v>*</v>
      </c>
      <c r="G662" s="86" t="str">
        <f>IF(SP_NORTE!M661="","*",SP_NORTE!M661)</f>
        <v>-</v>
      </c>
      <c r="H662" s="119" t="str">
        <f>IF(SP_NORTE!K661="","*",SP_NORTE!K661)</f>
        <v>*</v>
      </c>
      <c r="I662" s="116" t="str">
        <f>IF(SP_NORTE!O661="","*",SP_NORTE!O661)</f>
        <v>*</v>
      </c>
      <c r="J662" s="116" t="str">
        <f>IF(SP_NORTE!P661="","*",SP_NORTE!P661)</f>
        <v>*</v>
      </c>
      <c r="K662" s="86">
        <f>IF(SP_NORTE!AK661="","*",SP_NORTE!AK661)</f>
        <v>0</v>
      </c>
      <c r="L662" s="86" t="str">
        <f>IF(SP_NORTE!AM661="","*",SP_NORTE!AM661)</f>
        <v>-</v>
      </c>
      <c r="M662" s="86">
        <f>IF(SP_NORTE!AP661="","*",SP_NORTE!AP661)</f>
        <v>0</v>
      </c>
      <c r="N662" s="86" t="str">
        <f>IF(SP_NORTE!AM661="","*",SP_NORTE!AM661)</f>
        <v>-</v>
      </c>
      <c r="O662" s="113" t="str">
        <f>IF(SP_NORTE!BH661="","*",SP_NORTE!BH661)</f>
        <v>*</v>
      </c>
      <c r="P662" s="151" t="str">
        <f>IF($A$2=1,IF(SP_NORTE!BJ661="","*",SP_NORTE!BJ661),IF(SP_NORTE!BK661="","*",SP_NORTE!BK661))</f>
        <v>*</v>
      </c>
    </row>
    <row r="663" spans="1:16">
      <c r="A663" s="85" t="str">
        <f>IF(SP_NORTE!B662="","*",SP_NORTE!B662)</f>
        <v>*</v>
      </c>
      <c r="B663" s="86" t="str">
        <f>IF(SP_NORTE!X662="","*",SP_NORTE!X662)</f>
        <v>*</v>
      </c>
      <c r="C663" s="86" t="str">
        <f>IF(SP_NORTE!S662="","*",SP_NORTE!S662)</f>
        <v>-</v>
      </c>
      <c r="D663" s="86" t="str">
        <f>IF(SP_NORTE!T662="","*",SP_NORTE!T662)</f>
        <v>-</v>
      </c>
      <c r="E663" s="86" t="str">
        <f>IF(SP_NORTE!D662="","*",SP_NORTE!D662)</f>
        <v>*</v>
      </c>
      <c r="F663" s="86" t="str">
        <f>IF(SP_NORTE!H662="","*",SP_NORTE!H662)</f>
        <v>*</v>
      </c>
      <c r="G663" s="86" t="str">
        <f>IF(SP_NORTE!M662="","*",SP_NORTE!M662)</f>
        <v>-</v>
      </c>
      <c r="H663" s="119" t="str">
        <f>IF(SP_NORTE!K662="","*",SP_NORTE!K662)</f>
        <v>*</v>
      </c>
      <c r="I663" s="116" t="str">
        <f>IF(SP_NORTE!O662="","*",SP_NORTE!O662)</f>
        <v>*</v>
      </c>
      <c r="J663" s="116" t="str">
        <f>IF(SP_NORTE!P662="","*",SP_NORTE!P662)</f>
        <v>*</v>
      </c>
      <c r="K663" s="86">
        <f>IF(SP_NORTE!AK662="","*",SP_NORTE!AK662)</f>
        <v>0</v>
      </c>
      <c r="L663" s="86" t="str">
        <f>IF(SP_NORTE!AM662="","*",SP_NORTE!AM662)</f>
        <v>-</v>
      </c>
      <c r="M663" s="86">
        <f>IF(SP_NORTE!AP662="","*",SP_NORTE!AP662)</f>
        <v>0</v>
      </c>
      <c r="N663" s="86" t="str">
        <f>IF(SP_NORTE!AM662="","*",SP_NORTE!AM662)</f>
        <v>-</v>
      </c>
      <c r="O663" s="113" t="str">
        <f>IF(SP_NORTE!BH662="","*",SP_NORTE!BH662)</f>
        <v>*</v>
      </c>
      <c r="P663" s="151" t="str">
        <f>IF($A$2=1,IF(SP_NORTE!BJ662="","*",SP_NORTE!BJ662),IF(SP_NORTE!BK662="","*",SP_NORTE!BK662))</f>
        <v>*</v>
      </c>
    </row>
    <row r="664" spans="1:16">
      <c r="A664" s="85" t="str">
        <f>IF(SP_NORTE!B663="","*",SP_NORTE!B663)</f>
        <v>*</v>
      </c>
      <c r="B664" s="86" t="str">
        <f>IF(SP_NORTE!X663="","*",SP_NORTE!X663)</f>
        <v>*</v>
      </c>
      <c r="C664" s="86" t="str">
        <f>IF(SP_NORTE!S663="","*",SP_NORTE!S663)</f>
        <v>-</v>
      </c>
      <c r="D664" s="86" t="str">
        <f>IF(SP_NORTE!T663="","*",SP_NORTE!T663)</f>
        <v>-</v>
      </c>
      <c r="E664" s="86" t="str">
        <f>IF(SP_NORTE!D663="","*",SP_NORTE!D663)</f>
        <v>*</v>
      </c>
      <c r="F664" s="86" t="str">
        <f>IF(SP_NORTE!H663="","*",SP_NORTE!H663)</f>
        <v>*</v>
      </c>
      <c r="G664" s="86" t="str">
        <f>IF(SP_NORTE!M663="","*",SP_NORTE!M663)</f>
        <v>-</v>
      </c>
      <c r="H664" s="119" t="str">
        <f>IF(SP_NORTE!K663="","*",SP_NORTE!K663)</f>
        <v>*</v>
      </c>
      <c r="I664" s="116" t="str">
        <f>IF(SP_NORTE!O663="","*",SP_NORTE!O663)</f>
        <v>*</v>
      </c>
      <c r="J664" s="116" t="str">
        <f>IF(SP_NORTE!P663="","*",SP_NORTE!P663)</f>
        <v>*</v>
      </c>
      <c r="K664" s="86">
        <f>IF(SP_NORTE!AK663="","*",SP_NORTE!AK663)</f>
        <v>0</v>
      </c>
      <c r="L664" s="86" t="str">
        <f>IF(SP_NORTE!AM663="","*",SP_NORTE!AM663)</f>
        <v>-</v>
      </c>
      <c r="M664" s="86">
        <f>IF(SP_NORTE!AP663="","*",SP_NORTE!AP663)</f>
        <v>0</v>
      </c>
      <c r="N664" s="86" t="str">
        <f>IF(SP_NORTE!AM663="","*",SP_NORTE!AM663)</f>
        <v>-</v>
      </c>
      <c r="O664" s="113" t="str">
        <f>IF(SP_NORTE!BH663="","*",SP_NORTE!BH663)</f>
        <v>*</v>
      </c>
      <c r="P664" s="151" t="str">
        <f>IF($A$2=1,IF(SP_NORTE!BJ663="","*",SP_NORTE!BJ663),IF(SP_NORTE!BK663="","*",SP_NORTE!BK663))</f>
        <v>*</v>
      </c>
    </row>
    <row r="665" spans="1:16">
      <c r="A665" s="85" t="str">
        <f>IF(SP_NORTE!B664="","*",SP_NORTE!B664)</f>
        <v>*</v>
      </c>
      <c r="B665" s="86" t="str">
        <f>IF(SP_NORTE!X664="","*",SP_NORTE!X664)</f>
        <v>*</v>
      </c>
      <c r="C665" s="86" t="str">
        <f>IF(SP_NORTE!S664="","*",SP_NORTE!S664)</f>
        <v>-</v>
      </c>
      <c r="D665" s="86" t="str">
        <f>IF(SP_NORTE!T664="","*",SP_NORTE!T664)</f>
        <v>-</v>
      </c>
      <c r="E665" s="86" t="str">
        <f>IF(SP_NORTE!D664="","*",SP_NORTE!D664)</f>
        <v>*</v>
      </c>
      <c r="F665" s="86" t="str">
        <f>IF(SP_NORTE!H664="","*",SP_NORTE!H664)</f>
        <v>*</v>
      </c>
      <c r="G665" s="86" t="str">
        <f>IF(SP_NORTE!M664="","*",SP_NORTE!M664)</f>
        <v>-</v>
      </c>
      <c r="H665" s="119" t="str">
        <f>IF(SP_NORTE!K664="","*",SP_NORTE!K664)</f>
        <v>*</v>
      </c>
      <c r="I665" s="116" t="str">
        <f>IF(SP_NORTE!O664="","*",SP_NORTE!O664)</f>
        <v>*</v>
      </c>
      <c r="J665" s="116" t="str">
        <f>IF(SP_NORTE!P664="","*",SP_NORTE!P664)</f>
        <v>*</v>
      </c>
      <c r="K665" s="86">
        <f>IF(SP_NORTE!AK664="","*",SP_NORTE!AK664)</f>
        <v>0</v>
      </c>
      <c r="L665" s="86" t="str">
        <f>IF(SP_NORTE!AM664="","*",SP_NORTE!AM664)</f>
        <v>-</v>
      </c>
      <c r="M665" s="86">
        <f>IF(SP_NORTE!AP664="","*",SP_NORTE!AP664)</f>
        <v>0</v>
      </c>
      <c r="N665" s="86" t="str">
        <f>IF(SP_NORTE!AM664="","*",SP_NORTE!AM664)</f>
        <v>-</v>
      </c>
      <c r="O665" s="113" t="str">
        <f>IF(SP_NORTE!BH664="","*",SP_NORTE!BH664)</f>
        <v>*</v>
      </c>
      <c r="P665" s="151" t="str">
        <f>IF($A$2=1,IF(SP_NORTE!BJ664="","*",SP_NORTE!BJ664),IF(SP_NORTE!BK664="","*",SP_NORTE!BK664))</f>
        <v>*</v>
      </c>
    </row>
    <row r="666" spans="1:16">
      <c r="A666" s="85" t="str">
        <f>IF(SP_NORTE!B665="","*",SP_NORTE!B665)</f>
        <v>*</v>
      </c>
      <c r="B666" s="86" t="str">
        <f>IF(SP_NORTE!X665="","*",SP_NORTE!X665)</f>
        <v>*</v>
      </c>
      <c r="C666" s="86" t="str">
        <f>IF(SP_NORTE!S665="","*",SP_NORTE!S665)</f>
        <v>-</v>
      </c>
      <c r="D666" s="86" t="str">
        <f>IF(SP_NORTE!T665="","*",SP_NORTE!T665)</f>
        <v>-</v>
      </c>
      <c r="E666" s="86" t="str">
        <f>IF(SP_NORTE!D665="","*",SP_NORTE!D665)</f>
        <v>*</v>
      </c>
      <c r="F666" s="86" t="str">
        <f>IF(SP_NORTE!H665="","*",SP_NORTE!H665)</f>
        <v>*</v>
      </c>
      <c r="G666" s="86" t="str">
        <f>IF(SP_NORTE!M665="","*",SP_NORTE!M665)</f>
        <v>-</v>
      </c>
      <c r="H666" s="119" t="str">
        <f>IF(SP_NORTE!K665="","*",SP_NORTE!K665)</f>
        <v>*</v>
      </c>
      <c r="I666" s="116" t="str">
        <f>IF(SP_NORTE!O665="","*",SP_NORTE!O665)</f>
        <v>*</v>
      </c>
      <c r="J666" s="116" t="str">
        <f>IF(SP_NORTE!P665="","*",SP_NORTE!P665)</f>
        <v>*</v>
      </c>
      <c r="K666" s="86">
        <f>IF(SP_NORTE!AK665="","*",SP_NORTE!AK665)</f>
        <v>0</v>
      </c>
      <c r="L666" s="86" t="str">
        <f>IF(SP_NORTE!AM665="","*",SP_NORTE!AM665)</f>
        <v>-</v>
      </c>
      <c r="M666" s="86">
        <f>IF(SP_NORTE!AP665="","*",SP_NORTE!AP665)</f>
        <v>0</v>
      </c>
      <c r="N666" s="86" t="str">
        <f>IF(SP_NORTE!AM665="","*",SP_NORTE!AM665)</f>
        <v>-</v>
      </c>
      <c r="O666" s="113" t="str">
        <f>IF(SP_NORTE!BH665="","*",SP_NORTE!BH665)</f>
        <v>*</v>
      </c>
      <c r="P666" s="151" t="str">
        <f>IF($A$2=1,IF(SP_NORTE!BJ665="","*",SP_NORTE!BJ665),IF(SP_NORTE!BK665="","*",SP_NORTE!BK665))</f>
        <v>*</v>
      </c>
    </row>
    <row r="667" spans="1:16">
      <c r="A667" s="85" t="str">
        <f>IF(SP_NORTE!B666="","*",SP_NORTE!B666)</f>
        <v>*</v>
      </c>
      <c r="B667" s="86" t="str">
        <f>IF(SP_NORTE!X666="","*",SP_NORTE!X666)</f>
        <v>*</v>
      </c>
      <c r="C667" s="86" t="str">
        <f>IF(SP_NORTE!S666="","*",SP_NORTE!S666)</f>
        <v>-</v>
      </c>
      <c r="D667" s="86" t="str">
        <f>IF(SP_NORTE!T666="","*",SP_NORTE!T666)</f>
        <v>-</v>
      </c>
      <c r="E667" s="86" t="str">
        <f>IF(SP_NORTE!D666="","*",SP_NORTE!D666)</f>
        <v>*</v>
      </c>
      <c r="F667" s="86" t="str">
        <f>IF(SP_NORTE!H666="","*",SP_NORTE!H666)</f>
        <v>*</v>
      </c>
      <c r="G667" s="86" t="str">
        <f>IF(SP_NORTE!M666="","*",SP_NORTE!M666)</f>
        <v>-</v>
      </c>
      <c r="H667" s="119" t="str">
        <f>IF(SP_NORTE!K666="","*",SP_NORTE!K666)</f>
        <v>*</v>
      </c>
      <c r="I667" s="116" t="str">
        <f>IF(SP_NORTE!O666="","*",SP_NORTE!O666)</f>
        <v>*</v>
      </c>
      <c r="J667" s="116" t="str">
        <f>IF(SP_NORTE!P666="","*",SP_NORTE!P666)</f>
        <v>*</v>
      </c>
      <c r="K667" s="86">
        <f>IF(SP_NORTE!AK666="","*",SP_NORTE!AK666)</f>
        <v>0</v>
      </c>
      <c r="L667" s="86" t="str">
        <f>IF(SP_NORTE!AM666="","*",SP_NORTE!AM666)</f>
        <v>-</v>
      </c>
      <c r="M667" s="86">
        <f>IF(SP_NORTE!AP666="","*",SP_NORTE!AP666)</f>
        <v>0</v>
      </c>
      <c r="N667" s="86" t="str">
        <f>IF(SP_NORTE!AM666="","*",SP_NORTE!AM666)</f>
        <v>-</v>
      </c>
      <c r="O667" s="113" t="str">
        <f>IF(SP_NORTE!BH666="","*",SP_NORTE!BH666)</f>
        <v>*</v>
      </c>
      <c r="P667" s="151" t="str">
        <f>IF($A$2=1,IF(SP_NORTE!BJ666="","*",SP_NORTE!BJ666),IF(SP_NORTE!BK666="","*",SP_NORTE!BK666))</f>
        <v>*</v>
      </c>
    </row>
    <row r="668" spans="1:16">
      <c r="A668" s="85" t="str">
        <f>IF(SP_NORTE!B667="","*",SP_NORTE!B667)</f>
        <v>*</v>
      </c>
      <c r="B668" s="86" t="str">
        <f>IF(SP_NORTE!X667="","*",SP_NORTE!X667)</f>
        <v>*</v>
      </c>
      <c r="C668" s="86" t="str">
        <f>IF(SP_NORTE!S667="","*",SP_NORTE!S667)</f>
        <v>-</v>
      </c>
      <c r="D668" s="86" t="str">
        <f>IF(SP_NORTE!T667="","*",SP_NORTE!T667)</f>
        <v>-</v>
      </c>
      <c r="E668" s="86" t="str">
        <f>IF(SP_NORTE!D667="","*",SP_NORTE!D667)</f>
        <v>*</v>
      </c>
      <c r="F668" s="86" t="str">
        <f>IF(SP_NORTE!H667="","*",SP_NORTE!H667)</f>
        <v>*</v>
      </c>
      <c r="G668" s="86" t="str">
        <f>IF(SP_NORTE!M667="","*",SP_NORTE!M667)</f>
        <v>-</v>
      </c>
      <c r="H668" s="119" t="str">
        <f>IF(SP_NORTE!K667="","*",SP_NORTE!K667)</f>
        <v>*</v>
      </c>
      <c r="I668" s="116" t="str">
        <f>IF(SP_NORTE!O667="","*",SP_NORTE!O667)</f>
        <v>*</v>
      </c>
      <c r="J668" s="116" t="str">
        <f>IF(SP_NORTE!P667="","*",SP_NORTE!P667)</f>
        <v>*</v>
      </c>
      <c r="K668" s="86">
        <f>IF(SP_NORTE!AK667="","*",SP_NORTE!AK667)</f>
        <v>0</v>
      </c>
      <c r="L668" s="86" t="str">
        <f>IF(SP_NORTE!AM667="","*",SP_NORTE!AM667)</f>
        <v>-</v>
      </c>
      <c r="M668" s="86">
        <f>IF(SP_NORTE!AP667="","*",SP_NORTE!AP667)</f>
        <v>0</v>
      </c>
      <c r="N668" s="86" t="str">
        <f>IF(SP_NORTE!AM667="","*",SP_NORTE!AM667)</f>
        <v>-</v>
      </c>
      <c r="O668" s="113" t="str">
        <f>IF(SP_NORTE!BH667="","*",SP_NORTE!BH667)</f>
        <v>*</v>
      </c>
      <c r="P668" s="151" t="str">
        <f>IF($A$2=1,IF(SP_NORTE!BJ667="","*",SP_NORTE!BJ667),IF(SP_NORTE!BK667="","*",SP_NORTE!BK667))</f>
        <v>*</v>
      </c>
    </row>
    <row r="669" spans="1:16">
      <c r="A669" s="85" t="str">
        <f>IF(SP_NORTE!B668="","*",SP_NORTE!B668)</f>
        <v>*</v>
      </c>
      <c r="B669" s="86" t="str">
        <f>IF(SP_NORTE!X668="","*",SP_NORTE!X668)</f>
        <v>*</v>
      </c>
      <c r="C669" s="86" t="str">
        <f>IF(SP_NORTE!S668="","*",SP_NORTE!S668)</f>
        <v>-</v>
      </c>
      <c r="D669" s="86" t="str">
        <f>IF(SP_NORTE!T668="","*",SP_NORTE!T668)</f>
        <v>-</v>
      </c>
      <c r="E669" s="86" t="str">
        <f>IF(SP_NORTE!D668="","*",SP_NORTE!D668)</f>
        <v>*</v>
      </c>
      <c r="F669" s="86" t="str">
        <f>IF(SP_NORTE!H668="","*",SP_NORTE!H668)</f>
        <v>*</v>
      </c>
      <c r="G669" s="86" t="str">
        <f>IF(SP_NORTE!M668="","*",SP_NORTE!M668)</f>
        <v>-</v>
      </c>
      <c r="H669" s="119" t="str">
        <f>IF(SP_NORTE!K668="","*",SP_NORTE!K668)</f>
        <v>*</v>
      </c>
      <c r="I669" s="116" t="str">
        <f>IF(SP_NORTE!O668="","*",SP_NORTE!O668)</f>
        <v>*</v>
      </c>
      <c r="J669" s="116" t="str">
        <f>IF(SP_NORTE!P668="","*",SP_NORTE!P668)</f>
        <v>*</v>
      </c>
      <c r="K669" s="86">
        <f>IF(SP_NORTE!AK668="","*",SP_NORTE!AK668)</f>
        <v>0</v>
      </c>
      <c r="L669" s="86" t="str">
        <f>IF(SP_NORTE!AM668="","*",SP_NORTE!AM668)</f>
        <v>-</v>
      </c>
      <c r="M669" s="86">
        <f>IF(SP_NORTE!AP668="","*",SP_NORTE!AP668)</f>
        <v>0</v>
      </c>
      <c r="N669" s="86" t="str">
        <f>IF(SP_NORTE!AM668="","*",SP_NORTE!AM668)</f>
        <v>-</v>
      </c>
      <c r="O669" s="113" t="str">
        <f>IF(SP_NORTE!BH668="","*",SP_NORTE!BH668)</f>
        <v>*</v>
      </c>
      <c r="P669" s="151" t="str">
        <f>IF($A$2=1,IF(SP_NORTE!BJ668="","*",SP_NORTE!BJ668),IF(SP_NORTE!BK668="","*",SP_NORTE!BK668))</f>
        <v>*</v>
      </c>
    </row>
    <row r="670" spans="1:16">
      <c r="A670" s="85" t="str">
        <f>IF(SP_NORTE!B669="","*",SP_NORTE!B669)</f>
        <v>*</v>
      </c>
      <c r="B670" s="86" t="str">
        <f>IF(SP_NORTE!X669="","*",SP_NORTE!X669)</f>
        <v>*</v>
      </c>
      <c r="C670" s="86" t="str">
        <f>IF(SP_NORTE!S669="","*",SP_NORTE!S669)</f>
        <v>-</v>
      </c>
      <c r="D670" s="86" t="str">
        <f>IF(SP_NORTE!T669="","*",SP_NORTE!T669)</f>
        <v>-</v>
      </c>
      <c r="E670" s="86" t="str">
        <f>IF(SP_NORTE!D669="","*",SP_NORTE!D669)</f>
        <v>*</v>
      </c>
      <c r="F670" s="86" t="str">
        <f>IF(SP_NORTE!H669="","*",SP_NORTE!H669)</f>
        <v>*</v>
      </c>
      <c r="G670" s="86" t="str">
        <f>IF(SP_NORTE!M669="","*",SP_NORTE!M669)</f>
        <v>-</v>
      </c>
      <c r="H670" s="119" t="str">
        <f>IF(SP_NORTE!K669="","*",SP_NORTE!K669)</f>
        <v>*</v>
      </c>
      <c r="I670" s="116" t="str">
        <f>IF(SP_NORTE!O669="","*",SP_NORTE!O669)</f>
        <v>*</v>
      </c>
      <c r="J670" s="116" t="str">
        <f>IF(SP_NORTE!P669="","*",SP_NORTE!P669)</f>
        <v>*</v>
      </c>
      <c r="K670" s="86">
        <f>IF(SP_NORTE!AK669="","*",SP_NORTE!AK669)</f>
        <v>0</v>
      </c>
      <c r="L670" s="86" t="str">
        <f>IF(SP_NORTE!AM669="","*",SP_NORTE!AM669)</f>
        <v>-</v>
      </c>
      <c r="M670" s="86">
        <f>IF(SP_NORTE!AP669="","*",SP_NORTE!AP669)</f>
        <v>0</v>
      </c>
      <c r="N670" s="86" t="str">
        <f>IF(SP_NORTE!AM669="","*",SP_NORTE!AM669)</f>
        <v>-</v>
      </c>
      <c r="O670" s="113" t="str">
        <f>IF(SP_NORTE!BH669="","*",SP_NORTE!BH669)</f>
        <v>*</v>
      </c>
      <c r="P670" s="151" t="str">
        <f>IF($A$2=1,IF(SP_NORTE!BJ669="","*",SP_NORTE!BJ669),IF(SP_NORTE!BK669="","*",SP_NORTE!BK669))</f>
        <v>*</v>
      </c>
    </row>
    <row r="671" spans="1:16">
      <c r="A671" s="85" t="str">
        <f>IF(SP_NORTE!B670="","*",SP_NORTE!B670)</f>
        <v>*</v>
      </c>
      <c r="B671" s="86" t="str">
        <f>IF(SP_NORTE!X670="","*",SP_NORTE!X670)</f>
        <v>*</v>
      </c>
      <c r="C671" s="86" t="str">
        <f>IF(SP_NORTE!S670="","*",SP_NORTE!S670)</f>
        <v>-</v>
      </c>
      <c r="D671" s="86" t="str">
        <f>IF(SP_NORTE!T670="","*",SP_NORTE!T670)</f>
        <v>-</v>
      </c>
      <c r="E671" s="86" t="str">
        <f>IF(SP_NORTE!D670="","*",SP_NORTE!D670)</f>
        <v>*</v>
      </c>
      <c r="F671" s="86" t="str">
        <f>IF(SP_NORTE!H670="","*",SP_NORTE!H670)</f>
        <v>*</v>
      </c>
      <c r="G671" s="86" t="str">
        <f>IF(SP_NORTE!M670="","*",SP_NORTE!M670)</f>
        <v>-</v>
      </c>
      <c r="H671" s="119" t="str">
        <f>IF(SP_NORTE!K670="","*",SP_NORTE!K670)</f>
        <v>*</v>
      </c>
      <c r="I671" s="116" t="str">
        <f>IF(SP_NORTE!O670="","*",SP_NORTE!O670)</f>
        <v>*</v>
      </c>
      <c r="J671" s="116" t="str">
        <f>IF(SP_NORTE!P670="","*",SP_NORTE!P670)</f>
        <v>*</v>
      </c>
      <c r="K671" s="86">
        <f>IF(SP_NORTE!AK670="","*",SP_NORTE!AK670)</f>
        <v>0</v>
      </c>
      <c r="L671" s="86" t="str">
        <f>IF(SP_NORTE!AM670="","*",SP_NORTE!AM670)</f>
        <v>-</v>
      </c>
      <c r="M671" s="86">
        <f>IF(SP_NORTE!AP670="","*",SP_NORTE!AP670)</f>
        <v>0</v>
      </c>
      <c r="N671" s="86" t="str">
        <f>IF(SP_NORTE!AM670="","*",SP_NORTE!AM670)</f>
        <v>-</v>
      </c>
      <c r="O671" s="113" t="str">
        <f>IF(SP_NORTE!BH670="","*",SP_NORTE!BH670)</f>
        <v>*</v>
      </c>
      <c r="P671" s="151" t="str">
        <f>IF($A$2=1,IF(SP_NORTE!BJ670="","*",SP_NORTE!BJ670),IF(SP_NORTE!BK670="","*",SP_NORTE!BK670))</f>
        <v>*</v>
      </c>
    </row>
    <row r="672" spans="1:16">
      <c r="A672" s="85" t="str">
        <f>IF(SP_NORTE!B671="","*",SP_NORTE!B671)</f>
        <v>*</v>
      </c>
      <c r="B672" s="86" t="str">
        <f>IF(SP_NORTE!X671="","*",SP_NORTE!X671)</f>
        <v>*</v>
      </c>
      <c r="C672" s="86" t="str">
        <f>IF(SP_NORTE!S671="","*",SP_NORTE!S671)</f>
        <v>-</v>
      </c>
      <c r="D672" s="86" t="str">
        <f>IF(SP_NORTE!T671="","*",SP_NORTE!T671)</f>
        <v>-</v>
      </c>
      <c r="E672" s="86" t="str">
        <f>IF(SP_NORTE!D671="","*",SP_NORTE!D671)</f>
        <v>*</v>
      </c>
      <c r="F672" s="86" t="str">
        <f>IF(SP_NORTE!H671="","*",SP_NORTE!H671)</f>
        <v>*</v>
      </c>
      <c r="G672" s="86" t="str">
        <f>IF(SP_NORTE!M671="","*",SP_NORTE!M671)</f>
        <v>-</v>
      </c>
      <c r="H672" s="119" t="str">
        <f>IF(SP_NORTE!K671="","*",SP_NORTE!K671)</f>
        <v>*</v>
      </c>
      <c r="I672" s="116" t="str">
        <f>IF(SP_NORTE!O671="","*",SP_NORTE!O671)</f>
        <v>*</v>
      </c>
      <c r="J672" s="116" t="str">
        <f>IF(SP_NORTE!P671="","*",SP_NORTE!P671)</f>
        <v>*</v>
      </c>
      <c r="K672" s="86">
        <f>IF(SP_NORTE!AK671="","*",SP_NORTE!AK671)</f>
        <v>0</v>
      </c>
      <c r="L672" s="86" t="str">
        <f>IF(SP_NORTE!AM671="","*",SP_NORTE!AM671)</f>
        <v>-</v>
      </c>
      <c r="M672" s="86">
        <f>IF(SP_NORTE!AP671="","*",SP_NORTE!AP671)</f>
        <v>0</v>
      </c>
      <c r="N672" s="86" t="str">
        <f>IF(SP_NORTE!AM671="","*",SP_NORTE!AM671)</f>
        <v>-</v>
      </c>
      <c r="O672" s="113" t="str">
        <f>IF(SP_NORTE!BH671="","*",SP_NORTE!BH671)</f>
        <v>*</v>
      </c>
      <c r="P672" s="151" t="str">
        <f>IF($A$2=1,IF(SP_NORTE!BJ671="","*",SP_NORTE!BJ671),IF(SP_NORTE!BK671="","*",SP_NORTE!BK671))</f>
        <v>*</v>
      </c>
    </row>
    <row r="673" spans="1:16">
      <c r="A673" s="85" t="str">
        <f>IF(SP_NORTE!B672="","*",SP_NORTE!B672)</f>
        <v>*</v>
      </c>
      <c r="B673" s="86" t="str">
        <f>IF(SP_NORTE!X672="","*",SP_NORTE!X672)</f>
        <v>*</v>
      </c>
      <c r="C673" s="86" t="str">
        <f>IF(SP_NORTE!S672="","*",SP_NORTE!S672)</f>
        <v>-</v>
      </c>
      <c r="D673" s="86" t="str">
        <f>IF(SP_NORTE!T672="","*",SP_NORTE!T672)</f>
        <v>-</v>
      </c>
      <c r="E673" s="86" t="str">
        <f>IF(SP_NORTE!D672="","*",SP_NORTE!D672)</f>
        <v>*</v>
      </c>
      <c r="F673" s="86" t="str">
        <f>IF(SP_NORTE!H672="","*",SP_NORTE!H672)</f>
        <v>*</v>
      </c>
      <c r="G673" s="86" t="str">
        <f>IF(SP_NORTE!M672="","*",SP_NORTE!M672)</f>
        <v>-</v>
      </c>
      <c r="H673" s="119" t="str">
        <f>IF(SP_NORTE!K672="","*",SP_NORTE!K672)</f>
        <v>*</v>
      </c>
      <c r="I673" s="116" t="str">
        <f>IF(SP_NORTE!O672="","*",SP_NORTE!O672)</f>
        <v>*</v>
      </c>
      <c r="J673" s="116" t="str">
        <f>IF(SP_NORTE!P672="","*",SP_NORTE!P672)</f>
        <v>*</v>
      </c>
      <c r="K673" s="86">
        <f>IF(SP_NORTE!AK672="","*",SP_NORTE!AK672)</f>
        <v>0</v>
      </c>
      <c r="L673" s="86" t="str">
        <f>IF(SP_NORTE!AM672="","*",SP_NORTE!AM672)</f>
        <v>-</v>
      </c>
      <c r="M673" s="86">
        <f>IF(SP_NORTE!AP672="","*",SP_NORTE!AP672)</f>
        <v>0</v>
      </c>
      <c r="N673" s="86" t="str">
        <f>IF(SP_NORTE!AM672="","*",SP_NORTE!AM672)</f>
        <v>-</v>
      </c>
      <c r="O673" s="113" t="str">
        <f>IF(SP_NORTE!BH672="","*",SP_NORTE!BH672)</f>
        <v>*</v>
      </c>
      <c r="P673" s="151" t="str">
        <f>IF($A$2=1,IF(SP_NORTE!BJ672="","*",SP_NORTE!BJ672),IF(SP_NORTE!BK672="","*",SP_NORTE!BK672))</f>
        <v>*</v>
      </c>
    </row>
    <row r="674" spans="1:16">
      <c r="A674" s="85" t="str">
        <f>IF(SP_NORTE!B673="","*",SP_NORTE!B673)</f>
        <v>*</v>
      </c>
      <c r="B674" s="86" t="str">
        <f>IF(SP_NORTE!X673="","*",SP_NORTE!X673)</f>
        <v>*</v>
      </c>
      <c r="C674" s="86" t="str">
        <f>IF(SP_NORTE!S673="","*",SP_NORTE!S673)</f>
        <v>-</v>
      </c>
      <c r="D674" s="86" t="str">
        <f>IF(SP_NORTE!T673="","*",SP_NORTE!T673)</f>
        <v>-</v>
      </c>
      <c r="E674" s="86" t="str">
        <f>IF(SP_NORTE!D673="","*",SP_NORTE!D673)</f>
        <v>*</v>
      </c>
      <c r="F674" s="86" t="str">
        <f>IF(SP_NORTE!H673="","*",SP_NORTE!H673)</f>
        <v>*</v>
      </c>
      <c r="G674" s="86" t="str">
        <f>IF(SP_NORTE!M673="","*",SP_NORTE!M673)</f>
        <v>-</v>
      </c>
      <c r="H674" s="119" t="str">
        <f>IF(SP_NORTE!K673="","*",SP_NORTE!K673)</f>
        <v>*</v>
      </c>
      <c r="I674" s="116" t="str">
        <f>IF(SP_NORTE!O673="","*",SP_NORTE!O673)</f>
        <v>*</v>
      </c>
      <c r="J674" s="116" t="str">
        <f>IF(SP_NORTE!P673="","*",SP_NORTE!P673)</f>
        <v>*</v>
      </c>
      <c r="K674" s="86">
        <f>IF(SP_NORTE!AK673="","*",SP_NORTE!AK673)</f>
        <v>0</v>
      </c>
      <c r="L674" s="86" t="str">
        <f>IF(SP_NORTE!AM673="","*",SP_NORTE!AM673)</f>
        <v>-</v>
      </c>
      <c r="M674" s="86">
        <f>IF(SP_NORTE!AP673="","*",SP_NORTE!AP673)</f>
        <v>0</v>
      </c>
      <c r="N674" s="86" t="str">
        <f>IF(SP_NORTE!AM673="","*",SP_NORTE!AM673)</f>
        <v>-</v>
      </c>
      <c r="O674" s="113" t="str">
        <f>IF(SP_NORTE!BH673="","*",SP_NORTE!BH673)</f>
        <v>*</v>
      </c>
      <c r="P674" s="151" t="str">
        <f>IF($A$2=1,IF(SP_NORTE!BJ673="","*",SP_NORTE!BJ673),IF(SP_NORTE!BK673="","*",SP_NORTE!BK673))</f>
        <v>*</v>
      </c>
    </row>
    <row r="675" spans="1:16">
      <c r="A675" s="85" t="str">
        <f>IF(SP_NORTE!B674="","*",SP_NORTE!B674)</f>
        <v>*</v>
      </c>
      <c r="B675" s="86" t="str">
        <f>IF(SP_NORTE!X674="","*",SP_NORTE!X674)</f>
        <v>*</v>
      </c>
      <c r="C675" s="86" t="str">
        <f>IF(SP_NORTE!S674="","*",SP_NORTE!S674)</f>
        <v>-</v>
      </c>
      <c r="D675" s="86" t="str">
        <f>IF(SP_NORTE!T674="","*",SP_NORTE!T674)</f>
        <v>-</v>
      </c>
      <c r="E675" s="86" t="str">
        <f>IF(SP_NORTE!D674="","*",SP_NORTE!D674)</f>
        <v>*</v>
      </c>
      <c r="F675" s="86" t="str">
        <f>IF(SP_NORTE!H674="","*",SP_NORTE!H674)</f>
        <v>*</v>
      </c>
      <c r="G675" s="86" t="str">
        <f>IF(SP_NORTE!M674="","*",SP_NORTE!M674)</f>
        <v>-</v>
      </c>
      <c r="H675" s="119" t="str">
        <f>IF(SP_NORTE!K674="","*",SP_NORTE!K674)</f>
        <v>*</v>
      </c>
      <c r="I675" s="116" t="str">
        <f>IF(SP_NORTE!O674="","*",SP_NORTE!O674)</f>
        <v>*</v>
      </c>
      <c r="J675" s="116" t="str">
        <f>IF(SP_NORTE!P674="","*",SP_NORTE!P674)</f>
        <v>*</v>
      </c>
      <c r="K675" s="86">
        <f>IF(SP_NORTE!AK674="","*",SP_NORTE!AK674)</f>
        <v>0</v>
      </c>
      <c r="L675" s="86" t="str">
        <f>IF(SP_NORTE!AM674="","*",SP_NORTE!AM674)</f>
        <v>-</v>
      </c>
      <c r="M675" s="86">
        <f>IF(SP_NORTE!AP674="","*",SP_NORTE!AP674)</f>
        <v>0</v>
      </c>
      <c r="N675" s="86" t="str">
        <f>IF(SP_NORTE!AM674="","*",SP_NORTE!AM674)</f>
        <v>-</v>
      </c>
      <c r="O675" s="113" t="str">
        <f>IF(SP_NORTE!BH674="","*",SP_NORTE!BH674)</f>
        <v>*</v>
      </c>
      <c r="P675" s="151" t="str">
        <f>IF($A$2=1,IF(SP_NORTE!BJ674="","*",SP_NORTE!BJ674),IF(SP_NORTE!BK674="","*",SP_NORTE!BK674))</f>
        <v>*</v>
      </c>
    </row>
    <row r="676" spans="1:16">
      <c r="A676" s="85" t="str">
        <f>IF(SP_NORTE!B675="","*",SP_NORTE!B675)</f>
        <v>*</v>
      </c>
      <c r="B676" s="86" t="str">
        <f>IF(SP_NORTE!X675="","*",SP_NORTE!X675)</f>
        <v>*</v>
      </c>
      <c r="C676" s="86" t="str">
        <f>IF(SP_NORTE!S675="","*",SP_NORTE!S675)</f>
        <v>-</v>
      </c>
      <c r="D676" s="86" t="str">
        <f>IF(SP_NORTE!T675="","*",SP_NORTE!T675)</f>
        <v>-</v>
      </c>
      <c r="E676" s="86" t="str">
        <f>IF(SP_NORTE!D675="","*",SP_NORTE!D675)</f>
        <v>*</v>
      </c>
      <c r="F676" s="86" t="str">
        <f>IF(SP_NORTE!H675="","*",SP_NORTE!H675)</f>
        <v>*</v>
      </c>
      <c r="G676" s="86" t="str">
        <f>IF(SP_NORTE!M675="","*",SP_NORTE!M675)</f>
        <v>-</v>
      </c>
      <c r="H676" s="119" t="str">
        <f>IF(SP_NORTE!K675="","*",SP_NORTE!K675)</f>
        <v>*</v>
      </c>
      <c r="I676" s="116" t="str">
        <f>IF(SP_NORTE!O675="","*",SP_NORTE!O675)</f>
        <v>*</v>
      </c>
      <c r="J676" s="116" t="str">
        <f>IF(SP_NORTE!P675="","*",SP_NORTE!P675)</f>
        <v>*</v>
      </c>
      <c r="K676" s="86">
        <f>IF(SP_NORTE!AK675="","*",SP_NORTE!AK675)</f>
        <v>0</v>
      </c>
      <c r="L676" s="86" t="str">
        <f>IF(SP_NORTE!AM675="","*",SP_NORTE!AM675)</f>
        <v>-</v>
      </c>
      <c r="M676" s="86">
        <f>IF(SP_NORTE!AP675="","*",SP_NORTE!AP675)</f>
        <v>0</v>
      </c>
      <c r="N676" s="86" t="str">
        <f>IF(SP_NORTE!AM675="","*",SP_NORTE!AM675)</f>
        <v>-</v>
      </c>
      <c r="O676" s="113" t="str">
        <f>IF(SP_NORTE!BH675="","*",SP_NORTE!BH675)</f>
        <v>*</v>
      </c>
      <c r="P676" s="151" t="str">
        <f>IF($A$2=1,IF(SP_NORTE!BJ675="","*",SP_NORTE!BJ675),IF(SP_NORTE!BK675="","*",SP_NORTE!BK675))</f>
        <v>*</v>
      </c>
    </row>
    <row r="677" spans="1:16">
      <c r="A677" s="85" t="str">
        <f>IF(SP_NORTE!B676="","*",SP_NORTE!B676)</f>
        <v>*</v>
      </c>
      <c r="B677" s="86" t="str">
        <f>IF(SP_NORTE!X676="","*",SP_NORTE!X676)</f>
        <v>*</v>
      </c>
      <c r="C677" s="86" t="str">
        <f>IF(SP_NORTE!S676="","*",SP_NORTE!S676)</f>
        <v>-</v>
      </c>
      <c r="D677" s="86" t="str">
        <f>IF(SP_NORTE!T676="","*",SP_NORTE!T676)</f>
        <v>-</v>
      </c>
      <c r="E677" s="86" t="str">
        <f>IF(SP_NORTE!D676="","*",SP_NORTE!D676)</f>
        <v>*</v>
      </c>
      <c r="F677" s="86" t="str">
        <f>IF(SP_NORTE!H676="","*",SP_NORTE!H676)</f>
        <v>*</v>
      </c>
      <c r="G677" s="86" t="str">
        <f>IF(SP_NORTE!M676="","*",SP_NORTE!M676)</f>
        <v>-</v>
      </c>
      <c r="H677" s="119" t="str">
        <f>IF(SP_NORTE!K676="","*",SP_NORTE!K676)</f>
        <v>*</v>
      </c>
      <c r="I677" s="116" t="str">
        <f>IF(SP_NORTE!O676="","*",SP_NORTE!O676)</f>
        <v>*</v>
      </c>
      <c r="J677" s="116" t="str">
        <f>IF(SP_NORTE!P676="","*",SP_NORTE!P676)</f>
        <v>*</v>
      </c>
      <c r="K677" s="86">
        <f>IF(SP_NORTE!AK676="","*",SP_NORTE!AK676)</f>
        <v>0</v>
      </c>
      <c r="L677" s="86" t="str">
        <f>IF(SP_NORTE!AM676="","*",SP_NORTE!AM676)</f>
        <v>-</v>
      </c>
      <c r="M677" s="86">
        <f>IF(SP_NORTE!AP676="","*",SP_NORTE!AP676)</f>
        <v>0</v>
      </c>
      <c r="N677" s="86" t="str">
        <f>IF(SP_NORTE!AM676="","*",SP_NORTE!AM676)</f>
        <v>-</v>
      </c>
      <c r="O677" s="113" t="str">
        <f>IF(SP_NORTE!BH676="","*",SP_NORTE!BH676)</f>
        <v>*</v>
      </c>
      <c r="P677" s="151" t="str">
        <f>IF($A$2=1,IF(SP_NORTE!BJ676="","*",SP_NORTE!BJ676),IF(SP_NORTE!BK676="","*",SP_NORTE!BK676))</f>
        <v>*</v>
      </c>
    </row>
    <row r="678" spans="1:16">
      <c r="A678" s="85" t="str">
        <f>IF(SP_NORTE!B677="","*",SP_NORTE!B677)</f>
        <v>*</v>
      </c>
      <c r="B678" s="86" t="str">
        <f>IF(SP_NORTE!X677="","*",SP_NORTE!X677)</f>
        <v>*</v>
      </c>
      <c r="C678" s="86" t="str">
        <f>IF(SP_NORTE!S677="","*",SP_NORTE!S677)</f>
        <v>-</v>
      </c>
      <c r="D678" s="86" t="str">
        <f>IF(SP_NORTE!T677="","*",SP_NORTE!T677)</f>
        <v>-</v>
      </c>
      <c r="E678" s="86" t="str">
        <f>IF(SP_NORTE!D677="","*",SP_NORTE!D677)</f>
        <v>*</v>
      </c>
      <c r="F678" s="86" t="str">
        <f>IF(SP_NORTE!H677="","*",SP_NORTE!H677)</f>
        <v>*</v>
      </c>
      <c r="G678" s="86" t="str">
        <f>IF(SP_NORTE!M677="","*",SP_NORTE!M677)</f>
        <v>-</v>
      </c>
      <c r="H678" s="119" t="str">
        <f>IF(SP_NORTE!K677="","*",SP_NORTE!K677)</f>
        <v>*</v>
      </c>
      <c r="I678" s="116" t="str">
        <f>IF(SP_NORTE!O677="","*",SP_NORTE!O677)</f>
        <v>*</v>
      </c>
      <c r="J678" s="116" t="str">
        <f>IF(SP_NORTE!P677="","*",SP_NORTE!P677)</f>
        <v>*</v>
      </c>
      <c r="K678" s="86">
        <f>IF(SP_NORTE!AK677="","*",SP_NORTE!AK677)</f>
        <v>0</v>
      </c>
      <c r="L678" s="86" t="str">
        <f>IF(SP_NORTE!AM677="","*",SP_NORTE!AM677)</f>
        <v>-</v>
      </c>
      <c r="M678" s="86">
        <f>IF(SP_NORTE!AP677="","*",SP_NORTE!AP677)</f>
        <v>0</v>
      </c>
      <c r="N678" s="86" t="str">
        <f>IF(SP_NORTE!AM677="","*",SP_NORTE!AM677)</f>
        <v>-</v>
      </c>
      <c r="O678" s="113" t="str">
        <f>IF(SP_NORTE!BH677="","*",SP_NORTE!BH677)</f>
        <v>*</v>
      </c>
      <c r="P678" s="151" t="str">
        <f>IF($A$2=1,IF(SP_NORTE!BJ677="","*",SP_NORTE!BJ677),IF(SP_NORTE!BK677="","*",SP_NORTE!BK677))</f>
        <v>*</v>
      </c>
    </row>
    <row r="679" spans="1:16">
      <c r="A679" s="85" t="str">
        <f>IF(SP_NORTE!B678="","*",SP_NORTE!B678)</f>
        <v>*</v>
      </c>
      <c r="B679" s="86" t="str">
        <f>IF(SP_NORTE!X678="","*",SP_NORTE!X678)</f>
        <v>*</v>
      </c>
      <c r="C679" s="86" t="str">
        <f>IF(SP_NORTE!S678="","*",SP_NORTE!S678)</f>
        <v>-</v>
      </c>
      <c r="D679" s="86" t="str">
        <f>IF(SP_NORTE!T678="","*",SP_NORTE!T678)</f>
        <v>-</v>
      </c>
      <c r="E679" s="86" t="str">
        <f>IF(SP_NORTE!D678="","*",SP_NORTE!D678)</f>
        <v>*</v>
      </c>
      <c r="F679" s="86" t="str">
        <f>IF(SP_NORTE!H678="","*",SP_NORTE!H678)</f>
        <v>*</v>
      </c>
      <c r="G679" s="86" t="str">
        <f>IF(SP_NORTE!M678="","*",SP_NORTE!M678)</f>
        <v>-</v>
      </c>
      <c r="H679" s="119" t="str">
        <f>IF(SP_NORTE!K678="","*",SP_NORTE!K678)</f>
        <v>*</v>
      </c>
      <c r="I679" s="116" t="str">
        <f>IF(SP_NORTE!O678="","*",SP_NORTE!O678)</f>
        <v>*</v>
      </c>
      <c r="J679" s="116" t="str">
        <f>IF(SP_NORTE!P678="","*",SP_NORTE!P678)</f>
        <v>*</v>
      </c>
      <c r="K679" s="86">
        <f>IF(SP_NORTE!AK678="","*",SP_NORTE!AK678)</f>
        <v>0</v>
      </c>
      <c r="L679" s="86" t="str">
        <f>IF(SP_NORTE!AM678="","*",SP_NORTE!AM678)</f>
        <v>-</v>
      </c>
      <c r="M679" s="86">
        <f>IF(SP_NORTE!AP678="","*",SP_NORTE!AP678)</f>
        <v>0</v>
      </c>
      <c r="N679" s="86" t="str">
        <f>IF(SP_NORTE!AM678="","*",SP_NORTE!AM678)</f>
        <v>-</v>
      </c>
      <c r="O679" s="113" t="str">
        <f>IF(SP_NORTE!BH678="","*",SP_NORTE!BH678)</f>
        <v>*</v>
      </c>
      <c r="P679" s="151" t="str">
        <f>IF($A$2=1,IF(SP_NORTE!BJ678="","*",SP_NORTE!BJ678),IF(SP_NORTE!BK678="","*",SP_NORTE!BK678))</f>
        <v>*</v>
      </c>
    </row>
    <row r="680" spans="1:16">
      <c r="A680" s="85" t="str">
        <f>IF(SP_NORTE!B679="","*",SP_NORTE!B679)</f>
        <v>*</v>
      </c>
      <c r="B680" s="86" t="str">
        <f>IF(SP_NORTE!X679="","*",SP_NORTE!X679)</f>
        <v>*</v>
      </c>
      <c r="C680" s="86" t="str">
        <f>IF(SP_NORTE!S679="","*",SP_NORTE!S679)</f>
        <v>-</v>
      </c>
      <c r="D680" s="86" t="str">
        <f>IF(SP_NORTE!T679="","*",SP_NORTE!T679)</f>
        <v>-</v>
      </c>
      <c r="E680" s="86" t="str">
        <f>IF(SP_NORTE!D679="","*",SP_NORTE!D679)</f>
        <v>*</v>
      </c>
      <c r="F680" s="86" t="str">
        <f>IF(SP_NORTE!H679="","*",SP_NORTE!H679)</f>
        <v>*</v>
      </c>
      <c r="G680" s="86" t="str">
        <f>IF(SP_NORTE!M679="","*",SP_NORTE!M679)</f>
        <v>-</v>
      </c>
      <c r="H680" s="119" t="str">
        <f>IF(SP_NORTE!K679="","*",SP_NORTE!K679)</f>
        <v>*</v>
      </c>
      <c r="I680" s="116" t="str">
        <f>IF(SP_NORTE!O679="","*",SP_NORTE!O679)</f>
        <v>*</v>
      </c>
      <c r="J680" s="116" t="str">
        <f>IF(SP_NORTE!P679="","*",SP_NORTE!P679)</f>
        <v>*</v>
      </c>
      <c r="K680" s="86">
        <f>IF(SP_NORTE!AK679="","*",SP_NORTE!AK679)</f>
        <v>0</v>
      </c>
      <c r="L680" s="86" t="str">
        <f>IF(SP_NORTE!AM679="","*",SP_NORTE!AM679)</f>
        <v>-</v>
      </c>
      <c r="M680" s="86">
        <f>IF(SP_NORTE!AP679="","*",SP_NORTE!AP679)</f>
        <v>0</v>
      </c>
      <c r="N680" s="86" t="str">
        <f>IF(SP_NORTE!AM679="","*",SP_NORTE!AM679)</f>
        <v>-</v>
      </c>
      <c r="O680" s="113" t="str">
        <f>IF(SP_NORTE!BH679="","*",SP_NORTE!BH679)</f>
        <v>*</v>
      </c>
      <c r="P680" s="151" t="str">
        <f>IF($A$2=1,IF(SP_NORTE!BJ679="","*",SP_NORTE!BJ679),IF(SP_NORTE!BK679="","*",SP_NORTE!BK679))</f>
        <v>*</v>
      </c>
    </row>
    <row r="681" spans="1:16">
      <c r="A681" s="85" t="str">
        <f>IF(SP_NORTE!B680="","*",SP_NORTE!B680)</f>
        <v>*</v>
      </c>
      <c r="B681" s="86" t="str">
        <f>IF(SP_NORTE!X680="","*",SP_NORTE!X680)</f>
        <v>*</v>
      </c>
      <c r="C681" s="86" t="str">
        <f>IF(SP_NORTE!S680="","*",SP_NORTE!S680)</f>
        <v>-</v>
      </c>
      <c r="D681" s="86" t="str">
        <f>IF(SP_NORTE!T680="","*",SP_NORTE!T680)</f>
        <v>-</v>
      </c>
      <c r="E681" s="86" t="str">
        <f>IF(SP_NORTE!D680="","*",SP_NORTE!D680)</f>
        <v>*</v>
      </c>
      <c r="F681" s="86" t="str">
        <f>IF(SP_NORTE!H680="","*",SP_NORTE!H680)</f>
        <v>*</v>
      </c>
      <c r="G681" s="86" t="str">
        <f>IF(SP_NORTE!M680="","*",SP_NORTE!M680)</f>
        <v>-</v>
      </c>
      <c r="H681" s="119" t="str">
        <f>IF(SP_NORTE!K680="","*",SP_NORTE!K680)</f>
        <v>*</v>
      </c>
      <c r="I681" s="116" t="str">
        <f>IF(SP_NORTE!O680="","*",SP_NORTE!O680)</f>
        <v>*</v>
      </c>
      <c r="J681" s="116" t="str">
        <f>IF(SP_NORTE!P680="","*",SP_NORTE!P680)</f>
        <v>*</v>
      </c>
      <c r="K681" s="86">
        <f>IF(SP_NORTE!AK680="","*",SP_NORTE!AK680)</f>
        <v>0</v>
      </c>
      <c r="L681" s="86" t="str">
        <f>IF(SP_NORTE!AM680="","*",SP_NORTE!AM680)</f>
        <v>-</v>
      </c>
      <c r="M681" s="86">
        <f>IF(SP_NORTE!AP680="","*",SP_NORTE!AP680)</f>
        <v>0</v>
      </c>
      <c r="N681" s="86" t="str">
        <f>IF(SP_NORTE!AM680="","*",SP_NORTE!AM680)</f>
        <v>-</v>
      </c>
      <c r="O681" s="113" t="str">
        <f>IF(SP_NORTE!BH680="","*",SP_NORTE!BH680)</f>
        <v>*</v>
      </c>
      <c r="P681" s="151" t="str">
        <f>IF($A$2=1,IF(SP_NORTE!BJ680="","*",SP_NORTE!BJ680),IF(SP_NORTE!BK680="","*",SP_NORTE!BK680))</f>
        <v>*</v>
      </c>
    </row>
    <row r="682" spans="1:16">
      <c r="A682" s="85" t="str">
        <f>IF(SP_NORTE!B681="","*",SP_NORTE!B681)</f>
        <v>*</v>
      </c>
      <c r="B682" s="86" t="str">
        <f>IF(SP_NORTE!X681="","*",SP_NORTE!X681)</f>
        <v>*</v>
      </c>
      <c r="C682" s="86" t="str">
        <f>IF(SP_NORTE!S681="","*",SP_NORTE!S681)</f>
        <v>-</v>
      </c>
      <c r="D682" s="86" t="str">
        <f>IF(SP_NORTE!T681="","*",SP_NORTE!T681)</f>
        <v>-</v>
      </c>
      <c r="E682" s="86" t="str">
        <f>IF(SP_NORTE!D681="","*",SP_NORTE!D681)</f>
        <v>*</v>
      </c>
      <c r="F682" s="86" t="str">
        <f>IF(SP_NORTE!H681="","*",SP_NORTE!H681)</f>
        <v>*</v>
      </c>
      <c r="G682" s="86" t="str">
        <f>IF(SP_NORTE!M681="","*",SP_NORTE!M681)</f>
        <v>-</v>
      </c>
      <c r="H682" s="119" t="str">
        <f>IF(SP_NORTE!K681="","*",SP_NORTE!K681)</f>
        <v>*</v>
      </c>
      <c r="I682" s="116" t="str">
        <f>IF(SP_NORTE!O681="","*",SP_NORTE!O681)</f>
        <v>*</v>
      </c>
      <c r="J682" s="116" t="str">
        <f>IF(SP_NORTE!P681="","*",SP_NORTE!P681)</f>
        <v>*</v>
      </c>
      <c r="K682" s="86">
        <f>IF(SP_NORTE!AK681="","*",SP_NORTE!AK681)</f>
        <v>0</v>
      </c>
      <c r="L682" s="86" t="str">
        <f>IF(SP_NORTE!AM681="","*",SP_NORTE!AM681)</f>
        <v>-</v>
      </c>
      <c r="M682" s="86">
        <f>IF(SP_NORTE!AP681="","*",SP_NORTE!AP681)</f>
        <v>0</v>
      </c>
      <c r="N682" s="86" t="str">
        <f>IF(SP_NORTE!AM681="","*",SP_NORTE!AM681)</f>
        <v>-</v>
      </c>
      <c r="O682" s="113" t="str">
        <f>IF(SP_NORTE!BH681="","*",SP_NORTE!BH681)</f>
        <v>*</v>
      </c>
      <c r="P682" s="151" t="str">
        <f>IF($A$2=1,IF(SP_NORTE!BJ681="","*",SP_NORTE!BJ681),IF(SP_NORTE!BK681="","*",SP_NORTE!BK681))</f>
        <v>*</v>
      </c>
    </row>
    <row r="683" spans="1:16">
      <c r="A683" s="85" t="str">
        <f>IF(SP_NORTE!B682="","*",SP_NORTE!B682)</f>
        <v>*</v>
      </c>
      <c r="B683" s="86" t="str">
        <f>IF(SP_NORTE!X682="","*",SP_NORTE!X682)</f>
        <v>*</v>
      </c>
      <c r="C683" s="86" t="str">
        <f>IF(SP_NORTE!S682="","*",SP_NORTE!S682)</f>
        <v>-</v>
      </c>
      <c r="D683" s="86" t="str">
        <f>IF(SP_NORTE!T682="","*",SP_NORTE!T682)</f>
        <v>-</v>
      </c>
      <c r="E683" s="86" t="str">
        <f>IF(SP_NORTE!D682="","*",SP_NORTE!D682)</f>
        <v>*</v>
      </c>
      <c r="F683" s="86" t="str">
        <f>IF(SP_NORTE!H682="","*",SP_NORTE!H682)</f>
        <v>*</v>
      </c>
      <c r="G683" s="86" t="str">
        <f>IF(SP_NORTE!M682="","*",SP_NORTE!M682)</f>
        <v>-</v>
      </c>
      <c r="H683" s="119" t="str">
        <f>IF(SP_NORTE!K682="","*",SP_NORTE!K682)</f>
        <v>*</v>
      </c>
      <c r="I683" s="116" t="str">
        <f>IF(SP_NORTE!O682="","*",SP_NORTE!O682)</f>
        <v>*</v>
      </c>
      <c r="J683" s="116" t="str">
        <f>IF(SP_NORTE!P682="","*",SP_NORTE!P682)</f>
        <v>*</v>
      </c>
      <c r="K683" s="86">
        <f>IF(SP_NORTE!AK682="","*",SP_NORTE!AK682)</f>
        <v>0</v>
      </c>
      <c r="L683" s="86" t="str">
        <f>IF(SP_NORTE!AM682="","*",SP_NORTE!AM682)</f>
        <v>-</v>
      </c>
      <c r="M683" s="86">
        <f>IF(SP_NORTE!AP682="","*",SP_NORTE!AP682)</f>
        <v>0</v>
      </c>
      <c r="N683" s="86" t="str">
        <f>IF(SP_NORTE!AM682="","*",SP_NORTE!AM682)</f>
        <v>-</v>
      </c>
      <c r="O683" s="113" t="str">
        <f>IF(SP_NORTE!BH682="","*",SP_NORTE!BH682)</f>
        <v>*</v>
      </c>
      <c r="P683" s="151" t="str">
        <f>IF($A$2=1,IF(SP_NORTE!BJ682="","*",SP_NORTE!BJ682),IF(SP_NORTE!BK682="","*",SP_NORTE!BK682))</f>
        <v>*</v>
      </c>
    </row>
    <row r="684" spans="1:16">
      <c r="A684" s="85" t="str">
        <f>IF(SP_NORTE!B683="","*",SP_NORTE!B683)</f>
        <v>*</v>
      </c>
      <c r="B684" s="86" t="str">
        <f>IF(SP_NORTE!X683="","*",SP_NORTE!X683)</f>
        <v>*</v>
      </c>
      <c r="C684" s="86" t="str">
        <f>IF(SP_NORTE!S683="","*",SP_NORTE!S683)</f>
        <v>-</v>
      </c>
      <c r="D684" s="86" t="str">
        <f>IF(SP_NORTE!T683="","*",SP_NORTE!T683)</f>
        <v>-</v>
      </c>
      <c r="E684" s="86" t="str">
        <f>IF(SP_NORTE!D683="","*",SP_NORTE!D683)</f>
        <v>*</v>
      </c>
      <c r="F684" s="86" t="str">
        <f>IF(SP_NORTE!H683="","*",SP_NORTE!H683)</f>
        <v>*</v>
      </c>
      <c r="G684" s="86" t="str">
        <f>IF(SP_NORTE!M683="","*",SP_NORTE!M683)</f>
        <v>-</v>
      </c>
      <c r="H684" s="119" t="str">
        <f>IF(SP_NORTE!K683="","*",SP_NORTE!K683)</f>
        <v>*</v>
      </c>
      <c r="I684" s="116" t="str">
        <f>IF(SP_NORTE!O683="","*",SP_NORTE!O683)</f>
        <v>*</v>
      </c>
      <c r="J684" s="116" t="str">
        <f>IF(SP_NORTE!P683="","*",SP_NORTE!P683)</f>
        <v>*</v>
      </c>
      <c r="K684" s="86">
        <f>IF(SP_NORTE!AK683="","*",SP_NORTE!AK683)</f>
        <v>0</v>
      </c>
      <c r="L684" s="86" t="str">
        <f>IF(SP_NORTE!AM683="","*",SP_NORTE!AM683)</f>
        <v>-</v>
      </c>
      <c r="M684" s="86">
        <f>IF(SP_NORTE!AP683="","*",SP_NORTE!AP683)</f>
        <v>0</v>
      </c>
      <c r="N684" s="86" t="str">
        <f>IF(SP_NORTE!AM683="","*",SP_NORTE!AM683)</f>
        <v>-</v>
      </c>
      <c r="O684" s="113" t="str">
        <f>IF(SP_NORTE!BH683="","*",SP_NORTE!BH683)</f>
        <v>*</v>
      </c>
      <c r="P684" s="151" t="str">
        <f>IF($A$2=1,IF(SP_NORTE!BJ683="","*",SP_NORTE!BJ683),IF(SP_NORTE!BK683="","*",SP_NORTE!BK683))</f>
        <v>*</v>
      </c>
    </row>
    <row r="685" spans="1:16">
      <c r="A685" s="85" t="str">
        <f>IF(SP_NORTE!B684="","*",SP_NORTE!B684)</f>
        <v>*</v>
      </c>
      <c r="B685" s="86" t="str">
        <f>IF(SP_NORTE!X684="","*",SP_NORTE!X684)</f>
        <v>*</v>
      </c>
      <c r="C685" s="86" t="str">
        <f>IF(SP_NORTE!S684="","*",SP_NORTE!S684)</f>
        <v>-</v>
      </c>
      <c r="D685" s="86" t="str">
        <f>IF(SP_NORTE!T684="","*",SP_NORTE!T684)</f>
        <v>-</v>
      </c>
      <c r="E685" s="86" t="str">
        <f>IF(SP_NORTE!D684="","*",SP_NORTE!D684)</f>
        <v>*</v>
      </c>
      <c r="F685" s="86" t="str">
        <f>IF(SP_NORTE!H684="","*",SP_NORTE!H684)</f>
        <v>*</v>
      </c>
      <c r="G685" s="86" t="str">
        <f>IF(SP_NORTE!M684="","*",SP_NORTE!M684)</f>
        <v>-</v>
      </c>
      <c r="H685" s="119" t="str">
        <f>IF(SP_NORTE!K684="","*",SP_NORTE!K684)</f>
        <v>*</v>
      </c>
      <c r="I685" s="116" t="str">
        <f>IF(SP_NORTE!O684="","*",SP_NORTE!O684)</f>
        <v>*</v>
      </c>
      <c r="J685" s="116" t="str">
        <f>IF(SP_NORTE!P684="","*",SP_NORTE!P684)</f>
        <v>*</v>
      </c>
      <c r="K685" s="86">
        <f>IF(SP_NORTE!AK684="","*",SP_NORTE!AK684)</f>
        <v>0</v>
      </c>
      <c r="L685" s="86" t="str">
        <f>IF(SP_NORTE!AM684="","*",SP_NORTE!AM684)</f>
        <v>-</v>
      </c>
      <c r="M685" s="86">
        <f>IF(SP_NORTE!AP684="","*",SP_NORTE!AP684)</f>
        <v>0</v>
      </c>
      <c r="N685" s="86" t="str">
        <f>IF(SP_NORTE!AM684="","*",SP_NORTE!AM684)</f>
        <v>-</v>
      </c>
      <c r="O685" s="113" t="str">
        <f>IF(SP_NORTE!BH684="","*",SP_NORTE!BH684)</f>
        <v>*</v>
      </c>
      <c r="P685" s="151" t="str">
        <f>IF($A$2=1,IF(SP_NORTE!BJ684="","*",SP_NORTE!BJ684),IF(SP_NORTE!BK684="","*",SP_NORTE!BK684))</f>
        <v>*</v>
      </c>
    </row>
    <row r="686" spans="1:16">
      <c r="A686" s="85" t="str">
        <f>IF(SP_NORTE!B685="","*",SP_NORTE!B685)</f>
        <v>*</v>
      </c>
      <c r="B686" s="86" t="str">
        <f>IF(SP_NORTE!X685="","*",SP_NORTE!X685)</f>
        <v>*</v>
      </c>
      <c r="C686" s="86" t="str">
        <f>IF(SP_NORTE!S685="","*",SP_NORTE!S685)</f>
        <v>-</v>
      </c>
      <c r="D686" s="86" t="str">
        <f>IF(SP_NORTE!T685="","*",SP_NORTE!T685)</f>
        <v>-</v>
      </c>
      <c r="E686" s="86" t="str">
        <f>IF(SP_NORTE!D685="","*",SP_NORTE!D685)</f>
        <v>*</v>
      </c>
      <c r="F686" s="86" t="str">
        <f>IF(SP_NORTE!H685="","*",SP_NORTE!H685)</f>
        <v>*</v>
      </c>
      <c r="G686" s="86" t="str">
        <f>IF(SP_NORTE!M685="","*",SP_NORTE!M685)</f>
        <v>-</v>
      </c>
      <c r="H686" s="119" t="str">
        <f>IF(SP_NORTE!K685="","*",SP_NORTE!K685)</f>
        <v>*</v>
      </c>
      <c r="I686" s="116" t="str">
        <f>IF(SP_NORTE!O685="","*",SP_NORTE!O685)</f>
        <v>*</v>
      </c>
      <c r="J686" s="116" t="str">
        <f>IF(SP_NORTE!P685="","*",SP_NORTE!P685)</f>
        <v>*</v>
      </c>
      <c r="K686" s="86">
        <f>IF(SP_NORTE!AK685="","*",SP_NORTE!AK685)</f>
        <v>0</v>
      </c>
      <c r="L686" s="86" t="str">
        <f>IF(SP_NORTE!AM685="","*",SP_NORTE!AM685)</f>
        <v>-</v>
      </c>
      <c r="M686" s="86">
        <f>IF(SP_NORTE!AP685="","*",SP_NORTE!AP685)</f>
        <v>0</v>
      </c>
      <c r="N686" s="86" t="str">
        <f>IF(SP_NORTE!AM685="","*",SP_NORTE!AM685)</f>
        <v>-</v>
      </c>
      <c r="O686" s="113" t="str">
        <f>IF(SP_NORTE!BH685="","*",SP_NORTE!BH685)</f>
        <v>*</v>
      </c>
      <c r="P686" s="151" t="str">
        <f>IF($A$2=1,IF(SP_NORTE!BJ685="","*",SP_NORTE!BJ685),IF(SP_NORTE!BK685="","*",SP_NORTE!BK685))</f>
        <v>*</v>
      </c>
    </row>
    <row r="687" spans="1:16">
      <c r="A687" s="85" t="str">
        <f>IF(SP_NORTE!B686="","*",SP_NORTE!B686)</f>
        <v>*</v>
      </c>
      <c r="B687" s="86" t="str">
        <f>IF(SP_NORTE!X686="","*",SP_NORTE!X686)</f>
        <v>*</v>
      </c>
      <c r="C687" s="86" t="str">
        <f>IF(SP_NORTE!S686="","*",SP_NORTE!S686)</f>
        <v>-</v>
      </c>
      <c r="D687" s="86" t="str">
        <f>IF(SP_NORTE!T686="","*",SP_NORTE!T686)</f>
        <v>-</v>
      </c>
      <c r="E687" s="86" t="str">
        <f>IF(SP_NORTE!D686="","*",SP_NORTE!D686)</f>
        <v>*</v>
      </c>
      <c r="F687" s="86" t="str">
        <f>IF(SP_NORTE!H686="","*",SP_NORTE!H686)</f>
        <v>*</v>
      </c>
      <c r="G687" s="86" t="str">
        <f>IF(SP_NORTE!M686="","*",SP_NORTE!M686)</f>
        <v>-</v>
      </c>
      <c r="H687" s="119" t="str">
        <f>IF(SP_NORTE!K686="","*",SP_NORTE!K686)</f>
        <v>*</v>
      </c>
      <c r="I687" s="116" t="str">
        <f>IF(SP_NORTE!O686="","*",SP_NORTE!O686)</f>
        <v>*</v>
      </c>
      <c r="J687" s="116" t="str">
        <f>IF(SP_NORTE!P686="","*",SP_NORTE!P686)</f>
        <v>*</v>
      </c>
      <c r="K687" s="86">
        <f>IF(SP_NORTE!AK686="","*",SP_NORTE!AK686)</f>
        <v>0</v>
      </c>
      <c r="L687" s="86" t="str">
        <f>IF(SP_NORTE!AM686="","*",SP_NORTE!AM686)</f>
        <v>-</v>
      </c>
      <c r="M687" s="86">
        <f>IF(SP_NORTE!AP686="","*",SP_NORTE!AP686)</f>
        <v>0</v>
      </c>
      <c r="N687" s="86" t="str">
        <f>IF(SP_NORTE!AM686="","*",SP_NORTE!AM686)</f>
        <v>-</v>
      </c>
      <c r="O687" s="113" t="str">
        <f>IF(SP_NORTE!BH686="","*",SP_NORTE!BH686)</f>
        <v>*</v>
      </c>
      <c r="P687" s="151" t="str">
        <f>IF($A$2=1,IF(SP_NORTE!BJ686="","*",SP_NORTE!BJ686),IF(SP_NORTE!BK686="","*",SP_NORTE!BK686))</f>
        <v>*</v>
      </c>
    </row>
    <row r="688" spans="1:16">
      <c r="A688" s="85" t="str">
        <f>IF(SP_NORTE!B687="","*",SP_NORTE!B687)</f>
        <v>*</v>
      </c>
      <c r="B688" s="86" t="str">
        <f>IF(SP_NORTE!X687="","*",SP_NORTE!X687)</f>
        <v>*</v>
      </c>
      <c r="C688" s="86" t="str">
        <f>IF(SP_NORTE!S687="","*",SP_NORTE!S687)</f>
        <v>-</v>
      </c>
      <c r="D688" s="86" t="str">
        <f>IF(SP_NORTE!T687="","*",SP_NORTE!T687)</f>
        <v>-</v>
      </c>
      <c r="E688" s="86" t="str">
        <f>IF(SP_NORTE!D687="","*",SP_NORTE!D687)</f>
        <v>*</v>
      </c>
      <c r="F688" s="86" t="str">
        <f>IF(SP_NORTE!H687="","*",SP_NORTE!H687)</f>
        <v>*</v>
      </c>
      <c r="G688" s="86" t="str">
        <f>IF(SP_NORTE!M687="","*",SP_NORTE!M687)</f>
        <v>-</v>
      </c>
      <c r="H688" s="119" t="str">
        <f>IF(SP_NORTE!K687="","*",SP_NORTE!K687)</f>
        <v>*</v>
      </c>
      <c r="I688" s="116" t="str">
        <f>IF(SP_NORTE!O687="","*",SP_NORTE!O687)</f>
        <v>*</v>
      </c>
      <c r="J688" s="116" t="str">
        <f>IF(SP_NORTE!P687="","*",SP_NORTE!P687)</f>
        <v>*</v>
      </c>
      <c r="K688" s="86">
        <f>IF(SP_NORTE!AK687="","*",SP_NORTE!AK687)</f>
        <v>0</v>
      </c>
      <c r="L688" s="86" t="str">
        <f>IF(SP_NORTE!AM687="","*",SP_NORTE!AM687)</f>
        <v>-</v>
      </c>
      <c r="M688" s="86">
        <f>IF(SP_NORTE!AP687="","*",SP_NORTE!AP687)</f>
        <v>0</v>
      </c>
      <c r="N688" s="86" t="str">
        <f>IF(SP_NORTE!AM687="","*",SP_NORTE!AM687)</f>
        <v>-</v>
      </c>
      <c r="O688" s="113" t="str">
        <f>IF(SP_NORTE!BH687="","*",SP_NORTE!BH687)</f>
        <v>*</v>
      </c>
      <c r="P688" s="151" t="str">
        <f>IF($A$2=1,IF(SP_NORTE!BJ687="","*",SP_NORTE!BJ687),IF(SP_NORTE!BK687="","*",SP_NORTE!BK687))</f>
        <v>*</v>
      </c>
    </row>
    <row r="689" spans="1:16">
      <c r="A689" s="85" t="str">
        <f>IF(SP_NORTE!B688="","*",SP_NORTE!B688)</f>
        <v>*</v>
      </c>
      <c r="B689" s="86" t="str">
        <f>IF(SP_NORTE!X688="","*",SP_NORTE!X688)</f>
        <v>*</v>
      </c>
      <c r="C689" s="86" t="str">
        <f>IF(SP_NORTE!S688="","*",SP_NORTE!S688)</f>
        <v>-</v>
      </c>
      <c r="D689" s="86" t="str">
        <f>IF(SP_NORTE!T688="","*",SP_NORTE!T688)</f>
        <v>-</v>
      </c>
      <c r="E689" s="86" t="str">
        <f>IF(SP_NORTE!D688="","*",SP_NORTE!D688)</f>
        <v>*</v>
      </c>
      <c r="F689" s="86" t="str">
        <f>IF(SP_NORTE!H688="","*",SP_NORTE!H688)</f>
        <v>*</v>
      </c>
      <c r="G689" s="86" t="str">
        <f>IF(SP_NORTE!M688="","*",SP_NORTE!M688)</f>
        <v>-</v>
      </c>
      <c r="H689" s="119" t="str">
        <f>IF(SP_NORTE!K688="","*",SP_NORTE!K688)</f>
        <v>*</v>
      </c>
      <c r="I689" s="116" t="str">
        <f>IF(SP_NORTE!O688="","*",SP_NORTE!O688)</f>
        <v>*</v>
      </c>
      <c r="J689" s="116" t="str">
        <f>IF(SP_NORTE!P688="","*",SP_NORTE!P688)</f>
        <v>*</v>
      </c>
      <c r="K689" s="86">
        <f>IF(SP_NORTE!AK688="","*",SP_NORTE!AK688)</f>
        <v>0</v>
      </c>
      <c r="L689" s="86" t="str">
        <f>IF(SP_NORTE!AM688="","*",SP_NORTE!AM688)</f>
        <v>-</v>
      </c>
      <c r="M689" s="86">
        <f>IF(SP_NORTE!AP688="","*",SP_NORTE!AP688)</f>
        <v>0</v>
      </c>
      <c r="N689" s="86" t="str">
        <f>IF(SP_NORTE!AM688="","*",SP_NORTE!AM688)</f>
        <v>-</v>
      </c>
      <c r="O689" s="113" t="str">
        <f>IF(SP_NORTE!BH688="","*",SP_NORTE!BH688)</f>
        <v>*</v>
      </c>
      <c r="P689" s="151" t="str">
        <f>IF($A$2=1,IF(SP_NORTE!BJ688="","*",SP_NORTE!BJ688),IF(SP_NORTE!BK688="","*",SP_NORTE!BK688))</f>
        <v>*</v>
      </c>
    </row>
    <row r="690" spans="1:16">
      <c r="A690" s="85" t="str">
        <f>IF(SP_NORTE!B689="","*",SP_NORTE!B689)</f>
        <v>*</v>
      </c>
      <c r="B690" s="86" t="str">
        <f>IF(SP_NORTE!X689="","*",SP_NORTE!X689)</f>
        <v>*</v>
      </c>
      <c r="C690" s="86" t="str">
        <f>IF(SP_NORTE!S689="","*",SP_NORTE!S689)</f>
        <v>-</v>
      </c>
      <c r="D690" s="86" t="str">
        <f>IF(SP_NORTE!T689="","*",SP_NORTE!T689)</f>
        <v>-</v>
      </c>
      <c r="E690" s="86" t="str">
        <f>IF(SP_NORTE!D689="","*",SP_NORTE!D689)</f>
        <v>*</v>
      </c>
      <c r="F690" s="86" t="str">
        <f>IF(SP_NORTE!H689="","*",SP_NORTE!H689)</f>
        <v>*</v>
      </c>
      <c r="G690" s="86" t="str">
        <f>IF(SP_NORTE!M689="","*",SP_NORTE!M689)</f>
        <v>-</v>
      </c>
      <c r="H690" s="119" t="str">
        <f>IF(SP_NORTE!K689="","*",SP_NORTE!K689)</f>
        <v>*</v>
      </c>
      <c r="I690" s="116" t="str">
        <f>IF(SP_NORTE!O689="","*",SP_NORTE!O689)</f>
        <v>*</v>
      </c>
      <c r="J690" s="116" t="str">
        <f>IF(SP_NORTE!P689="","*",SP_NORTE!P689)</f>
        <v>*</v>
      </c>
      <c r="K690" s="86">
        <f>IF(SP_NORTE!AK689="","*",SP_NORTE!AK689)</f>
        <v>0</v>
      </c>
      <c r="L690" s="86" t="str">
        <f>IF(SP_NORTE!AM689="","*",SP_NORTE!AM689)</f>
        <v>-</v>
      </c>
      <c r="M690" s="86">
        <f>IF(SP_NORTE!AP689="","*",SP_NORTE!AP689)</f>
        <v>0</v>
      </c>
      <c r="N690" s="86" t="str">
        <f>IF(SP_NORTE!AM689="","*",SP_NORTE!AM689)</f>
        <v>-</v>
      </c>
      <c r="O690" s="113" t="str">
        <f>IF(SP_NORTE!BH689="","*",SP_NORTE!BH689)</f>
        <v>*</v>
      </c>
      <c r="P690" s="151" t="str">
        <f>IF($A$2=1,IF(SP_NORTE!BJ689="","*",SP_NORTE!BJ689),IF(SP_NORTE!BK689="","*",SP_NORTE!BK689))</f>
        <v>*</v>
      </c>
    </row>
    <row r="691" spans="1:16">
      <c r="A691" s="85" t="str">
        <f>IF(SP_NORTE!B690="","*",SP_NORTE!B690)</f>
        <v>*</v>
      </c>
      <c r="B691" s="86" t="str">
        <f>IF(SP_NORTE!X690="","*",SP_NORTE!X690)</f>
        <v>*</v>
      </c>
      <c r="C691" s="86" t="str">
        <f>IF(SP_NORTE!S690="","*",SP_NORTE!S690)</f>
        <v>-</v>
      </c>
      <c r="D691" s="86" t="str">
        <f>IF(SP_NORTE!T690="","*",SP_NORTE!T690)</f>
        <v>-</v>
      </c>
      <c r="E691" s="86" t="str">
        <f>IF(SP_NORTE!D690="","*",SP_NORTE!D690)</f>
        <v>*</v>
      </c>
      <c r="F691" s="86" t="str">
        <f>IF(SP_NORTE!H690="","*",SP_NORTE!H690)</f>
        <v>*</v>
      </c>
      <c r="G691" s="86" t="str">
        <f>IF(SP_NORTE!M690="","*",SP_NORTE!M690)</f>
        <v>-</v>
      </c>
      <c r="H691" s="119" t="str">
        <f>IF(SP_NORTE!K690="","*",SP_NORTE!K690)</f>
        <v>*</v>
      </c>
      <c r="I691" s="116" t="str">
        <f>IF(SP_NORTE!O690="","*",SP_NORTE!O690)</f>
        <v>*</v>
      </c>
      <c r="J691" s="116" t="str">
        <f>IF(SP_NORTE!P690="","*",SP_NORTE!P690)</f>
        <v>*</v>
      </c>
      <c r="K691" s="86">
        <f>IF(SP_NORTE!AK690="","*",SP_NORTE!AK690)</f>
        <v>0</v>
      </c>
      <c r="L691" s="86" t="str">
        <f>IF(SP_NORTE!AM690="","*",SP_NORTE!AM690)</f>
        <v>-</v>
      </c>
      <c r="M691" s="86">
        <f>IF(SP_NORTE!AP690="","*",SP_NORTE!AP690)</f>
        <v>0</v>
      </c>
      <c r="N691" s="86" t="str">
        <f>IF(SP_NORTE!AM690="","*",SP_NORTE!AM690)</f>
        <v>-</v>
      </c>
      <c r="O691" s="113" t="str">
        <f>IF(SP_NORTE!BH690="","*",SP_NORTE!BH690)</f>
        <v>*</v>
      </c>
      <c r="P691" s="151" t="str">
        <f>IF($A$2=1,IF(SP_NORTE!BJ690="","*",SP_NORTE!BJ690),IF(SP_NORTE!BK690="","*",SP_NORTE!BK690))</f>
        <v>*</v>
      </c>
    </row>
    <row r="692" spans="1:16">
      <c r="A692" s="85" t="str">
        <f>IF(SP_NORTE!B691="","*",SP_NORTE!B691)</f>
        <v>*</v>
      </c>
      <c r="B692" s="86" t="str">
        <f>IF(SP_NORTE!X691="","*",SP_NORTE!X691)</f>
        <v>*</v>
      </c>
      <c r="C692" s="86" t="str">
        <f>IF(SP_NORTE!S691="","*",SP_NORTE!S691)</f>
        <v>-</v>
      </c>
      <c r="D692" s="86" t="str">
        <f>IF(SP_NORTE!T691="","*",SP_NORTE!T691)</f>
        <v>-</v>
      </c>
      <c r="E692" s="86" t="str">
        <f>IF(SP_NORTE!D691="","*",SP_NORTE!D691)</f>
        <v>*</v>
      </c>
      <c r="F692" s="86" t="str">
        <f>IF(SP_NORTE!H691="","*",SP_NORTE!H691)</f>
        <v>*</v>
      </c>
      <c r="G692" s="86" t="str">
        <f>IF(SP_NORTE!M691="","*",SP_NORTE!M691)</f>
        <v>-</v>
      </c>
      <c r="H692" s="119" t="str">
        <f>IF(SP_NORTE!K691="","*",SP_NORTE!K691)</f>
        <v>*</v>
      </c>
      <c r="I692" s="116" t="str">
        <f>IF(SP_NORTE!O691="","*",SP_NORTE!O691)</f>
        <v>*</v>
      </c>
      <c r="J692" s="116" t="str">
        <f>IF(SP_NORTE!P691="","*",SP_NORTE!P691)</f>
        <v>*</v>
      </c>
      <c r="K692" s="86">
        <f>IF(SP_NORTE!AK691="","*",SP_NORTE!AK691)</f>
        <v>0</v>
      </c>
      <c r="L692" s="86" t="str">
        <f>IF(SP_NORTE!AM691="","*",SP_NORTE!AM691)</f>
        <v>-</v>
      </c>
      <c r="M692" s="86">
        <f>IF(SP_NORTE!AP691="","*",SP_NORTE!AP691)</f>
        <v>0</v>
      </c>
      <c r="N692" s="86" t="str">
        <f>IF(SP_NORTE!AM691="","*",SP_NORTE!AM691)</f>
        <v>-</v>
      </c>
      <c r="O692" s="113" t="str">
        <f>IF(SP_NORTE!BH691="","*",SP_NORTE!BH691)</f>
        <v>*</v>
      </c>
      <c r="P692" s="151" t="str">
        <f>IF($A$2=1,IF(SP_NORTE!BJ691="","*",SP_NORTE!BJ691),IF(SP_NORTE!BK691="","*",SP_NORTE!BK691))</f>
        <v>*</v>
      </c>
    </row>
    <row r="693" spans="1:16">
      <c r="A693" s="85" t="str">
        <f>IF(SP_NORTE!B692="","*",SP_NORTE!B692)</f>
        <v>*</v>
      </c>
      <c r="B693" s="86" t="str">
        <f>IF(SP_NORTE!X692="","*",SP_NORTE!X692)</f>
        <v>*</v>
      </c>
      <c r="C693" s="86" t="str">
        <f>IF(SP_NORTE!S692="","*",SP_NORTE!S692)</f>
        <v>-</v>
      </c>
      <c r="D693" s="86" t="str">
        <f>IF(SP_NORTE!T692="","*",SP_NORTE!T692)</f>
        <v>-</v>
      </c>
      <c r="E693" s="86" t="str">
        <f>IF(SP_NORTE!D692="","*",SP_NORTE!D692)</f>
        <v>*</v>
      </c>
      <c r="F693" s="86" t="str">
        <f>IF(SP_NORTE!H692="","*",SP_NORTE!H692)</f>
        <v>*</v>
      </c>
      <c r="G693" s="86" t="str">
        <f>IF(SP_NORTE!M692="","*",SP_NORTE!M692)</f>
        <v>-</v>
      </c>
      <c r="H693" s="119" t="str">
        <f>IF(SP_NORTE!K692="","*",SP_NORTE!K692)</f>
        <v>*</v>
      </c>
      <c r="I693" s="116" t="str">
        <f>IF(SP_NORTE!O692="","*",SP_NORTE!O692)</f>
        <v>*</v>
      </c>
      <c r="J693" s="116" t="str">
        <f>IF(SP_NORTE!P692="","*",SP_NORTE!P692)</f>
        <v>*</v>
      </c>
      <c r="K693" s="86">
        <f>IF(SP_NORTE!AK692="","*",SP_NORTE!AK692)</f>
        <v>0</v>
      </c>
      <c r="L693" s="86" t="str">
        <f>IF(SP_NORTE!AM692="","*",SP_NORTE!AM692)</f>
        <v>-</v>
      </c>
      <c r="M693" s="86">
        <f>IF(SP_NORTE!AP692="","*",SP_NORTE!AP692)</f>
        <v>0</v>
      </c>
      <c r="N693" s="86" t="str">
        <f>IF(SP_NORTE!AM692="","*",SP_NORTE!AM692)</f>
        <v>-</v>
      </c>
      <c r="O693" s="113" t="str">
        <f>IF(SP_NORTE!BH692="","*",SP_NORTE!BH692)</f>
        <v>*</v>
      </c>
      <c r="P693" s="151" t="str">
        <f>IF($A$2=1,IF(SP_NORTE!BJ692="","*",SP_NORTE!BJ692),IF(SP_NORTE!BK692="","*",SP_NORTE!BK692))</f>
        <v>*</v>
      </c>
    </row>
    <row r="694" spans="1:16">
      <c r="A694" s="85" t="str">
        <f>IF(SP_NORTE!B693="","*",SP_NORTE!B693)</f>
        <v>*</v>
      </c>
      <c r="B694" s="86" t="str">
        <f>IF(SP_NORTE!X693="","*",SP_NORTE!X693)</f>
        <v>*</v>
      </c>
      <c r="C694" s="86" t="str">
        <f>IF(SP_NORTE!S693="","*",SP_NORTE!S693)</f>
        <v>-</v>
      </c>
      <c r="D694" s="86" t="str">
        <f>IF(SP_NORTE!T693="","*",SP_NORTE!T693)</f>
        <v>-</v>
      </c>
      <c r="E694" s="86" t="str">
        <f>IF(SP_NORTE!D693="","*",SP_NORTE!D693)</f>
        <v>*</v>
      </c>
      <c r="F694" s="86" t="str">
        <f>IF(SP_NORTE!H693="","*",SP_NORTE!H693)</f>
        <v>*</v>
      </c>
      <c r="G694" s="86" t="str">
        <f>IF(SP_NORTE!M693="","*",SP_NORTE!M693)</f>
        <v>-</v>
      </c>
      <c r="H694" s="119" t="str">
        <f>IF(SP_NORTE!K693="","*",SP_NORTE!K693)</f>
        <v>*</v>
      </c>
      <c r="I694" s="116" t="str">
        <f>IF(SP_NORTE!O693="","*",SP_NORTE!O693)</f>
        <v>*</v>
      </c>
      <c r="J694" s="116" t="str">
        <f>IF(SP_NORTE!P693="","*",SP_NORTE!P693)</f>
        <v>*</v>
      </c>
      <c r="K694" s="86">
        <f>IF(SP_NORTE!AK693="","*",SP_NORTE!AK693)</f>
        <v>0</v>
      </c>
      <c r="L694" s="86" t="str">
        <f>IF(SP_NORTE!AM693="","*",SP_NORTE!AM693)</f>
        <v>-</v>
      </c>
      <c r="M694" s="86">
        <f>IF(SP_NORTE!AP693="","*",SP_NORTE!AP693)</f>
        <v>0</v>
      </c>
      <c r="N694" s="86" t="str">
        <f>IF(SP_NORTE!AM693="","*",SP_NORTE!AM693)</f>
        <v>-</v>
      </c>
      <c r="O694" s="113" t="str">
        <f>IF(SP_NORTE!BH693="","*",SP_NORTE!BH693)</f>
        <v>*</v>
      </c>
      <c r="P694" s="151" t="str">
        <f>IF($A$2=1,IF(SP_NORTE!BJ693="","*",SP_NORTE!BJ693),IF(SP_NORTE!BK693="","*",SP_NORTE!BK693))</f>
        <v>*</v>
      </c>
    </row>
    <row r="695" spans="1:16">
      <c r="A695" s="85" t="str">
        <f>IF(SP_NORTE!B694="","*",SP_NORTE!B694)</f>
        <v>*</v>
      </c>
      <c r="B695" s="86" t="str">
        <f>IF(SP_NORTE!X694="","*",SP_NORTE!X694)</f>
        <v>*</v>
      </c>
      <c r="C695" s="86" t="str">
        <f>IF(SP_NORTE!S694="","*",SP_NORTE!S694)</f>
        <v>-</v>
      </c>
      <c r="D695" s="86" t="str">
        <f>IF(SP_NORTE!T694="","*",SP_NORTE!T694)</f>
        <v>-</v>
      </c>
      <c r="E695" s="86" t="str">
        <f>IF(SP_NORTE!D694="","*",SP_NORTE!D694)</f>
        <v>*</v>
      </c>
      <c r="F695" s="86" t="str">
        <f>IF(SP_NORTE!H694="","*",SP_NORTE!H694)</f>
        <v>*</v>
      </c>
      <c r="G695" s="86" t="str">
        <f>IF(SP_NORTE!M694="","*",SP_NORTE!M694)</f>
        <v>-</v>
      </c>
      <c r="H695" s="119" t="str">
        <f>IF(SP_NORTE!K694="","*",SP_NORTE!K694)</f>
        <v>*</v>
      </c>
      <c r="I695" s="116" t="str">
        <f>IF(SP_NORTE!O694="","*",SP_NORTE!O694)</f>
        <v>*</v>
      </c>
      <c r="J695" s="116" t="str">
        <f>IF(SP_NORTE!P694="","*",SP_NORTE!P694)</f>
        <v>*</v>
      </c>
      <c r="K695" s="86">
        <f>IF(SP_NORTE!AK694="","*",SP_NORTE!AK694)</f>
        <v>0</v>
      </c>
      <c r="L695" s="86" t="str">
        <f>IF(SP_NORTE!AM694="","*",SP_NORTE!AM694)</f>
        <v>-</v>
      </c>
      <c r="M695" s="86">
        <f>IF(SP_NORTE!AP694="","*",SP_NORTE!AP694)</f>
        <v>0</v>
      </c>
      <c r="N695" s="86" t="str">
        <f>IF(SP_NORTE!AM694="","*",SP_NORTE!AM694)</f>
        <v>-</v>
      </c>
      <c r="O695" s="113" t="str">
        <f>IF(SP_NORTE!BH694="","*",SP_NORTE!BH694)</f>
        <v>*</v>
      </c>
      <c r="P695" s="151" t="str">
        <f>IF($A$2=1,IF(SP_NORTE!BJ694="","*",SP_NORTE!BJ694),IF(SP_NORTE!BK694="","*",SP_NORTE!BK694))</f>
        <v>*</v>
      </c>
    </row>
    <row r="696" spans="1:16">
      <c r="A696" s="85" t="str">
        <f>IF(SP_NORTE!B695="","*",SP_NORTE!B695)</f>
        <v>*</v>
      </c>
      <c r="B696" s="86" t="str">
        <f>IF(SP_NORTE!X695="","*",SP_NORTE!X695)</f>
        <v>*</v>
      </c>
      <c r="C696" s="86" t="str">
        <f>IF(SP_NORTE!S695="","*",SP_NORTE!S695)</f>
        <v>-</v>
      </c>
      <c r="D696" s="86" t="str">
        <f>IF(SP_NORTE!T695="","*",SP_NORTE!T695)</f>
        <v>-</v>
      </c>
      <c r="E696" s="86" t="str">
        <f>IF(SP_NORTE!D695="","*",SP_NORTE!D695)</f>
        <v>*</v>
      </c>
      <c r="F696" s="86" t="str">
        <f>IF(SP_NORTE!H695="","*",SP_NORTE!H695)</f>
        <v>*</v>
      </c>
      <c r="G696" s="86" t="str">
        <f>IF(SP_NORTE!M695="","*",SP_NORTE!M695)</f>
        <v>-</v>
      </c>
      <c r="H696" s="119" t="str">
        <f>IF(SP_NORTE!K695="","*",SP_NORTE!K695)</f>
        <v>*</v>
      </c>
      <c r="I696" s="116" t="str">
        <f>IF(SP_NORTE!O695="","*",SP_NORTE!O695)</f>
        <v>*</v>
      </c>
      <c r="J696" s="116" t="str">
        <f>IF(SP_NORTE!P695="","*",SP_NORTE!P695)</f>
        <v>*</v>
      </c>
      <c r="K696" s="86">
        <f>IF(SP_NORTE!AK695="","*",SP_NORTE!AK695)</f>
        <v>0</v>
      </c>
      <c r="L696" s="86" t="str">
        <f>IF(SP_NORTE!AM695="","*",SP_NORTE!AM695)</f>
        <v>-</v>
      </c>
      <c r="M696" s="86">
        <f>IF(SP_NORTE!AP695="","*",SP_NORTE!AP695)</f>
        <v>0</v>
      </c>
      <c r="N696" s="86" t="str">
        <f>IF(SP_NORTE!AM695="","*",SP_NORTE!AM695)</f>
        <v>-</v>
      </c>
      <c r="O696" s="113" t="str">
        <f>IF(SP_NORTE!BH695="","*",SP_NORTE!BH695)</f>
        <v>*</v>
      </c>
      <c r="P696" s="151" t="str">
        <f>IF($A$2=1,IF(SP_NORTE!BJ695="","*",SP_NORTE!BJ695),IF(SP_NORTE!BK695="","*",SP_NORTE!BK695))</f>
        <v>*</v>
      </c>
    </row>
    <row r="697" spans="1:16">
      <c r="A697" s="85" t="str">
        <f>IF(SP_NORTE!B696="","*",SP_NORTE!B696)</f>
        <v>*</v>
      </c>
      <c r="B697" s="86" t="str">
        <f>IF(SP_NORTE!X696="","*",SP_NORTE!X696)</f>
        <v>*</v>
      </c>
      <c r="C697" s="86" t="str">
        <f>IF(SP_NORTE!S696="","*",SP_NORTE!S696)</f>
        <v>-</v>
      </c>
      <c r="D697" s="86" t="str">
        <f>IF(SP_NORTE!T696="","*",SP_NORTE!T696)</f>
        <v>-</v>
      </c>
      <c r="E697" s="86" t="str">
        <f>IF(SP_NORTE!D696="","*",SP_NORTE!D696)</f>
        <v>*</v>
      </c>
      <c r="F697" s="86" t="str">
        <f>IF(SP_NORTE!H696="","*",SP_NORTE!H696)</f>
        <v>*</v>
      </c>
      <c r="G697" s="86" t="str">
        <f>IF(SP_NORTE!M696="","*",SP_NORTE!M696)</f>
        <v>-</v>
      </c>
      <c r="H697" s="119" t="str">
        <f>IF(SP_NORTE!K696="","*",SP_NORTE!K696)</f>
        <v>*</v>
      </c>
      <c r="I697" s="116" t="str">
        <f>IF(SP_NORTE!O696="","*",SP_NORTE!O696)</f>
        <v>*</v>
      </c>
      <c r="J697" s="116" t="str">
        <f>IF(SP_NORTE!P696="","*",SP_NORTE!P696)</f>
        <v>*</v>
      </c>
      <c r="K697" s="86">
        <f>IF(SP_NORTE!AK696="","*",SP_NORTE!AK696)</f>
        <v>0</v>
      </c>
      <c r="L697" s="86" t="str">
        <f>IF(SP_NORTE!AM696="","*",SP_NORTE!AM696)</f>
        <v>-</v>
      </c>
      <c r="M697" s="86">
        <f>IF(SP_NORTE!AP696="","*",SP_NORTE!AP696)</f>
        <v>0</v>
      </c>
      <c r="N697" s="86" t="str">
        <f>IF(SP_NORTE!AM696="","*",SP_NORTE!AM696)</f>
        <v>-</v>
      </c>
      <c r="O697" s="113" t="str">
        <f>IF(SP_NORTE!BH696="","*",SP_NORTE!BH696)</f>
        <v>*</v>
      </c>
      <c r="P697" s="151" t="str">
        <f>IF($A$2=1,IF(SP_NORTE!BJ696="","*",SP_NORTE!BJ696),IF(SP_NORTE!BK696="","*",SP_NORTE!BK696))</f>
        <v>*</v>
      </c>
    </row>
    <row r="698" spans="1:16">
      <c r="A698" s="85" t="str">
        <f>IF(SP_NORTE!B697="","*",SP_NORTE!B697)</f>
        <v>*</v>
      </c>
      <c r="B698" s="86" t="str">
        <f>IF(SP_NORTE!X697="","*",SP_NORTE!X697)</f>
        <v>*</v>
      </c>
      <c r="C698" s="86" t="str">
        <f>IF(SP_NORTE!S697="","*",SP_NORTE!S697)</f>
        <v>-</v>
      </c>
      <c r="D698" s="86" t="str">
        <f>IF(SP_NORTE!T697="","*",SP_NORTE!T697)</f>
        <v>-</v>
      </c>
      <c r="E698" s="86" t="str">
        <f>IF(SP_NORTE!D697="","*",SP_NORTE!D697)</f>
        <v>*</v>
      </c>
      <c r="F698" s="86" t="str">
        <f>IF(SP_NORTE!H697="","*",SP_NORTE!H697)</f>
        <v>*</v>
      </c>
      <c r="G698" s="86" t="str">
        <f>IF(SP_NORTE!M697="","*",SP_NORTE!M697)</f>
        <v>-</v>
      </c>
      <c r="H698" s="119" t="str">
        <f>IF(SP_NORTE!K697="","*",SP_NORTE!K697)</f>
        <v>*</v>
      </c>
      <c r="I698" s="116" t="str">
        <f>IF(SP_NORTE!O697="","*",SP_NORTE!O697)</f>
        <v>*</v>
      </c>
      <c r="J698" s="116" t="str">
        <f>IF(SP_NORTE!P697="","*",SP_NORTE!P697)</f>
        <v>*</v>
      </c>
      <c r="K698" s="86">
        <f>IF(SP_NORTE!AK697="","*",SP_NORTE!AK697)</f>
        <v>0</v>
      </c>
      <c r="L698" s="86" t="str">
        <f>IF(SP_NORTE!AM697="","*",SP_NORTE!AM697)</f>
        <v>-</v>
      </c>
      <c r="M698" s="86">
        <f>IF(SP_NORTE!AP697="","*",SP_NORTE!AP697)</f>
        <v>0</v>
      </c>
      <c r="N698" s="86" t="str">
        <f>IF(SP_NORTE!AM697="","*",SP_NORTE!AM697)</f>
        <v>-</v>
      </c>
      <c r="O698" s="113" t="str">
        <f>IF(SP_NORTE!BH697="","*",SP_NORTE!BH697)</f>
        <v>*</v>
      </c>
      <c r="P698" s="151" t="str">
        <f>IF($A$2=1,IF(SP_NORTE!BJ697="","*",SP_NORTE!BJ697),IF(SP_NORTE!BK697="","*",SP_NORTE!BK697))</f>
        <v>*</v>
      </c>
    </row>
    <row r="699" spans="1:16">
      <c r="A699" s="85" t="str">
        <f>IF(SP_NORTE!B698="","*",SP_NORTE!B698)</f>
        <v>*</v>
      </c>
      <c r="B699" s="86" t="str">
        <f>IF(SP_NORTE!X698="","*",SP_NORTE!X698)</f>
        <v>*</v>
      </c>
      <c r="C699" s="86" t="str">
        <f>IF(SP_NORTE!S698="","*",SP_NORTE!S698)</f>
        <v>-</v>
      </c>
      <c r="D699" s="86" t="str">
        <f>IF(SP_NORTE!T698="","*",SP_NORTE!T698)</f>
        <v>-</v>
      </c>
      <c r="E699" s="86" t="str">
        <f>IF(SP_NORTE!D698="","*",SP_NORTE!D698)</f>
        <v>*</v>
      </c>
      <c r="F699" s="86" t="str">
        <f>IF(SP_NORTE!H698="","*",SP_NORTE!H698)</f>
        <v>*</v>
      </c>
      <c r="G699" s="86" t="str">
        <f>IF(SP_NORTE!M698="","*",SP_NORTE!M698)</f>
        <v>-</v>
      </c>
      <c r="H699" s="119" t="str">
        <f>IF(SP_NORTE!K698="","*",SP_NORTE!K698)</f>
        <v>*</v>
      </c>
      <c r="I699" s="116" t="str">
        <f>IF(SP_NORTE!O698="","*",SP_NORTE!O698)</f>
        <v>*</v>
      </c>
      <c r="J699" s="116" t="str">
        <f>IF(SP_NORTE!P698="","*",SP_NORTE!P698)</f>
        <v>*</v>
      </c>
      <c r="K699" s="86">
        <f>IF(SP_NORTE!AK698="","*",SP_NORTE!AK698)</f>
        <v>0</v>
      </c>
      <c r="L699" s="86" t="str">
        <f>IF(SP_NORTE!AM698="","*",SP_NORTE!AM698)</f>
        <v>-</v>
      </c>
      <c r="M699" s="86">
        <f>IF(SP_NORTE!AP698="","*",SP_NORTE!AP698)</f>
        <v>0</v>
      </c>
      <c r="N699" s="86" t="str">
        <f>IF(SP_NORTE!AM698="","*",SP_NORTE!AM698)</f>
        <v>-</v>
      </c>
      <c r="O699" s="113" t="str">
        <f>IF(SP_NORTE!BH698="","*",SP_NORTE!BH698)</f>
        <v>*</v>
      </c>
      <c r="P699" s="151" t="str">
        <f>IF($A$2=1,IF(SP_NORTE!BJ698="","*",SP_NORTE!BJ698),IF(SP_NORTE!BK698="","*",SP_NORTE!BK698))</f>
        <v>*</v>
      </c>
    </row>
    <row r="700" spans="1:16">
      <c r="A700" s="85" t="str">
        <f>IF(SP_NORTE!B699="","*",SP_NORTE!B699)</f>
        <v>*</v>
      </c>
      <c r="B700" s="86" t="str">
        <f>IF(SP_NORTE!X699="","*",SP_NORTE!X699)</f>
        <v>*</v>
      </c>
      <c r="C700" s="86" t="str">
        <f>IF(SP_NORTE!S699="","*",SP_NORTE!S699)</f>
        <v>-</v>
      </c>
      <c r="D700" s="86" t="str">
        <f>IF(SP_NORTE!T699="","*",SP_NORTE!T699)</f>
        <v>-</v>
      </c>
      <c r="E700" s="86" t="str">
        <f>IF(SP_NORTE!D699="","*",SP_NORTE!D699)</f>
        <v>*</v>
      </c>
      <c r="F700" s="86" t="str">
        <f>IF(SP_NORTE!H699="","*",SP_NORTE!H699)</f>
        <v>*</v>
      </c>
      <c r="G700" s="86" t="str">
        <f>IF(SP_NORTE!M699="","*",SP_NORTE!M699)</f>
        <v>-</v>
      </c>
      <c r="H700" s="119" t="str">
        <f>IF(SP_NORTE!K699="","*",SP_NORTE!K699)</f>
        <v>*</v>
      </c>
      <c r="I700" s="116" t="str">
        <f>IF(SP_NORTE!O699="","*",SP_NORTE!O699)</f>
        <v>*</v>
      </c>
      <c r="J700" s="116" t="str">
        <f>IF(SP_NORTE!P699="","*",SP_NORTE!P699)</f>
        <v>*</v>
      </c>
      <c r="K700" s="86">
        <f>IF(SP_NORTE!AK699="","*",SP_NORTE!AK699)</f>
        <v>0</v>
      </c>
      <c r="L700" s="86" t="str">
        <f>IF(SP_NORTE!AM699="","*",SP_NORTE!AM699)</f>
        <v>-</v>
      </c>
      <c r="M700" s="86">
        <f>IF(SP_NORTE!AP699="","*",SP_NORTE!AP699)</f>
        <v>0</v>
      </c>
      <c r="N700" s="86" t="str">
        <f>IF(SP_NORTE!AM699="","*",SP_NORTE!AM699)</f>
        <v>-</v>
      </c>
      <c r="O700" s="113" t="str">
        <f>IF(SP_NORTE!BH699="","*",SP_NORTE!BH699)</f>
        <v>*</v>
      </c>
      <c r="P700" s="151" t="str">
        <f>IF($A$2=1,IF(SP_NORTE!BJ699="","*",SP_NORTE!BJ699),IF(SP_NORTE!BK699="","*",SP_NORTE!BK699))</f>
        <v>*</v>
      </c>
    </row>
    <row r="701" spans="1:16">
      <c r="A701" s="85" t="str">
        <f>IF(SP_NORTE!B700="","*",SP_NORTE!B700)</f>
        <v>*</v>
      </c>
      <c r="B701" s="86" t="str">
        <f>IF(SP_NORTE!X700="","*",SP_NORTE!X700)</f>
        <v>*</v>
      </c>
      <c r="C701" s="86" t="str">
        <f>IF(SP_NORTE!S700="","*",SP_NORTE!S700)</f>
        <v>-</v>
      </c>
      <c r="D701" s="86" t="str">
        <f>IF(SP_NORTE!T700="","*",SP_NORTE!T700)</f>
        <v>-</v>
      </c>
      <c r="E701" s="86" t="str">
        <f>IF(SP_NORTE!D700="","*",SP_NORTE!D700)</f>
        <v>*</v>
      </c>
      <c r="F701" s="86" t="str">
        <f>IF(SP_NORTE!H700="","*",SP_NORTE!H700)</f>
        <v>*</v>
      </c>
      <c r="G701" s="86" t="str">
        <f>IF(SP_NORTE!M700="","*",SP_NORTE!M700)</f>
        <v>-</v>
      </c>
      <c r="H701" s="119" t="str">
        <f>IF(SP_NORTE!K700="","*",SP_NORTE!K700)</f>
        <v>*</v>
      </c>
      <c r="I701" s="116" t="str">
        <f>IF(SP_NORTE!O700="","*",SP_NORTE!O700)</f>
        <v>*</v>
      </c>
      <c r="J701" s="116" t="str">
        <f>IF(SP_NORTE!P700="","*",SP_NORTE!P700)</f>
        <v>*</v>
      </c>
      <c r="K701" s="86">
        <f>IF(SP_NORTE!AK700="","*",SP_NORTE!AK700)</f>
        <v>0</v>
      </c>
      <c r="L701" s="86" t="str">
        <f>IF(SP_NORTE!AM700="","*",SP_NORTE!AM700)</f>
        <v>-</v>
      </c>
      <c r="M701" s="86">
        <f>IF(SP_NORTE!AP700="","*",SP_NORTE!AP700)</f>
        <v>0</v>
      </c>
      <c r="N701" s="86" t="str">
        <f>IF(SP_NORTE!AM700="","*",SP_NORTE!AM700)</f>
        <v>-</v>
      </c>
      <c r="O701" s="113" t="str">
        <f>IF(SP_NORTE!BH700="","*",SP_NORTE!BH700)</f>
        <v>*</v>
      </c>
      <c r="P701" s="151" t="str">
        <f>IF($A$2=1,IF(SP_NORTE!BJ700="","*",SP_NORTE!BJ700),IF(SP_NORTE!BK700="","*",SP_NORTE!BK700))</f>
        <v>*</v>
      </c>
    </row>
    <row r="702" spans="1:16">
      <c r="A702" s="85" t="str">
        <f>IF(SP_NORTE!B701="","*",SP_NORTE!B701)</f>
        <v>*</v>
      </c>
      <c r="B702" s="86" t="str">
        <f>IF(SP_NORTE!X701="","*",SP_NORTE!X701)</f>
        <v>*</v>
      </c>
      <c r="C702" s="86" t="str">
        <f>IF(SP_NORTE!S701="","*",SP_NORTE!S701)</f>
        <v>-</v>
      </c>
      <c r="D702" s="86" t="str">
        <f>IF(SP_NORTE!T701="","*",SP_NORTE!T701)</f>
        <v>-</v>
      </c>
      <c r="E702" s="86" t="str">
        <f>IF(SP_NORTE!D701="","*",SP_NORTE!D701)</f>
        <v>*</v>
      </c>
      <c r="F702" s="86" t="str">
        <f>IF(SP_NORTE!H701="","*",SP_NORTE!H701)</f>
        <v>*</v>
      </c>
      <c r="G702" s="86" t="str">
        <f>IF(SP_NORTE!M701="","*",SP_NORTE!M701)</f>
        <v>-</v>
      </c>
      <c r="H702" s="119" t="str">
        <f>IF(SP_NORTE!K701="","*",SP_NORTE!K701)</f>
        <v>*</v>
      </c>
      <c r="I702" s="116" t="str">
        <f>IF(SP_NORTE!O701="","*",SP_NORTE!O701)</f>
        <v>*</v>
      </c>
      <c r="J702" s="116" t="str">
        <f>IF(SP_NORTE!P701="","*",SP_NORTE!P701)</f>
        <v>*</v>
      </c>
      <c r="K702" s="86">
        <f>IF(SP_NORTE!AK701="","*",SP_NORTE!AK701)</f>
        <v>0</v>
      </c>
      <c r="L702" s="86" t="str">
        <f>IF(SP_NORTE!AM701="","*",SP_NORTE!AM701)</f>
        <v>-</v>
      </c>
      <c r="M702" s="86">
        <f>IF(SP_NORTE!AP701="","*",SP_NORTE!AP701)</f>
        <v>0</v>
      </c>
      <c r="N702" s="86" t="str">
        <f>IF(SP_NORTE!AM701="","*",SP_NORTE!AM701)</f>
        <v>-</v>
      </c>
      <c r="O702" s="113" t="str">
        <f>IF(SP_NORTE!BH701="","*",SP_NORTE!BH701)</f>
        <v>*</v>
      </c>
      <c r="P702" s="151" t="str">
        <f>IF($A$2=1,IF(SP_NORTE!BJ701="","*",SP_NORTE!BJ701),IF(SP_NORTE!BK701="","*",SP_NORTE!BK701))</f>
        <v>*</v>
      </c>
    </row>
    <row r="703" spans="1:16">
      <c r="A703" s="85" t="str">
        <f>IF(SP_NORTE!B702="","*",SP_NORTE!B702)</f>
        <v>*</v>
      </c>
      <c r="B703" s="86" t="str">
        <f>IF(SP_NORTE!X702="","*",SP_NORTE!X702)</f>
        <v>*</v>
      </c>
      <c r="C703" s="86" t="str">
        <f>IF(SP_NORTE!S702="","*",SP_NORTE!S702)</f>
        <v>-</v>
      </c>
      <c r="D703" s="86" t="str">
        <f>IF(SP_NORTE!T702="","*",SP_NORTE!T702)</f>
        <v>-</v>
      </c>
      <c r="E703" s="86" t="str">
        <f>IF(SP_NORTE!D702="","*",SP_NORTE!D702)</f>
        <v>*</v>
      </c>
      <c r="F703" s="86" t="str">
        <f>IF(SP_NORTE!H702="","*",SP_NORTE!H702)</f>
        <v>*</v>
      </c>
      <c r="G703" s="86" t="str">
        <f>IF(SP_NORTE!M702="","*",SP_NORTE!M702)</f>
        <v>-</v>
      </c>
      <c r="H703" s="119" t="str">
        <f>IF(SP_NORTE!K702="","*",SP_NORTE!K702)</f>
        <v>*</v>
      </c>
      <c r="I703" s="116" t="str">
        <f>IF(SP_NORTE!O702="","*",SP_NORTE!O702)</f>
        <v>*</v>
      </c>
      <c r="J703" s="116" t="str">
        <f>IF(SP_NORTE!P702="","*",SP_NORTE!P702)</f>
        <v>*</v>
      </c>
      <c r="K703" s="86">
        <f>IF(SP_NORTE!AK702="","*",SP_NORTE!AK702)</f>
        <v>0</v>
      </c>
      <c r="L703" s="86" t="str">
        <f>IF(SP_NORTE!AM702="","*",SP_NORTE!AM702)</f>
        <v>-</v>
      </c>
      <c r="M703" s="86">
        <f>IF(SP_NORTE!AP702="","*",SP_NORTE!AP702)</f>
        <v>0</v>
      </c>
      <c r="N703" s="86" t="str">
        <f>IF(SP_NORTE!AM702="","*",SP_NORTE!AM702)</f>
        <v>-</v>
      </c>
      <c r="O703" s="113" t="str">
        <f>IF(SP_NORTE!BH702="","*",SP_NORTE!BH702)</f>
        <v>*</v>
      </c>
      <c r="P703" s="151" t="str">
        <f>IF($A$2=1,IF(SP_NORTE!BJ702="","*",SP_NORTE!BJ702),IF(SP_NORTE!BK702="","*",SP_NORTE!BK702))</f>
        <v>*</v>
      </c>
    </row>
    <row r="704" spans="1:16">
      <c r="A704" s="85" t="str">
        <f>IF(SP_NORTE!B703="","*",SP_NORTE!B703)</f>
        <v>*</v>
      </c>
      <c r="B704" s="86" t="str">
        <f>IF(SP_NORTE!X703="","*",SP_NORTE!X703)</f>
        <v>*</v>
      </c>
      <c r="C704" s="86" t="str">
        <f>IF(SP_NORTE!S703="","*",SP_NORTE!S703)</f>
        <v>-</v>
      </c>
      <c r="D704" s="86" t="str">
        <f>IF(SP_NORTE!T703="","*",SP_NORTE!T703)</f>
        <v>-</v>
      </c>
      <c r="E704" s="86" t="str">
        <f>IF(SP_NORTE!D703="","*",SP_NORTE!D703)</f>
        <v>*</v>
      </c>
      <c r="F704" s="86" t="str">
        <f>IF(SP_NORTE!H703="","*",SP_NORTE!H703)</f>
        <v>*</v>
      </c>
      <c r="G704" s="86" t="str">
        <f>IF(SP_NORTE!M703="","*",SP_NORTE!M703)</f>
        <v>-</v>
      </c>
      <c r="H704" s="119" t="str">
        <f>IF(SP_NORTE!K703="","*",SP_NORTE!K703)</f>
        <v>*</v>
      </c>
      <c r="I704" s="116" t="str">
        <f>IF(SP_NORTE!O703="","*",SP_NORTE!O703)</f>
        <v>*</v>
      </c>
      <c r="J704" s="116" t="str">
        <f>IF(SP_NORTE!P703="","*",SP_NORTE!P703)</f>
        <v>*</v>
      </c>
      <c r="K704" s="86">
        <f>IF(SP_NORTE!AK703="","*",SP_NORTE!AK703)</f>
        <v>0</v>
      </c>
      <c r="L704" s="86" t="str">
        <f>IF(SP_NORTE!AM703="","*",SP_NORTE!AM703)</f>
        <v>-</v>
      </c>
      <c r="M704" s="86">
        <f>IF(SP_NORTE!AP703="","*",SP_NORTE!AP703)</f>
        <v>0</v>
      </c>
      <c r="N704" s="86" t="str">
        <f>IF(SP_NORTE!AM703="","*",SP_NORTE!AM703)</f>
        <v>-</v>
      </c>
      <c r="O704" s="113" t="str">
        <f>IF(SP_NORTE!BH703="","*",SP_NORTE!BH703)</f>
        <v>*</v>
      </c>
      <c r="P704" s="151" t="str">
        <f>IF($A$2=1,IF(SP_NORTE!BJ703="","*",SP_NORTE!BJ703),IF(SP_NORTE!BK703="","*",SP_NORTE!BK703))</f>
        <v>*</v>
      </c>
    </row>
    <row r="705" spans="1:16">
      <c r="A705" s="85" t="str">
        <f>IF(SP_NORTE!B704="","*",SP_NORTE!B704)</f>
        <v>*</v>
      </c>
      <c r="B705" s="86" t="str">
        <f>IF(SP_NORTE!X704="","*",SP_NORTE!X704)</f>
        <v>*</v>
      </c>
      <c r="C705" s="86" t="str">
        <f>IF(SP_NORTE!S704="","*",SP_NORTE!S704)</f>
        <v>-</v>
      </c>
      <c r="D705" s="86" t="str">
        <f>IF(SP_NORTE!T704="","*",SP_NORTE!T704)</f>
        <v>-</v>
      </c>
      <c r="E705" s="86" t="str">
        <f>IF(SP_NORTE!D704="","*",SP_NORTE!D704)</f>
        <v>*</v>
      </c>
      <c r="F705" s="86" t="str">
        <f>IF(SP_NORTE!H704="","*",SP_NORTE!H704)</f>
        <v>*</v>
      </c>
      <c r="G705" s="86" t="str">
        <f>IF(SP_NORTE!M704="","*",SP_NORTE!M704)</f>
        <v>-</v>
      </c>
      <c r="H705" s="119" t="str">
        <f>IF(SP_NORTE!K704="","*",SP_NORTE!K704)</f>
        <v>*</v>
      </c>
      <c r="I705" s="116" t="str">
        <f>IF(SP_NORTE!O704="","*",SP_NORTE!O704)</f>
        <v>*</v>
      </c>
      <c r="J705" s="116" t="str">
        <f>IF(SP_NORTE!P704="","*",SP_NORTE!P704)</f>
        <v>*</v>
      </c>
      <c r="K705" s="86">
        <f>IF(SP_NORTE!AK704="","*",SP_NORTE!AK704)</f>
        <v>0</v>
      </c>
      <c r="L705" s="86" t="str">
        <f>IF(SP_NORTE!AM704="","*",SP_NORTE!AM704)</f>
        <v>-</v>
      </c>
      <c r="M705" s="86">
        <f>IF(SP_NORTE!AP704="","*",SP_NORTE!AP704)</f>
        <v>0</v>
      </c>
      <c r="N705" s="86" t="str">
        <f>IF(SP_NORTE!AM704="","*",SP_NORTE!AM704)</f>
        <v>-</v>
      </c>
      <c r="O705" s="113" t="str">
        <f>IF(SP_NORTE!BH704="","*",SP_NORTE!BH704)</f>
        <v>*</v>
      </c>
      <c r="P705" s="151" t="str">
        <f>IF($A$2=1,IF(SP_NORTE!BJ704="","*",SP_NORTE!BJ704),IF(SP_NORTE!BK704="","*",SP_NORTE!BK704))</f>
        <v>*</v>
      </c>
    </row>
    <row r="706" spans="1:16">
      <c r="A706" s="85" t="str">
        <f>IF(SP_NORTE!B705="","*",SP_NORTE!B705)</f>
        <v>*</v>
      </c>
      <c r="B706" s="86" t="str">
        <f>IF(SP_NORTE!X705="","*",SP_NORTE!X705)</f>
        <v>*</v>
      </c>
      <c r="C706" s="86" t="str">
        <f>IF(SP_NORTE!S705="","*",SP_NORTE!S705)</f>
        <v>-</v>
      </c>
      <c r="D706" s="86" t="str">
        <f>IF(SP_NORTE!T705="","*",SP_NORTE!T705)</f>
        <v>-</v>
      </c>
      <c r="E706" s="86" t="str">
        <f>IF(SP_NORTE!D705="","*",SP_NORTE!D705)</f>
        <v>*</v>
      </c>
      <c r="F706" s="86" t="str">
        <f>IF(SP_NORTE!H705="","*",SP_NORTE!H705)</f>
        <v>*</v>
      </c>
      <c r="G706" s="86" t="str">
        <f>IF(SP_NORTE!M705="","*",SP_NORTE!M705)</f>
        <v>-</v>
      </c>
      <c r="H706" s="119" t="str">
        <f>IF(SP_NORTE!K705="","*",SP_NORTE!K705)</f>
        <v>*</v>
      </c>
      <c r="I706" s="116" t="str">
        <f>IF(SP_NORTE!O705="","*",SP_NORTE!O705)</f>
        <v>*</v>
      </c>
      <c r="J706" s="116" t="str">
        <f>IF(SP_NORTE!P705="","*",SP_NORTE!P705)</f>
        <v>*</v>
      </c>
      <c r="K706" s="86">
        <f>IF(SP_NORTE!AK705="","*",SP_NORTE!AK705)</f>
        <v>0</v>
      </c>
      <c r="L706" s="86" t="str">
        <f>IF(SP_NORTE!AM705="","*",SP_NORTE!AM705)</f>
        <v>-</v>
      </c>
      <c r="M706" s="86">
        <f>IF(SP_NORTE!AP705="","*",SP_NORTE!AP705)</f>
        <v>0</v>
      </c>
      <c r="N706" s="86" t="str">
        <f>IF(SP_NORTE!AM705="","*",SP_NORTE!AM705)</f>
        <v>-</v>
      </c>
      <c r="O706" s="113" t="str">
        <f>IF(SP_NORTE!BH705="","*",SP_NORTE!BH705)</f>
        <v>*</v>
      </c>
      <c r="P706" s="151" t="str">
        <f>IF($A$2=1,IF(SP_NORTE!BJ705="","*",SP_NORTE!BJ705),IF(SP_NORTE!BK705="","*",SP_NORTE!BK705))</f>
        <v>*</v>
      </c>
    </row>
    <row r="707" spans="1:16">
      <c r="A707" s="85" t="str">
        <f>IF(SP_NORTE!B706="","*",SP_NORTE!B706)</f>
        <v>*</v>
      </c>
      <c r="B707" s="86" t="str">
        <f>IF(SP_NORTE!X706="","*",SP_NORTE!X706)</f>
        <v>*</v>
      </c>
      <c r="C707" s="86" t="str">
        <f>IF(SP_NORTE!S706="","*",SP_NORTE!S706)</f>
        <v>-</v>
      </c>
      <c r="D707" s="86" t="str">
        <f>IF(SP_NORTE!T706="","*",SP_NORTE!T706)</f>
        <v>-</v>
      </c>
      <c r="E707" s="86" t="str">
        <f>IF(SP_NORTE!D706="","*",SP_NORTE!D706)</f>
        <v>*</v>
      </c>
      <c r="F707" s="86" t="str">
        <f>IF(SP_NORTE!H706="","*",SP_NORTE!H706)</f>
        <v>*</v>
      </c>
      <c r="G707" s="86" t="str">
        <f>IF(SP_NORTE!M706="","*",SP_NORTE!M706)</f>
        <v>-</v>
      </c>
      <c r="H707" s="119" t="str">
        <f>IF(SP_NORTE!K706="","*",SP_NORTE!K706)</f>
        <v>*</v>
      </c>
      <c r="I707" s="116" t="str">
        <f>IF(SP_NORTE!O706="","*",SP_NORTE!O706)</f>
        <v>*</v>
      </c>
      <c r="J707" s="116" t="str">
        <f>IF(SP_NORTE!P706="","*",SP_NORTE!P706)</f>
        <v>*</v>
      </c>
      <c r="K707" s="86">
        <f>IF(SP_NORTE!AK706="","*",SP_NORTE!AK706)</f>
        <v>0</v>
      </c>
      <c r="L707" s="86" t="str">
        <f>IF(SP_NORTE!AM706="","*",SP_NORTE!AM706)</f>
        <v>-</v>
      </c>
      <c r="M707" s="86">
        <f>IF(SP_NORTE!AP706="","*",SP_NORTE!AP706)</f>
        <v>0</v>
      </c>
      <c r="N707" s="86" t="str">
        <f>IF(SP_NORTE!AM706="","*",SP_NORTE!AM706)</f>
        <v>-</v>
      </c>
      <c r="O707" s="113" t="str">
        <f>IF(SP_NORTE!BH706="","*",SP_NORTE!BH706)</f>
        <v>*</v>
      </c>
      <c r="P707" s="151" t="str">
        <f>IF($A$2=1,IF(SP_NORTE!BJ706="","*",SP_NORTE!BJ706),IF(SP_NORTE!BK706="","*",SP_NORTE!BK706))</f>
        <v>*</v>
      </c>
    </row>
    <row r="708" spans="1:16">
      <c r="A708" s="85" t="str">
        <f>IF(SP_NORTE!B707="","*",SP_NORTE!B707)</f>
        <v>*</v>
      </c>
      <c r="B708" s="86" t="str">
        <f>IF(SP_NORTE!X707="","*",SP_NORTE!X707)</f>
        <v>*</v>
      </c>
      <c r="C708" s="86" t="str">
        <f>IF(SP_NORTE!S707="","*",SP_NORTE!S707)</f>
        <v>-</v>
      </c>
      <c r="D708" s="86" t="str">
        <f>IF(SP_NORTE!T707="","*",SP_NORTE!T707)</f>
        <v>-</v>
      </c>
      <c r="E708" s="86" t="str">
        <f>IF(SP_NORTE!D707="","*",SP_NORTE!D707)</f>
        <v>*</v>
      </c>
      <c r="F708" s="86" t="str">
        <f>IF(SP_NORTE!H707="","*",SP_NORTE!H707)</f>
        <v>*</v>
      </c>
      <c r="G708" s="86" t="str">
        <f>IF(SP_NORTE!M707="","*",SP_NORTE!M707)</f>
        <v>-</v>
      </c>
      <c r="H708" s="119" t="str">
        <f>IF(SP_NORTE!K707="","*",SP_NORTE!K707)</f>
        <v>*</v>
      </c>
      <c r="I708" s="116" t="str">
        <f>IF(SP_NORTE!O707="","*",SP_NORTE!O707)</f>
        <v>*</v>
      </c>
      <c r="J708" s="116" t="str">
        <f>IF(SP_NORTE!P707="","*",SP_NORTE!P707)</f>
        <v>*</v>
      </c>
      <c r="K708" s="86">
        <f>IF(SP_NORTE!AK707="","*",SP_NORTE!AK707)</f>
        <v>0</v>
      </c>
      <c r="L708" s="86" t="str">
        <f>IF(SP_NORTE!AM707="","*",SP_NORTE!AM707)</f>
        <v>-</v>
      </c>
      <c r="M708" s="86">
        <f>IF(SP_NORTE!AP707="","*",SP_NORTE!AP707)</f>
        <v>0</v>
      </c>
      <c r="N708" s="86" t="str">
        <f>IF(SP_NORTE!AM707="","*",SP_NORTE!AM707)</f>
        <v>-</v>
      </c>
      <c r="O708" s="113" t="str">
        <f>IF(SP_NORTE!BH707="","*",SP_NORTE!BH707)</f>
        <v>*</v>
      </c>
      <c r="P708" s="151" t="str">
        <f>IF($A$2=1,IF(SP_NORTE!BJ707="","*",SP_NORTE!BJ707),IF(SP_NORTE!BK707="","*",SP_NORTE!BK707))</f>
        <v>*</v>
      </c>
    </row>
    <row r="709" spans="1:16">
      <c r="A709" s="85" t="str">
        <f>IF(SP_NORTE!B708="","*",SP_NORTE!B708)</f>
        <v>*</v>
      </c>
      <c r="B709" s="86" t="str">
        <f>IF(SP_NORTE!X708="","*",SP_NORTE!X708)</f>
        <v>*</v>
      </c>
      <c r="C709" s="86" t="str">
        <f>IF(SP_NORTE!S708="","*",SP_NORTE!S708)</f>
        <v>-</v>
      </c>
      <c r="D709" s="86" t="str">
        <f>IF(SP_NORTE!T708="","*",SP_NORTE!T708)</f>
        <v>-</v>
      </c>
      <c r="E709" s="86" t="str">
        <f>IF(SP_NORTE!D708="","*",SP_NORTE!D708)</f>
        <v>*</v>
      </c>
      <c r="F709" s="86" t="str">
        <f>IF(SP_NORTE!H708="","*",SP_NORTE!H708)</f>
        <v>*</v>
      </c>
      <c r="G709" s="86" t="str">
        <f>IF(SP_NORTE!M708="","*",SP_NORTE!M708)</f>
        <v>-</v>
      </c>
      <c r="H709" s="119" t="str">
        <f>IF(SP_NORTE!K708="","*",SP_NORTE!K708)</f>
        <v>*</v>
      </c>
      <c r="I709" s="116" t="str">
        <f>IF(SP_NORTE!O708="","*",SP_NORTE!O708)</f>
        <v>*</v>
      </c>
      <c r="J709" s="116" t="str">
        <f>IF(SP_NORTE!P708="","*",SP_NORTE!P708)</f>
        <v>*</v>
      </c>
      <c r="K709" s="86">
        <f>IF(SP_NORTE!AK708="","*",SP_NORTE!AK708)</f>
        <v>0</v>
      </c>
      <c r="L709" s="86" t="str">
        <f>IF(SP_NORTE!AM708="","*",SP_NORTE!AM708)</f>
        <v>-</v>
      </c>
      <c r="M709" s="86">
        <f>IF(SP_NORTE!AP708="","*",SP_NORTE!AP708)</f>
        <v>0</v>
      </c>
      <c r="N709" s="86" t="str">
        <f>IF(SP_NORTE!AM708="","*",SP_NORTE!AM708)</f>
        <v>-</v>
      </c>
      <c r="O709" s="113" t="str">
        <f>IF(SP_NORTE!BH708="","*",SP_NORTE!BH708)</f>
        <v>*</v>
      </c>
      <c r="P709" s="151" t="str">
        <f>IF($A$2=1,IF(SP_NORTE!BJ708="","*",SP_NORTE!BJ708),IF(SP_NORTE!BK708="","*",SP_NORTE!BK708))</f>
        <v>*</v>
      </c>
    </row>
    <row r="710" spans="1:16">
      <c r="A710" s="85" t="str">
        <f>IF(SP_NORTE!B709="","*",SP_NORTE!B709)</f>
        <v>*</v>
      </c>
      <c r="B710" s="86" t="str">
        <f>IF(SP_NORTE!X709="","*",SP_NORTE!X709)</f>
        <v>*</v>
      </c>
      <c r="C710" s="86" t="str">
        <f>IF(SP_NORTE!S709="","*",SP_NORTE!S709)</f>
        <v>-</v>
      </c>
      <c r="D710" s="86" t="str">
        <f>IF(SP_NORTE!T709="","*",SP_NORTE!T709)</f>
        <v>-</v>
      </c>
      <c r="E710" s="86" t="str">
        <f>IF(SP_NORTE!D709="","*",SP_NORTE!D709)</f>
        <v>*</v>
      </c>
      <c r="F710" s="86" t="str">
        <f>IF(SP_NORTE!H709="","*",SP_NORTE!H709)</f>
        <v>*</v>
      </c>
      <c r="G710" s="86" t="str">
        <f>IF(SP_NORTE!M709="","*",SP_NORTE!M709)</f>
        <v>-</v>
      </c>
      <c r="H710" s="119" t="str">
        <f>IF(SP_NORTE!K709="","*",SP_NORTE!K709)</f>
        <v>*</v>
      </c>
      <c r="I710" s="116" t="str">
        <f>IF(SP_NORTE!O709="","*",SP_NORTE!O709)</f>
        <v>*</v>
      </c>
      <c r="J710" s="116" t="str">
        <f>IF(SP_NORTE!P709="","*",SP_NORTE!P709)</f>
        <v>*</v>
      </c>
      <c r="K710" s="86">
        <f>IF(SP_NORTE!AK709="","*",SP_NORTE!AK709)</f>
        <v>0</v>
      </c>
      <c r="L710" s="86" t="str">
        <f>IF(SP_NORTE!AM709="","*",SP_NORTE!AM709)</f>
        <v>-</v>
      </c>
      <c r="M710" s="86">
        <f>IF(SP_NORTE!AP709="","*",SP_NORTE!AP709)</f>
        <v>0</v>
      </c>
      <c r="N710" s="86" t="str">
        <f>IF(SP_NORTE!AM709="","*",SP_NORTE!AM709)</f>
        <v>-</v>
      </c>
      <c r="O710" s="113" t="str">
        <f>IF(SP_NORTE!BH709="","*",SP_NORTE!BH709)</f>
        <v>*</v>
      </c>
      <c r="P710" s="151" t="str">
        <f>IF($A$2=1,IF(SP_NORTE!BJ709="","*",SP_NORTE!BJ709),IF(SP_NORTE!BK709="","*",SP_NORTE!BK709))</f>
        <v>*</v>
      </c>
    </row>
    <row r="711" spans="1:16">
      <c r="A711" s="85" t="str">
        <f>IF(SP_NORTE!B710="","*",SP_NORTE!B710)</f>
        <v>*</v>
      </c>
      <c r="B711" s="86" t="str">
        <f>IF(SP_NORTE!X710="","*",SP_NORTE!X710)</f>
        <v>*</v>
      </c>
      <c r="C711" s="86" t="str">
        <f>IF(SP_NORTE!S710="","*",SP_NORTE!S710)</f>
        <v>-</v>
      </c>
      <c r="D711" s="86" t="str">
        <f>IF(SP_NORTE!T710="","*",SP_NORTE!T710)</f>
        <v>-</v>
      </c>
      <c r="E711" s="86" t="str">
        <f>IF(SP_NORTE!D710="","*",SP_NORTE!D710)</f>
        <v>*</v>
      </c>
      <c r="F711" s="86" t="str">
        <f>IF(SP_NORTE!H710="","*",SP_NORTE!H710)</f>
        <v>*</v>
      </c>
      <c r="G711" s="86" t="str">
        <f>IF(SP_NORTE!M710="","*",SP_NORTE!M710)</f>
        <v>-</v>
      </c>
      <c r="H711" s="119" t="str">
        <f>IF(SP_NORTE!K710="","*",SP_NORTE!K710)</f>
        <v>*</v>
      </c>
      <c r="I711" s="116" t="str">
        <f>IF(SP_NORTE!O710="","*",SP_NORTE!O710)</f>
        <v>*</v>
      </c>
      <c r="J711" s="116" t="str">
        <f>IF(SP_NORTE!P710="","*",SP_NORTE!P710)</f>
        <v>*</v>
      </c>
      <c r="K711" s="86">
        <f>IF(SP_NORTE!AK710="","*",SP_NORTE!AK710)</f>
        <v>0</v>
      </c>
      <c r="L711" s="86" t="str">
        <f>IF(SP_NORTE!AM710="","*",SP_NORTE!AM710)</f>
        <v>-</v>
      </c>
      <c r="M711" s="86">
        <f>IF(SP_NORTE!AP710="","*",SP_NORTE!AP710)</f>
        <v>0</v>
      </c>
      <c r="N711" s="86" t="str">
        <f>IF(SP_NORTE!AM710="","*",SP_NORTE!AM710)</f>
        <v>-</v>
      </c>
      <c r="O711" s="113" t="str">
        <f>IF(SP_NORTE!BH710="","*",SP_NORTE!BH710)</f>
        <v>*</v>
      </c>
      <c r="P711" s="151" t="str">
        <f>IF($A$2=1,IF(SP_NORTE!BJ710="","*",SP_NORTE!BJ710),IF(SP_NORTE!BK710="","*",SP_NORTE!BK710))</f>
        <v>*</v>
      </c>
    </row>
    <row r="712" spans="1:16">
      <c r="A712" s="85" t="str">
        <f>IF(SP_NORTE!B711="","*",SP_NORTE!B711)</f>
        <v>*</v>
      </c>
      <c r="B712" s="86" t="str">
        <f>IF(SP_NORTE!X711="","*",SP_NORTE!X711)</f>
        <v>*</v>
      </c>
      <c r="C712" s="86" t="str">
        <f>IF(SP_NORTE!S711="","*",SP_NORTE!S711)</f>
        <v>-</v>
      </c>
      <c r="D712" s="86" t="str">
        <f>IF(SP_NORTE!T711="","*",SP_NORTE!T711)</f>
        <v>-</v>
      </c>
      <c r="E712" s="86" t="str">
        <f>IF(SP_NORTE!D711="","*",SP_NORTE!D711)</f>
        <v>*</v>
      </c>
      <c r="F712" s="86" t="str">
        <f>IF(SP_NORTE!H711="","*",SP_NORTE!H711)</f>
        <v>*</v>
      </c>
      <c r="G712" s="86" t="str">
        <f>IF(SP_NORTE!M711="","*",SP_NORTE!M711)</f>
        <v>-</v>
      </c>
      <c r="H712" s="119" t="str">
        <f>IF(SP_NORTE!K711="","*",SP_NORTE!K711)</f>
        <v>*</v>
      </c>
      <c r="I712" s="116" t="str">
        <f>IF(SP_NORTE!O711="","*",SP_NORTE!O711)</f>
        <v>*</v>
      </c>
      <c r="J712" s="116" t="str">
        <f>IF(SP_NORTE!P711="","*",SP_NORTE!P711)</f>
        <v>*</v>
      </c>
      <c r="K712" s="86">
        <f>IF(SP_NORTE!AK711="","*",SP_NORTE!AK711)</f>
        <v>0</v>
      </c>
      <c r="L712" s="86" t="str">
        <f>IF(SP_NORTE!AM711="","*",SP_NORTE!AM711)</f>
        <v>-</v>
      </c>
      <c r="M712" s="86">
        <f>IF(SP_NORTE!AP711="","*",SP_NORTE!AP711)</f>
        <v>0</v>
      </c>
      <c r="N712" s="86" t="str">
        <f>IF(SP_NORTE!AM711="","*",SP_NORTE!AM711)</f>
        <v>-</v>
      </c>
      <c r="O712" s="113" t="str">
        <f>IF(SP_NORTE!BH711="","*",SP_NORTE!BH711)</f>
        <v>*</v>
      </c>
      <c r="P712" s="151" t="str">
        <f>IF($A$2=1,IF(SP_NORTE!BJ711="","*",SP_NORTE!BJ711),IF(SP_NORTE!BK711="","*",SP_NORTE!BK711))</f>
        <v>*</v>
      </c>
    </row>
    <row r="713" spans="1:16">
      <c r="A713" s="85" t="str">
        <f>IF(SP_NORTE!B712="","*",SP_NORTE!B712)</f>
        <v>*</v>
      </c>
      <c r="B713" s="86" t="str">
        <f>IF(SP_NORTE!X712="","*",SP_NORTE!X712)</f>
        <v>*</v>
      </c>
      <c r="C713" s="86" t="str">
        <f>IF(SP_NORTE!S712="","*",SP_NORTE!S712)</f>
        <v>-</v>
      </c>
      <c r="D713" s="86" t="str">
        <f>IF(SP_NORTE!T712="","*",SP_NORTE!T712)</f>
        <v>-</v>
      </c>
      <c r="E713" s="86" t="str">
        <f>IF(SP_NORTE!D712="","*",SP_NORTE!D712)</f>
        <v>*</v>
      </c>
      <c r="F713" s="86" t="str">
        <f>IF(SP_NORTE!H712="","*",SP_NORTE!H712)</f>
        <v>*</v>
      </c>
      <c r="G713" s="86" t="str">
        <f>IF(SP_NORTE!M712="","*",SP_NORTE!M712)</f>
        <v>-</v>
      </c>
      <c r="H713" s="119" t="str">
        <f>IF(SP_NORTE!K712="","*",SP_NORTE!K712)</f>
        <v>*</v>
      </c>
      <c r="I713" s="116" t="str">
        <f>IF(SP_NORTE!O712="","*",SP_NORTE!O712)</f>
        <v>*</v>
      </c>
      <c r="J713" s="116" t="str">
        <f>IF(SP_NORTE!P712="","*",SP_NORTE!P712)</f>
        <v>*</v>
      </c>
      <c r="K713" s="86">
        <f>IF(SP_NORTE!AK712="","*",SP_NORTE!AK712)</f>
        <v>0</v>
      </c>
      <c r="L713" s="86" t="str">
        <f>IF(SP_NORTE!AM712="","*",SP_NORTE!AM712)</f>
        <v>-</v>
      </c>
      <c r="M713" s="86">
        <f>IF(SP_NORTE!AP712="","*",SP_NORTE!AP712)</f>
        <v>0</v>
      </c>
      <c r="N713" s="86" t="str">
        <f>IF(SP_NORTE!AM712="","*",SP_NORTE!AM712)</f>
        <v>-</v>
      </c>
      <c r="O713" s="113" t="str">
        <f>IF(SP_NORTE!BH712="","*",SP_NORTE!BH712)</f>
        <v>*</v>
      </c>
      <c r="P713" s="151" t="str">
        <f>IF($A$2=1,IF(SP_NORTE!BJ712="","*",SP_NORTE!BJ712),IF(SP_NORTE!BK712="","*",SP_NORTE!BK712))</f>
        <v>*</v>
      </c>
    </row>
    <row r="714" spans="1:16">
      <c r="A714" s="85" t="str">
        <f>IF(SP_NORTE!B713="","*",SP_NORTE!B713)</f>
        <v>*</v>
      </c>
      <c r="B714" s="86" t="str">
        <f>IF(SP_NORTE!X713="","*",SP_NORTE!X713)</f>
        <v>*</v>
      </c>
      <c r="C714" s="86" t="str">
        <f>IF(SP_NORTE!S713="","*",SP_NORTE!S713)</f>
        <v>-</v>
      </c>
      <c r="D714" s="86" t="str">
        <f>IF(SP_NORTE!T713="","*",SP_NORTE!T713)</f>
        <v>-</v>
      </c>
      <c r="E714" s="86" t="str">
        <f>IF(SP_NORTE!D713="","*",SP_NORTE!D713)</f>
        <v>*</v>
      </c>
      <c r="F714" s="86" t="str">
        <f>IF(SP_NORTE!H713="","*",SP_NORTE!H713)</f>
        <v>*</v>
      </c>
      <c r="G714" s="86" t="str">
        <f>IF(SP_NORTE!M713="","*",SP_NORTE!M713)</f>
        <v>-</v>
      </c>
      <c r="H714" s="119" t="str">
        <f>IF(SP_NORTE!K713="","*",SP_NORTE!K713)</f>
        <v>*</v>
      </c>
      <c r="I714" s="116" t="str">
        <f>IF(SP_NORTE!O713="","*",SP_NORTE!O713)</f>
        <v>*</v>
      </c>
      <c r="J714" s="116" t="str">
        <f>IF(SP_NORTE!P713="","*",SP_NORTE!P713)</f>
        <v>*</v>
      </c>
      <c r="K714" s="86">
        <f>IF(SP_NORTE!AK713="","*",SP_NORTE!AK713)</f>
        <v>0</v>
      </c>
      <c r="L714" s="86" t="str">
        <f>IF(SP_NORTE!AM713="","*",SP_NORTE!AM713)</f>
        <v>-</v>
      </c>
      <c r="M714" s="86">
        <f>IF(SP_NORTE!AP713="","*",SP_NORTE!AP713)</f>
        <v>0</v>
      </c>
      <c r="N714" s="86" t="str">
        <f>IF(SP_NORTE!AM713="","*",SP_NORTE!AM713)</f>
        <v>-</v>
      </c>
      <c r="O714" s="113" t="str">
        <f>IF(SP_NORTE!BH713="","*",SP_NORTE!BH713)</f>
        <v>*</v>
      </c>
      <c r="P714" s="151" t="str">
        <f>IF($A$2=1,IF(SP_NORTE!BJ713="","*",SP_NORTE!BJ713),IF(SP_NORTE!BK713="","*",SP_NORTE!BK713))</f>
        <v>*</v>
      </c>
    </row>
    <row r="715" spans="1:16">
      <c r="A715" s="85" t="str">
        <f>IF(SP_NORTE!B714="","*",SP_NORTE!B714)</f>
        <v>*</v>
      </c>
      <c r="B715" s="86" t="str">
        <f>IF(SP_NORTE!X714="","*",SP_NORTE!X714)</f>
        <v>*</v>
      </c>
      <c r="C715" s="86" t="str">
        <f>IF(SP_NORTE!S714="","*",SP_NORTE!S714)</f>
        <v>-</v>
      </c>
      <c r="D715" s="86" t="str">
        <f>IF(SP_NORTE!T714="","*",SP_NORTE!T714)</f>
        <v>-</v>
      </c>
      <c r="E715" s="86" t="str">
        <f>IF(SP_NORTE!D714="","*",SP_NORTE!D714)</f>
        <v>*</v>
      </c>
      <c r="F715" s="86" t="str">
        <f>IF(SP_NORTE!H714="","*",SP_NORTE!H714)</f>
        <v>*</v>
      </c>
      <c r="G715" s="86" t="str">
        <f>IF(SP_NORTE!M714="","*",SP_NORTE!M714)</f>
        <v>-</v>
      </c>
      <c r="H715" s="119" t="str">
        <f>IF(SP_NORTE!K714="","*",SP_NORTE!K714)</f>
        <v>*</v>
      </c>
      <c r="I715" s="116" t="str">
        <f>IF(SP_NORTE!O714="","*",SP_NORTE!O714)</f>
        <v>*</v>
      </c>
      <c r="J715" s="116" t="str">
        <f>IF(SP_NORTE!P714="","*",SP_NORTE!P714)</f>
        <v>*</v>
      </c>
      <c r="K715" s="86">
        <f>IF(SP_NORTE!AK714="","*",SP_NORTE!AK714)</f>
        <v>0</v>
      </c>
      <c r="L715" s="86" t="str">
        <f>IF(SP_NORTE!AM714="","*",SP_NORTE!AM714)</f>
        <v>-</v>
      </c>
      <c r="M715" s="86">
        <f>IF(SP_NORTE!AP714="","*",SP_NORTE!AP714)</f>
        <v>0</v>
      </c>
      <c r="N715" s="86" t="str">
        <f>IF(SP_NORTE!AM714="","*",SP_NORTE!AM714)</f>
        <v>-</v>
      </c>
      <c r="O715" s="113" t="str">
        <f>IF(SP_NORTE!BH714="","*",SP_NORTE!BH714)</f>
        <v>*</v>
      </c>
      <c r="P715" s="151" t="str">
        <f>IF($A$2=1,IF(SP_NORTE!BJ714="","*",SP_NORTE!BJ714),IF(SP_NORTE!BK714="","*",SP_NORTE!BK714))</f>
        <v>*</v>
      </c>
    </row>
    <row r="716" spans="1:16">
      <c r="A716" s="85" t="str">
        <f>IF(SP_NORTE!B715="","*",SP_NORTE!B715)</f>
        <v>*</v>
      </c>
      <c r="B716" s="86" t="str">
        <f>IF(SP_NORTE!X715="","*",SP_NORTE!X715)</f>
        <v>*</v>
      </c>
      <c r="C716" s="86" t="str">
        <f>IF(SP_NORTE!S715="","*",SP_NORTE!S715)</f>
        <v>-</v>
      </c>
      <c r="D716" s="86" t="str">
        <f>IF(SP_NORTE!T715="","*",SP_NORTE!T715)</f>
        <v>-</v>
      </c>
      <c r="E716" s="86" t="str">
        <f>IF(SP_NORTE!D715="","*",SP_NORTE!D715)</f>
        <v>*</v>
      </c>
      <c r="F716" s="86" t="str">
        <f>IF(SP_NORTE!H715="","*",SP_NORTE!H715)</f>
        <v>*</v>
      </c>
      <c r="G716" s="86" t="str">
        <f>IF(SP_NORTE!M715="","*",SP_NORTE!M715)</f>
        <v>-</v>
      </c>
      <c r="H716" s="119" t="str">
        <f>IF(SP_NORTE!K715="","*",SP_NORTE!K715)</f>
        <v>*</v>
      </c>
      <c r="I716" s="116" t="str">
        <f>IF(SP_NORTE!O715="","*",SP_NORTE!O715)</f>
        <v>*</v>
      </c>
      <c r="J716" s="116" t="str">
        <f>IF(SP_NORTE!P715="","*",SP_NORTE!P715)</f>
        <v>*</v>
      </c>
      <c r="K716" s="86">
        <f>IF(SP_NORTE!AK715="","*",SP_NORTE!AK715)</f>
        <v>0</v>
      </c>
      <c r="L716" s="86" t="str">
        <f>IF(SP_NORTE!AM715="","*",SP_NORTE!AM715)</f>
        <v>-</v>
      </c>
      <c r="M716" s="86">
        <f>IF(SP_NORTE!AP715="","*",SP_NORTE!AP715)</f>
        <v>0</v>
      </c>
      <c r="N716" s="86" t="str">
        <f>IF(SP_NORTE!AM715="","*",SP_NORTE!AM715)</f>
        <v>-</v>
      </c>
      <c r="O716" s="113" t="str">
        <f>IF(SP_NORTE!BH715="","*",SP_NORTE!BH715)</f>
        <v>*</v>
      </c>
      <c r="P716" s="151" t="str">
        <f>IF($A$2=1,IF(SP_NORTE!BJ715="","*",SP_NORTE!BJ715),IF(SP_NORTE!BK715="","*",SP_NORTE!BK715))</f>
        <v>*</v>
      </c>
    </row>
    <row r="717" spans="1:16">
      <c r="A717" s="85" t="str">
        <f>IF(SP_NORTE!B716="","*",SP_NORTE!B716)</f>
        <v>*</v>
      </c>
      <c r="B717" s="86" t="str">
        <f>IF(SP_NORTE!X716="","*",SP_NORTE!X716)</f>
        <v>*</v>
      </c>
      <c r="C717" s="86" t="str">
        <f>IF(SP_NORTE!S716="","*",SP_NORTE!S716)</f>
        <v>-</v>
      </c>
      <c r="D717" s="86" t="str">
        <f>IF(SP_NORTE!T716="","*",SP_NORTE!T716)</f>
        <v>-</v>
      </c>
      <c r="E717" s="86" t="str">
        <f>IF(SP_NORTE!D716="","*",SP_NORTE!D716)</f>
        <v>*</v>
      </c>
      <c r="F717" s="86" t="str">
        <f>IF(SP_NORTE!H716="","*",SP_NORTE!H716)</f>
        <v>*</v>
      </c>
      <c r="G717" s="86" t="str">
        <f>IF(SP_NORTE!M716="","*",SP_NORTE!M716)</f>
        <v>-</v>
      </c>
      <c r="H717" s="119" t="str">
        <f>IF(SP_NORTE!K716="","*",SP_NORTE!K716)</f>
        <v>*</v>
      </c>
      <c r="I717" s="116" t="str">
        <f>IF(SP_NORTE!O716="","*",SP_NORTE!O716)</f>
        <v>*</v>
      </c>
      <c r="J717" s="116" t="str">
        <f>IF(SP_NORTE!P716="","*",SP_NORTE!P716)</f>
        <v>*</v>
      </c>
      <c r="K717" s="86">
        <f>IF(SP_NORTE!AK716="","*",SP_NORTE!AK716)</f>
        <v>0</v>
      </c>
      <c r="L717" s="86" t="str">
        <f>IF(SP_NORTE!AM716="","*",SP_NORTE!AM716)</f>
        <v>-</v>
      </c>
      <c r="M717" s="86">
        <f>IF(SP_NORTE!AP716="","*",SP_NORTE!AP716)</f>
        <v>0</v>
      </c>
      <c r="N717" s="86" t="str">
        <f>IF(SP_NORTE!AM716="","*",SP_NORTE!AM716)</f>
        <v>-</v>
      </c>
      <c r="O717" s="113" t="str">
        <f>IF(SP_NORTE!BH716="","*",SP_NORTE!BH716)</f>
        <v>*</v>
      </c>
      <c r="P717" s="151" t="str">
        <f>IF($A$2=1,IF(SP_NORTE!BJ716="","*",SP_NORTE!BJ716),IF(SP_NORTE!BK716="","*",SP_NORTE!BK716))</f>
        <v>*</v>
      </c>
    </row>
    <row r="718" spans="1:16">
      <c r="A718" s="85" t="str">
        <f>IF(SP_NORTE!B717="","*",SP_NORTE!B717)</f>
        <v>*</v>
      </c>
      <c r="B718" s="86" t="str">
        <f>IF(SP_NORTE!X717="","*",SP_NORTE!X717)</f>
        <v>*</v>
      </c>
      <c r="C718" s="86" t="str">
        <f>IF(SP_NORTE!S717="","*",SP_NORTE!S717)</f>
        <v>-</v>
      </c>
      <c r="D718" s="86" t="str">
        <f>IF(SP_NORTE!T717="","*",SP_NORTE!T717)</f>
        <v>-</v>
      </c>
      <c r="E718" s="86" t="str">
        <f>IF(SP_NORTE!D717="","*",SP_NORTE!D717)</f>
        <v>*</v>
      </c>
      <c r="F718" s="86" t="str">
        <f>IF(SP_NORTE!H717="","*",SP_NORTE!H717)</f>
        <v>*</v>
      </c>
      <c r="G718" s="86" t="str">
        <f>IF(SP_NORTE!M717="","*",SP_NORTE!M717)</f>
        <v>-</v>
      </c>
      <c r="H718" s="119" t="str">
        <f>IF(SP_NORTE!K717="","*",SP_NORTE!K717)</f>
        <v>*</v>
      </c>
      <c r="I718" s="116" t="str">
        <f>IF(SP_NORTE!O717="","*",SP_NORTE!O717)</f>
        <v>*</v>
      </c>
      <c r="J718" s="116" t="str">
        <f>IF(SP_NORTE!P717="","*",SP_NORTE!P717)</f>
        <v>*</v>
      </c>
      <c r="K718" s="86">
        <f>IF(SP_NORTE!AK717="","*",SP_NORTE!AK717)</f>
        <v>0</v>
      </c>
      <c r="L718" s="86" t="str">
        <f>IF(SP_NORTE!AM717="","*",SP_NORTE!AM717)</f>
        <v>-</v>
      </c>
      <c r="M718" s="86">
        <f>IF(SP_NORTE!AP717="","*",SP_NORTE!AP717)</f>
        <v>0</v>
      </c>
      <c r="N718" s="86" t="str">
        <f>IF(SP_NORTE!AM717="","*",SP_NORTE!AM717)</f>
        <v>-</v>
      </c>
      <c r="O718" s="113" t="str">
        <f>IF(SP_NORTE!BH717="","*",SP_NORTE!BH717)</f>
        <v>*</v>
      </c>
      <c r="P718" s="151" t="str">
        <f>IF($A$2=1,IF(SP_NORTE!BJ717="","*",SP_NORTE!BJ717),IF(SP_NORTE!BK717="","*",SP_NORTE!BK717))</f>
        <v>*</v>
      </c>
    </row>
    <row r="719" spans="1:16">
      <c r="A719" s="85" t="str">
        <f>IF(SP_NORTE!B718="","*",SP_NORTE!B718)</f>
        <v>*</v>
      </c>
      <c r="B719" s="86" t="str">
        <f>IF(SP_NORTE!X718="","*",SP_NORTE!X718)</f>
        <v>*</v>
      </c>
      <c r="C719" s="86" t="str">
        <f>IF(SP_NORTE!S718="","*",SP_NORTE!S718)</f>
        <v>-</v>
      </c>
      <c r="D719" s="86" t="str">
        <f>IF(SP_NORTE!T718="","*",SP_NORTE!T718)</f>
        <v>-</v>
      </c>
      <c r="E719" s="86" t="str">
        <f>IF(SP_NORTE!D718="","*",SP_NORTE!D718)</f>
        <v>*</v>
      </c>
      <c r="F719" s="86" t="str">
        <f>IF(SP_NORTE!H718="","*",SP_NORTE!H718)</f>
        <v>*</v>
      </c>
      <c r="G719" s="86" t="str">
        <f>IF(SP_NORTE!M718="","*",SP_NORTE!M718)</f>
        <v>-</v>
      </c>
      <c r="H719" s="119" t="str">
        <f>IF(SP_NORTE!K718="","*",SP_NORTE!K718)</f>
        <v>*</v>
      </c>
      <c r="I719" s="116" t="str">
        <f>IF(SP_NORTE!O718="","*",SP_NORTE!O718)</f>
        <v>*</v>
      </c>
      <c r="J719" s="116" t="str">
        <f>IF(SP_NORTE!P718="","*",SP_NORTE!P718)</f>
        <v>*</v>
      </c>
      <c r="K719" s="86">
        <f>IF(SP_NORTE!AK718="","*",SP_NORTE!AK718)</f>
        <v>0</v>
      </c>
      <c r="L719" s="86" t="str">
        <f>IF(SP_NORTE!AM718="","*",SP_NORTE!AM718)</f>
        <v>-</v>
      </c>
      <c r="M719" s="86">
        <f>IF(SP_NORTE!AP718="","*",SP_NORTE!AP718)</f>
        <v>0</v>
      </c>
      <c r="N719" s="86" t="str">
        <f>IF(SP_NORTE!AM718="","*",SP_NORTE!AM718)</f>
        <v>-</v>
      </c>
      <c r="O719" s="113" t="str">
        <f>IF(SP_NORTE!BH718="","*",SP_NORTE!BH718)</f>
        <v>*</v>
      </c>
      <c r="P719" s="151" t="str">
        <f>IF($A$2=1,IF(SP_NORTE!BJ718="","*",SP_NORTE!BJ718),IF(SP_NORTE!BK718="","*",SP_NORTE!BK718))</f>
        <v>*</v>
      </c>
    </row>
    <row r="720" spans="1:16">
      <c r="A720" s="85" t="str">
        <f>IF(SP_NORTE!B719="","*",SP_NORTE!B719)</f>
        <v>*</v>
      </c>
      <c r="B720" s="86" t="str">
        <f>IF(SP_NORTE!X719="","*",SP_NORTE!X719)</f>
        <v>*</v>
      </c>
      <c r="C720" s="86" t="str">
        <f>IF(SP_NORTE!S719="","*",SP_NORTE!S719)</f>
        <v>-</v>
      </c>
      <c r="D720" s="86" t="str">
        <f>IF(SP_NORTE!T719="","*",SP_NORTE!T719)</f>
        <v>-</v>
      </c>
      <c r="E720" s="86" t="str">
        <f>IF(SP_NORTE!D719="","*",SP_NORTE!D719)</f>
        <v>*</v>
      </c>
      <c r="F720" s="86" t="str">
        <f>IF(SP_NORTE!H719="","*",SP_NORTE!H719)</f>
        <v>*</v>
      </c>
      <c r="G720" s="86" t="str">
        <f>IF(SP_NORTE!M719="","*",SP_NORTE!M719)</f>
        <v>-</v>
      </c>
      <c r="H720" s="119" t="str">
        <f>IF(SP_NORTE!K719="","*",SP_NORTE!K719)</f>
        <v>*</v>
      </c>
      <c r="I720" s="116" t="str">
        <f>IF(SP_NORTE!O719="","*",SP_NORTE!O719)</f>
        <v>*</v>
      </c>
      <c r="J720" s="116" t="str">
        <f>IF(SP_NORTE!P719="","*",SP_NORTE!P719)</f>
        <v>*</v>
      </c>
      <c r="K720" s="86">
        <f>IF(SP_NORTE!AK719="","*",SP_NORTE!AK719)</f>
        <v>0</v>
      </c>
      <c r="L720" s="86" t="str">
        <f>IF(SP_NORTE!AM719="","*",SP_NORTE!AM719)</f>
        <v>-</v>
      </c>
      <c r="M720" s="86">
        <f>IF(SP_NORTE!AP719="","*",SP_NORTE!AP719)</f>
        <v>0</v>
      </c>
      <c r="N720" s="86" t="str">
        <f>IF(SP_NORTE!AM719="","*",SP_NORTE!AM719)</f>
        <v>-</v>
      </c>
      <c r="O720" s="113" t="str">
        <f>IF(SP_NORTE!BH719="","*",SP_NORTE!BH719)</f>
        <v>*</v>
      </c>
      <c r="P720" s="151" t="str">
        <f>IF($A$2=1,IF(SP_NORTE!BJ719="","*",SP_NORTE!BJ719),IF(SP_NORTE!BK719="","*",SP_NORTE!BK719))</f>
        <v>*</v>
      </c>
    </row>
    <row r="721" spans="1:16">
      <c r="A721" s="85" t="str">
        <f>IF(SP_NORTE!B720="","*",SP_NORTE!B720)</f>
        <v>*</v>
      </c>
      <c r="B721" s="86" t="str">
        <f>IF(SP_NORTE!X720="","*",SP_NORTE!X720)</f>
        <v>*</v>
      </c>
      <c r="C721" s="86" t="str">
        <f>IF(SP_NORTE!S720="","*",SP_NORTE!S720)</f>
        <v>-</v>
      </c>
      <c r="D721" s="86" t="str">
        <f>IF(SP_NORTE!T720="","*",SP_NORTE!T720)</f>
        <v>-</v>
      </c>
      <c r="E721" s="86" t="str">
        <f>IF(SP_NORTE!D720="","*",SP_NORTE!D720)</f>
        <v>*</v>
      </c>
      <c r="F721" s="86" t="str">
        <f>IF(SP_NORTE!H720="","*",SP_NORTE!H720)</f>
        <v>*</v>
      </c>
      <c r="G721" s="86" t="str">
        <f>IF(SP_NORTE!M720="","*",SP_NORTE!M720)</f>
        <v>-</v>
      </c>
      <c r="H721" s="119" t="str">
        <f>IF(SP_NORTE!K720="","*",SP_NORTE!K720)</f>
        <v>*</v>
      </c>
      <c r="I721" s="116" t="str">
        <f>IF(SP_NORTE!O720="","*",SP_NORTE!O720)</f>
        <v>*</v>
      </c>
      <c r="J721" s="116" t="str">
        <f>IF(SP_NORTE!P720="","*",SP_NORTE!P720)</f>
        <v>*</v>
      </c>
      <c r="K721" s="86">
        <f>IF(SP_NORTE!AK720="","*",SP_NORTE!AK720)</f>
        <v>0</v>
      </c>
      <c r="L721" s="86" t="str">
        <f>IF(SP_NORTE!AM720="","*",SP_NORTE!AM720)</f>
        <v>-</v>
      </c>
      <c r="M721" s="86">
        <f>IF(SP_NORTE!AP720="","*",SP_NORTE!AP720)</f>
        <v>0</v>
      </c>
      <c r="N721" s="86" t="str">
        <f>IF(SP_NORTE!AM720="","*",SP_NORTE!AM720)</f>
        <v>-</v>
      </c>
      <c r="O721" s="113" t="str">
        <f>IF(SP_NORTE!BH720="","*",SP_NORTE!BH720)</f>
        <v>*</v>
      </c>
      <c r="P721" s="151" t="str">
        <f>IF($A$2=1,IF(SP_NORTE!BJ720="","*",SP_NORTE!BJ720),IF(SP_NORTE!BK720="","*",SP_NORTE!BK720))</f>
        <v>*</v>
      </c>
    </row>
    <row r="722" spans="1:16">
      <c r="A722" s="85" t="str">
        <f>IF(SP_NORTE!B721="","*",SP_NORTE!B721)</f>
        <v>*</v>
      </c>
      <c r="B722" s="86" t="str">
        <f>IF(SP_NORTE!X721="","*",SP_NORTE!X721)</f>
        <v>*</v>
      </c>
      <c r="C722" s="86" t="str">
        <f>IF(SP_NORTE!S721="","*",SP_NORTE!S721)</f>
        <v>-</v>
      </c>
      <c r="D722" s="86" t="str">
        <f>IF(SP_NORTE!T721="","*",SP_NORTE!T721)</f>
        <v>-</v>
      </c>
      <c r="E722" s="86" t="str">
        <f>IF(SP_NORTE!D721="","*",SP_NORTE!D721)</f>
        <v>*</v>
      </c>
      <c r="F722" s="86" t="str">
        <f>IF(SP_NORTE!H721="","*",SP_NORTE!H721)</f>
        <v>*</v>
      </c>
      <c r="G722" s="86" t="str">
        <f>IF(SP_NORTE!M721="","*",SP_NORTE!M721)</f>
        <v>-</v>
      </c>
      <c r="H722" s="119" t="str">
        <f>IF(SP_NORTE!K721="","*",SP_NORTE!K721)</f>
        <v>*</v>
      </c>
      <c r="I722" s="116" t="str">
        <f>IF(SP_NORTE!O721="","*",SP_NORTE!O721)</f>
        <v>*</v>
      </c>
      <c r="J722" s="116" t="str">
        <f>IF(SP_NORTE!P721="","*",SP_NORTE!P721)</f>
        <v>*</v>
      </c>
      <c r="K722" s="86">
        <f>IF(SP_NORTE!AK721="","*",SP_NORTE!AK721)</f>
        <v>0</v>
      </c>
      <c r="L722" s="86" t="str">
        <f>IF(SP_NORTE!AM721="","*",SP_NORTE!AM721)</f>
        <v>-</v>
      </c>
      <c r="M722" s="86">
        <f>IF(SP_NORTE!AP721="","*",SP_NORTE!AP721)</f>
        <v>0</v>
      </c>
      <c r="N722" s="86" t="str">
        <f>IF(SP_NORTE!AM721="","*",SP_NORTE!AM721)</f>
        <v>-</v>
      </c>
      <c r="O722" s="113" t="str">
        <f>IF(SP_NORTE!BH721="","*",SP_NORTE!BH721)</f>
        <v>*</v>
      </c>
      <c r="P722" s="151" t="str">
        <f>IF($A$2=1,IF(SP_NORTE!BJ721="","*",SP_NORTE!BJ721),IF(SP_NORTE!BK721="","*",SP_NORTE!BK721))</f>
        <v>*</v>
      </c>
    </row>
    <row r="723" spans="1:16">
      <c r="A723" s="85" t="str">
        <f>IF(SP_NORTE!B722="","*",SP_NORTE!B722)</f>
        <v>*</v>
      </c>
      <c r="B723" s="86" t="str">
        <f>IF(SP_NORTE!X722="","*",SP_NORTE!X722)</f>
        <v>*</v>
      </c>
      <c r="C723" s="86" t="str">
        <f>IF(SP_NORTE!S722="","*",SP_NORTE!S722)</f>
        <v>-</v>
      </c>
      <c r="D723" s="86" t="str">
        <f>IF(SP_NORTE!T722="","*",SP_NORTE!T722)</f>
        <v>-</v>
      </c>
      <c r="E723" s="86" t="str">
        <f>IF(SP_NORTE!D722="","*",SP_NORTE!D722)</f>
        <v>*</v>
      </c>
      <c r="F723" s="86" t="str">
        <f>IF(SP_NORTE!H722="","*",SP_NORTE!H722)</f>
        <v>*</v>
      </c>
      <c r="G723" s="86" t="str">
        <f>IF(SP_NORTE!M722="","*",SP_NORTE!M722)</f>
        <v>-</v>
      </c>
      <c r="H723" s="119" t="str">
        <f>IF(SP_NORTE!K722="","*",SP_NORTE!K722)</f>
        <v>*</v>
      </c>
      <c r="I723" s="116" t="str">
        <f>IF(SP_NORTE!O722="","*",SP_NORTE!O722)</f>
        <v>*</v>
      </c>
      <c r="J723" s="116" t="str">
        <f>IF(SP_NORTE!P722="","*",SP_NORTE!P722)</f>
        <v>*</v>
      </c>
      <c r="K723" s="86">
        <f>IF(SP_NORTE!AK722="","*",SP_NORTE!AK722)</f>
        <v>0</v>
      </c>
      <c r="L723" s="86" t="str">
        <f>IF(SP_NORTE!AM722="","*",SP_NORTE!AM722)</f>
        <v>-</v>
      </c>
      <c r="M723" s="86">
        <f>IF(SP_NORTE!AP722="","*",SP_NORTE!AP722)</f>
        <v>0</v>
      </c>
      <c r="N723" s="86" t="str">
        <f>IF(SP_NORTE!AM722="","*",SP_NORTE!AM722)</f>
        <v>-</v>
      </c>
      <c r="O723" s="113" t="str">
        <f>IF(SP_NORTE!BH722="","*",SP_NORTE!BH722)</f>
        <v>*</v>
      </c>
      <c r="P723" s="151" t="str">
        <f>IF($A$2=1,IF(SP_NORTE!BJ722="","*",SP_NORTE!BJ722),IF(SP_NORTE!BK722="","*",SP_NORTE!BK722))</f>
        <v>*</v>
      </c>
    </row>
    <row r="724" spans="1:16">
      <c r="A724" s="85" t="str">
        <f>IF(SP_NORTE!B723="","*",SP_NORTE!B723)</f>
        <v>*</v>
      </c>
      <c r="B724" s="86" t="str">
        <f>IF(SP_NORTE!X723="","*",SP_NORTE!X723)</f>
        <v>*</v>
      </c>
      <c r="C724" s="86" t="str">
        <f>IF(SP_NORTE!S723="","*",SP_NORTE!S723)</f>
        <v>-</v>
      </c>
      <c r="D724" s="86" t="str">
        <f>IF(SP_NORTE!T723="","*",SP_NORTE!T723)</f>
        <v>-</v>
      </c>
      <c r="E724" s="86" t="str">
        <f>IF(SP_NORTE!D723="","*",SP_NORTE!D723)</f>
        <v>*</v>
      </c>
      <c r="F724" s="86" t="str">
        <f>IF(SP_NORTE!H723="","*",SP_NORTE!H723)</f>
        <v>*</v>
      </c>
      <c r="G724" s="86" t="str">
        <f>IF(SP_NORTE!M723="","*",SP_NORTE!M723)</f>
        <v>-</v>
      </c>
      <c r="H724" s="119" t="str">
        <f>IF(SP_NORTE!K723="","*",SP_NORTE!K723)</f>
        <v>*</v>
      </c>
      <c r="I724" s="116" t="str">
        <f>IF(SP_NORTE!O723="","*",SP_NORTE!O723)</f>
        <v>*</v>
      </c>
      <c r="J724" s="116" t="str">
        <f>IF(SP_NORTE!P723="","*",SP_NORTE!P723)</f>
        <v>*</v>
      </c>
      <c r="K724" s="86">
        <f>IF(SP_NORTE!AK723="","*",SP_NORTE!AK723)</f>
        <v>0</v>
      </c>
      <c r="L724" s="86" t="str">
        <f>IF(SP_NORTE!AM723="","*",SP_NORTE!AM723)</f>
        <v>-</v>
      </c>
      <c r="M724" s="86">
        <f>IF(SP_NORTE!AP723="","*",SP_NORTE!AP723)</f>
        <v>0</v>
      </c>
      <c r="N724" s="86" t="str">
        <f>IF(SP_NORTE!AM723="","*",SP_NORTE!AM723)</f>
        <v>-</v>
      </c>
      <c r="O724" s="113" t="str">
        <f>IF(SP_NORTE!BH723="","*",SP_NORTE!BH723)</f>
        <v>*</v>
      </c>
      <c r="P724" s="151" t="str">
        <f>IF($A$2=1,IF(SP_NORTE!BJ723="","*",SP_NORTE!BJ723),IF(SP_NORTE!BK723="","*",SP_NORTE!BK723))</f>
        <v>*</v>
      </c>
    </row>
    <row r="725" spans="1:16">
      <c r="A725" s="85" t="str">
        <f>IF(SP_NORTE!B724="","*",SP_NORTE!B724)</f>
        <v>*</v>
      </c>
      <c r="B725" s="86" t="str">
        <f>IF(SP_NORTE!X724="","*",SP_NORTE!X724)</f>
        <v>*</v>
      </c>
      <c r="C725" s="86" t="str">
        <f>IF(SP_NORTE!S724="","*",SP_NORTE!S724)</f>
        <v>-</v>
      </c>
      <c r="D725" s="86" t="str">
        <f>IF(SP_NORTE!T724="","*",SP_NORTE!T724)</f>
        <v>-</v>
      </c>
      <c r="E725" s="86" t="str">
        <f>IF(SP_NORTE!D724="","*",SP_NORTE!D724)</f>
        <v>*</v>
      </c>
      <c r="F725" s="86" t="str">
        <f>IF(SP_NORTE!H724="","*",SP_NORTE!H724)</f>
        <v>*</v>
      </c>
      <c r="G725" s="86" t="str">
        <f>IF(SP_NORTE!M724="","*",SP_NORTE!M724)</f>
        <v>-</v>
      </c>
      <c r="H725" s="119" t="str">
        <f>IF(SP_NORTE!K724="","*",SP_NORTE!K724)</f>
        <v>*</v>
      </c>
      <c r="I725" s="116" t="str">
        <f>IF(SP_NORTE!O724="","*",SP_NORTE!O724)</f>
        <v>*</v>
      </c>
      <c r="J725" s="116" t="str">
        <f>IF(SP_NORTE!P724="","*",SP_NORTE!P724)</f>
        <v>*</v>
      </c>
      <c r="K725" s="86">
        <f>IF(SP_NORTE!AK724="","*",SP_NORTE!AK724)</f>
        <v>0</v>
      </c>
      <c r="L725" s="86" t="str">
        <f>IF(SP_NORTE!AM724="","*",SP_NORTE!AM724)</f>
        <v>-</v>
      </c>
      <c r="M725" s="86">
        <f>IF(SP_NORTE!AP724="","*",SP_NORTE!AP724)</f>
        <v>0</v>
      </c>
      <c r="N725" s="86" t="str">
        <f>IF(SP_NORTE!AM724="","*",SP_NORTE!AM724)</f>
        <v>-</v>
      </c>
      <c r="O725" s="113" t="str">
        <f>IF(SP_NORTE!BH724="","*",SP_NORTE!BH724)</f>
        <v>*</v>
      </c>
      <c r="P725" s="151" t="str">
        <f>IF($A$2=1,IF(SP_NORTE!BJ724="","*",SP_NORTE!BJ724),IF(SP_NORTE!BK724="","*",SP_NORTE!BK724))</f>
        <v>*</v>
      </c>
    </row>
    <row r="726" spans="1:16">
      <c r="A726" s="85" t="str">
        <f>IF(SP_NORTE!B725="","*",SP_NORTE!B725)</f>
        <v>*</v>
      </c>
      <c r="B726" s="86" t="str">
        <f>IF(SP_NORTE!X725="","*",SP_NORTE!X725)</f>
        <v>*</v>
      </c>
      <c r="C726" s="86" t="str">
        <f>IF(SP_NORTE!S725="","*",SP_NORTE!S725)</f>
        <v>-</v>
      </c>
      <c r="D726" s="86" t="str">
        <f>IF(SP_NORTE!T725="","*",SP_NORTE!T725)</f>
        <v>-</v>
      </c>
      <c r="E726" s="86" t="str">
        <f>IF(SP_NORTE!D725="","*",SP_NORTE!D725)</f>
        <v>*</v>
      </c>
      <c r="F726" s="86" t="str">
        <f>IF(SP_NORTE!H725="","*",SP_NORTE!H725)</f>
        <v>*</v>
      </c>
      <c r="G726" s="86" t="str">
        <f>IF(SP_NORTE!M725="","*",SP_NORTE!M725)</f>
        <v>-</v>
      </c>
      <c r="H726" s="119" t="str">
        <f>IF(SP_NORTE!K725="","*",SP_NORTE!K725)</f>
        <v>*</v>
      </c>
      <c r="I726" s="116" t="str">
        <f>IF(SP_NORTE!O725="","*",SP_NORTE!O725)</f>
        <v>*</v>
      </c>
      <c r="J726" s="116" t="str">
        <f>IF(SP_NORTE!P725="","*",SP_NORTE!P725)</f>
        <v>*</v>
      </c>
      <c r="K726" s="86">
        <f>IF(SP_NORTE!AK725="","*",SP_NORTE!AK725)</f>
        <v>0</v>
      </c>
      <c r="L726" s="86" t="str">
        <f>IF(SP_NORTE!AM725="","*",SP_NORTE!AM725)</f>
        <v>-</v>
      </c>
      <c r="M726" s="86">
        <f>IF(SP_NORTE!AP725="","*",SP_NORTE!AP725)</f>
        <v>0</v>
      </c>
      <c r="N726" s="86" t="str">
        <f>IF(SP_NORTE!AM725="","*",SP_NORTE!AM725)</f>
        <v>-</v>
      </c>
      <c r="O726" s="113" t="str">
        <f>IF(SP_NORTE!BH725="","*",SP_NORTE!BH725)</f>
        <v>*</v>
      </c>
      <c r="P726" s="151" t="str">
        <f>IF($A$2=1,IF(SP_NORTE!BJ725="","*",SP_NORTE!BJ725),IF(SP_NORTE!BK725="","*",SP_NORTE!BK725))</f>
        <v>*</v>
      </c>
    </row>
    <row r="727" spans="1:16">
      <c r="A727" s="85" t="str">
        <f>IF(SP_NORTE!B726="","*",SP_NORTE!B726)</f>
        <v>*</v>
      </c>
      <c r="B727" s="86" t="str">
        <f>IF(SP_NORTE!X726="","*",SP_NORTE!X726)</f>
        <v>*</v>
      </c>
      <c r="C727" s="86" t="str">
        <f>IF(SP_NORTE!S726="","*",SP_NORTE!S726)</f>
        <v>-</v>
      </c>
      <c r="D727" s="86" t="str">
        <f>IF(SP_NORTE!T726="","*",SP_NORTE!T726)</f>
        <v>-</v>
      </c>
      <c r="E727" s="86" t="str">
        <f>IF(SP_NORTE!D726="","*",SP_NORTE!D726)</f>
        <v>*</v>
      </c>
      <c r="F727" s="86" t="str">
        <f>IF(SP_NORTE!H726="","*",SP_NORTE!H726)</f>
        <v>*</v>
      </c>
      <c r="G727" s="86" t="str">
        <f>IF(SP_NORTE!M726="","*",SP_NORTE!M726)</f>
        <v>-</v>
      </c>
      <c r="H727" s="119" t="str">
        <f>IF(SP_NORTE!K726="","*",SP_NORTE!K726)</f>
        <v>*</v>
      </c>
      <c r="I727" s="116" t="str">
        <f>IF(SP_NORTE!O726="","*",SP_NORTE!O726)</f>
        <v>*</v>
      </c>
      <c r="J727" s="116" t="str">
        <f>IF(SP_NORTE!P726="","*",SP_NORTE!P726)</f>
        <v>*</v>
      </c>
      <c r="K727" s="86">
        <f>IF(SP_NORTE!AK726="","*",SP_NORTE!AK726)</f>
        <v>0</v>
      </c>
      <c r="L727" s="86" t="str">
        <f>IF(SP_NORTE!AM726="","*",SP_NORTE!AM726)</f>
        <v>-</v>
      </c>
      <c r="M727" s="86">
        <f>IF(SP_NORTE!AP726="","*",SP_NORTE!AP726)</f>
        <v>0</v>
      </c>
      <c r="N727" s="86" t="str">
        <f>IF(SP_NORTE!AM726="","*",SP_NORTE!AM726)</f>
        <v>-</v>
      </c>
      <c r="O727" s="113" t="str">
        <f>IF(SP_NORTE!BH726="","*",SP_NORTE!BH726)</f>
        <v>*</v>
      </c>
      <c r="P727" s="151" t="str">
        <f>IF($A$2=1,IF(SP_NORTE!BJ726="","*",SP_NORTE!BJ726),IF(SP_NORTE!BK726="","*",SP_NORTE!BK726))</f>
        <v>*</v>
      </c>
    </row>
    <row r="728" spans="1:16">
      <c r="A728" s="85" t="str">
        <f>IF(SP_NORTE!B727="","*",SP_NORTE!B727)</f>
        <v>*</v>
      </c>
      <c r="B728" s="86" t="str">
        <f>IF(SP_NORTE!X727="","*",SP_NORTE!X727)</f>
        <v>*</v>
      </c>
      <c r="C728" s="86" t="str">
        <f>IF(SP_NORTE!S727="","*",SP_NORTE!S727)</f>
        <v>-</v>
      </c>
      <c r="D728" s="86" t="str">
        <f>IF(SP_NORTE!T727="","*",SP_NORTE!T727)</f>
        <v>-</v>
      </c>
      <c r="E728" s="86" t="str">
        <f>IF(SP_NORTE!D727="","*",SP_NORTE!D727)</f>
        <v>*</v>
      </c>
      <c r="F728" s="86" t="str">
        <f>IF(SP_NORTE!H727="","*",SP_NORTE!H727)</f>
        <v>*</v>
      </c>
      <c r="G728" s="86" t="str">
        <f>IF(SP_NORTE!M727="","*",SP_NORTE!M727)</f>
        <v>-</v>
      </c>
      <c r="H728" s="119" t="str">
        <f>IF(SP_NORTE!K727="","*",SP_NORTE!K727)</f>
        <v>*</v>
      </c>
      <c r="I728" s="116" t="str">
        <f>IF(SP_NORTE!O727="","*",SP_NORTE!O727)</f>
        <v>*</v>
      </c>
      <c r="J728" s="116" t="str">
        <f>IF(SP_NORTE!P727="","*",SP_NORTE!P727)</f>
        <v>*</v>
      </c>
      <c r="K728" s="86">
        <f>IF(SP_NORTE!AK727="","*",SP_NORTE!AK727)</f>
        <v>0</v>
      </c>
      <c r="L728" s="86" t="str">
        <f>IF(SP_NORTE!AM727="","*",SP_NORTE!AM727)</f>
        <v>-</v>
      </c>
      <c r="M728" s="86">
        <f>IF(SP_NORTE!AP727="","*",SP_NORTE!AP727)</f>
        <v>0</v>
      </c>
      <c r="N728" s="86" t="str">
        <f>IF(SP_NORTE!AM727="","*",SP_NORTE!AM727)</f>
        <v>-</v>
      </c>
      <c r="O728" s="113" t="str">
        <f>IF(SP_NORTE!BH727="","*",SP_NORTE!BH727)</f>
        <v>*</v>
      </c>
      <c r="P728" s="151" t="str">
        <f>IF($A$2=1,IF(SP_NORTE!BJ727="","*",SP_NORTE!BJ727),IF(SP_NORTE!BK727="","*",SP_NORTE!BK727))</f>
        <v>*</v>
      </c>
    </row>
    <row r="729" spans="1:16">
      <c r="A729" s="85" t="str">
        <f>IF(SP_NORTE!B728="","*",SP_NORTE!B728)</f>
        <v>*</v>
      </c>
      <c r="B729" s="86" t="str">
        <f>IF(SP_NORTE!X728="","*",SP_NORTE!X728)</f>
        <v>*</v>
      </c>
      <c r="C729" s="86" t="str">
        <f>IF(SP_NORTE!S728="","*",SP_NORTE!S728)</f>
        <v>-</v>
      </c>
      <c r="D729" s="86" t="str">
        <f>IF(SP_NORTE!T728="","*",SP_NORTE!T728)</f>
        <v>-</v>
      </c>
      <c r="E729" s="86" t="str">
        <f>IF(SP_NORTE!D728="","*",SP_NORTE!D728)</f>
        <v>*</v>
      </c>
      <c r="F729" s="86" t="str">
        <f>IF(SP_NORTE!H728="","*",SP_NORTE!H728)</f>
        <v>*</v>
      </c>
      <c r="G729" s="86" t="str">
        <f>IF(SP_NORTE!M728="","*",SP_NORTE!M728)</f>
        <v>-</v>
      </c>
      <c r="H729" s="119" t="str">
        <f>IF(SP_NORTE!K728="","*",SP_NORTE!K728)</f>
        <v>*</v>
      </c>
      <c r="I729" s="116" t="str">
        <f>IF(SP_NORTE!O728="","*",SP_NORTE!O728)</f>
        <v>*</v>
      </c>
      <c r="J729" s="116" t="str">
        <f>IF(SP_NORTE!P728="","*",SP_NORTE!P728)</f>
        <v>*</v>
      </c>
      <c r="K729" s="86">
        <f>IF(SP_NORTE!AK728="","*",SP_NORTE!AK728)</f>
        <v>0</v>
      </c>
      <c r="L729" s="86" t="str">
        <f>IF(SP_NORTE!AM728="","*",SP_NORTE!AM728)</f>
        <v>-</v>
      </c>
      <c r="M729" s="86">
        <f>IF(SP_NORTE!AP728="","*",SP_NORTE!AP728)</f>
        <v>0</v>
      </c>
      <c r="N729" s="86" t="str">
        <f>IF(SP_NORTE!AM728="","*",SP_NORTE!AM728)</f>
        <v>-</v>
      </c>
      <c r="O729" s="113" t="str">
        <f>IF(SP_NORTE!BH728="","*",SP_NORTE!BH728)</f>
        <v>*</v>
      </c>
      <c r="P729" s="151" t="str">
        <f>IF($A$2=1,IF(SP_NORTE!BJ728="","*",SP_NORTE!BJ728),IF(SP_NORTE!BK728="","*",SP_NORTE!BK728))</f>
        <v>*</v>
      </c>
    </row>
    <row r="730" spans="1:16">
      <c r="A730" s="85" t="str">
        <f>IF(SP_NORTE!B729="","*",SP_NORTE!B729)</f>
        <v>*</v>
      </c>
      <c r="B730" s="86" t="str">
        <f>IF(SP_NORTE!X729="","*",SP_NORTE!X729)</f>
        <v>*</v>
      </c>
      <c r="C730" s="86" t="str">
        <f>IF(SP_NORTE!S729="","*",SP_NORTE!S729)</f>
        <v>-</v>
      </c>
      <c r="D730" s="86" t="str">
        <f>IF(SP_NORTE!T729="","*",SP_NORTE!T729)</f>
        <v>-</v>
      </c>
      <c r="E730" s="86" t="str">
        <f>IF(SP_NORTE!D729="","*",SP_NORTE!D729)</f>
        <v>*</v>
      </c>
      <c r="F730" s="86" t="str">
        <f>IF(SP_NORTE!H729="","*",SP_NORTE!H729)</f>
        <v>*</v>
      </c>
      <c r="G730" s="86" t="str">
        <f>IF(SP_NORTE!M729="","*",SP_NORTE!M729)</f>
        <v>-</v>
      </c>
      <c r="H730" s="119" t="str">
        <f>IF(SP_NORTE!K729="","*",SP_NORTE!K729)</f>
        <v>*</v>
      </c>
      <c r="I730" s="116" t="str">
        <f>IF(SP_NORTE!O729="","*",SP_NORTE!O729)</f>
        <v>*</v>
      </c>
      <c r="J730" s="116" t="str">
        <f>IF(SP_NORTE!P729="","*",SP_NORTE!P729)</f>
        <v>*</v>
      </c>
      <c r="K730" s="86">
        <f>IF(SP_NORTE!AK729="","*",SP_NORTE!AK729)</f>
        <v>0</v>
      </c>
      <c r="L730" s="86" t="str">
        <f>IF(SP_NORTE!AM729="","*",SP_NORTE!AM729)</f>
        <v>-</v>
      </c>
      <c r="M730" s="86">
        <f>IF(SP_NORTE!AP729="","*",SP_NORTE!AP729)</f>
        <v>0</v>
      </c>
      <c r="N730" s="86" t="str">
        <f>IF(SP_NORTE!AM729="","*",SP_NORTE!AM729)</f>
        <v>-</v>
      </c>
      <c r="O730" s="113" t="str">
        <f>IF(SP_NORTE!BH729="","*",SP_NORTE!BH729)</f>
        <v>*</v>
      </c>
      <c r="P730" s="151" t="str">
        <f>IF($A$2=1,IF(SP_NORTE!BJ729="","*",SP_NORTE!BJ729),IF(SP_NORTE!BK729="","*",SP_NORTE!BK729))</f>
        <v>*</v>
      </c>
    </row>
    <row r="731" spans="1:16">
      <c r="A731" s="85" t="str">
        <f>IF(SP_NORTE!B730="","*",SP_NORTE!B730)</f>
        <v>*</v>
      </c>
      <c r="B731" s="86" t="str">
        <f>IF(SP_NORTE!X730="","*",SP_NORTE!X730)</f>
        <v>*</v>
      </c>
      <c r="C731" s="86" t="str">
        <f>IF(SP_NORTE!S730="","*",SP_NORTE!S730)</f>
        <v>-</v>
      </c>
      <c r="D731" s="86" t="str">
        <f>IF(SP_NORTE!T730="","*",SP_NORTE!T730)</f>
        <v>-</v>
      </c>
      <c r="E731" s="86" t="str">
        <f>IF(SP_NORTE!D730="","*",SP_NORTE!D730)</f>
        <v>*</v>
      </c>
      <c r="F731" s="86" t="str">
        <f>IF(SP_NORTE!H730="","*",SP_NORTE!H730)</f>
        <v>*</v>
      </c>
      <c r="G731" s="86" t="str">
        <f>IF(SP_NORTE!M730="","*",SP_NORTE!M730)</f>
        <v>-</v>
      </c>
      <c r="H731" s="119" t="str">
        <f>IF(SP_NORTE!K730="","*",SP_NORTE!K730)</f>
        <v>*</v>
      </c>
      <c r="I731" s="116" t="str">
        <f>IF(SP_NORTE!O730="","*",SP_NORTE!O730)</f>
        <v>*</v>
      </c>
      <c r="J731" s="116" t="str">
        <f>IF(SP_NORTE!P730="","*",SP_NORTE!P730)</f>
        <v>*</v>
      </c>
      <c r="K731" s="86">
        <f>IF(SP_NORTE!AK730="","*",SP_NORTE!AK730)</f>
        <v>0</v>
      </c>
      <c r="L731" s="86" t="str">
        <f>IF(SP_NORTE!AM730="","*",SP_NORTE!AM730)</f>
        <v>-</v>
      </c>
      <c r="M731" s="86">
        <f>IF(SP_NORTE!AP730="","*",SP_NORTE!AP730)</f>
        <v>0</v>
      </c>
      <c r="N731" s="86" t="str">
        <f>IF(SP_NORTE!AM730="","*",SP_NORTE!AM730)</f>
        <v>-</v>
      </c>
      <c r="O731" s="113" t="str">
        <f>IF(SP_NORTE!BH730="","*",SP_NORTE!BH730)</f>
        <v>*</v>
      </c>
      <c r="P731" s="151" t="str">
        <f>IF($A$2=1,IF(SP_NORTE!BJ730="","*",SP_NORTE!BJ730),IF(SP_NORTE!BK730="","*",SP_NORTE!BK730))</f>
        <v>*</v>
      </c>
    </row>
    <row r="732" spans="1:16">
      <c r="A732" s="85" t="str">
        <f>IF(SP_NORTE!B731="","*",SP_NORTE!B731)</f>
        <v>*</v>
      </c>
      <c r="B732" s="86" t="str">
        <f>IF(SP_NORTE!X731="","*",SP_NORTE!X731)</f>
        <v>*</v>
      </c>
      <c r="C732" s="86" t="str">
        <f>IF(SP_NORTE!S731="","*",SP_NORTE!S731)</f>
        <v>-</v>
      </c>
      <c r="D732" s="86" t="str">
        <f>IF(SP_NORTE!T731="","*",SP_NORTE!T731)</f>
        <v>-</v>
      </c>
      <c r="E732" s="86" t="str">
        <f>IF(SP_NORTE!D731="","*",SP_NORTE!D731)</f>
        <v>*</v>
      </c>
      <c r="F732" s="86" t="str">
        <f>IF(SP_NORTE!H731="","*",SP_NORTE!H731)</f>
        <v>*</v>
      </c>
      <c r="G732" s="86" t="str">
        <f>IF(SP_NORTE!M731="","*",SP_NORTE!M731)</f>
        <v>-</v>
      </c>
      <c r="H732" s="119" t="str">
        <f>IF(SP_NORTE!K731="","*",SP_NORTE!K731)</f>
        <v>*</v>
      </c>
      <c r="I732" s="116" t="str">
        <f>IF(SP_NORTE!O731="","*",SP_NORTE!O731)</f>
        <v>*</v>
      </c>
      <c r="J732" s="116" t="str">
        <f>IF(SP_NORTE!P731="","*",SP_NORTE!P731)</f>
        <v>*</v>
      </c>
      <c r="K732" s="86">
        <f>IF(SP_NORTE!AK731="","*",SP_NORTE!AK731)</f>
        <v>0</v>
      </c>
      <c r="L732" s="86" t="str">
        <f>IF(SP_NORTE!AM731="","*",SP_NORTE!AM731)</f>
        <v>-</v>
      </c>
      <c r="M732" s="86">
        <f>IF(SP_NORTE!AP731="","*",SP_NORTE!AP731)</f>
        <v>0</v>
      </c>
      <c r="N732" s="86" t="str">
        <f>IF(SP_NORTE!AM731="","*",SP_NORTE!AM731)</f>
        <v>-</v>
      </c>
      <c r="O732" s="113" t="str">
        <f>IF(SP_NORTE!BH731="","*",SP_NORTE!BH731)</f>
        <v>*</v>
      </c>
      <c r="P732" s="151" t="str">
        <f>IF($A$2=1,IF(SP_NORTE!BJ731="","*",SP_NORTE!BJ731),IF(SP_NORTE!BK731="","*",SP_NORTE!BK731))</f>
        <v>*</v>
      </c>
    </row>
    <row r="733" spans="1:16">
      <c r="A733" s="85" t="str">
        <f>IF(SP_NORTE!B732="","*",SP_NORTE!B732)</f>
        <v>*</v>
      </c>
      <c r="B733" s="86" t="str">
        <f>IF(SP_NORTE!X732="","*",SP_NORTE!X732)</f>
        <v>*</v>
      </c>
      <c r="C733" s="86" t="str">
        <f>IF(SP_NORTE!S732="","*",SP_NORTE!S732)</f>
        <v>-</v>
      </c>
      <c r="D733" s="86" t="str">
        <f>IF(SP_NORTE!T732="","*",SP_NORTE!T732)</f>
        <v>-</v>
      </c>
      <c r="E733" s="86" t="str">
        <f>IF(SP_NORTE!D732="","*",SP_NORTE!D732)</f>
        <v>*</v>
      </c>
      <c r="F733" s="86" t="str">
        <f>IF(SP_NORTE!H732="","*",SP_NORTE!H732)</f>
        <v>*</v>
      </c>
      <c r="G733" s="86" t="str">
        <f>IF(SP_NORTE!M732="","*",SP_NORTE!M732)</f>
        <v>-</v>
      </c>
      <c r="H733" s="119" t="str">
        <f>IF(SP_NORTE!K732="","*",SP_NORTE!K732)</f>
        <v>*</v>
      </c>
      <c r="I733" s="116" t="str">
        <f>IF(SP_NORTE!O732="","*",SP_NORTE!O732)</f>
        <v>*</v>
      </c>
      <c r="J733" s="116" t="str">
        <f>IF(SP_NORTE!P732="","*",SP_NORTE!P732)</f>
        <v>*</v>
      </c>
      <c r="K733" s="86">
        <f>IF(SP_NORTE!AK732="","*",SP_NORTE!AK732)</f>
        <v>0</v>
      </c>
      <c r="L733" s="86" t="str">
        <f>IF(SP_NORTE!AM732="","*",SP_NORTE!AM732)</f>
        <v>-</v>
      </c>
      <c r="M733" s="86">
        <f>IF(SP_NORTE!AP732="","*",SP_NORTE!AP732)</f>
        <v>0</v>
      </c>
      <c r="N733" s="86" t="str">
        <f>IF(SP_NORTE!AM732="","*",SP_NORTE!AM732)</f>
        <v>-</v>
      </c>
      <c r="O733" s="113" t="str">
        <f>IF(SP_NORTE!BH732="","*",SP_NORTE!BH732)</f>
        <v>*</v>
      </c>
      <c r="P733" s="151" t="str">
        <f>IF($A$2=1,IF(SP_NORTE!BJ732="","*",SP_NORTE!BJ732),IF(SP_NORTE!BK732="","*",SP_NORTE!BK732))</f>
        <v>*</v>
      </c>
    </row>
    <row r="734" spans="1:16">
      <c r="A734" s="85" t="str">
        <f>IF(SP_NORTE!B733="","*",SP_NORTE!B733)</f>
        <v>*</v>
      </c>
      <c r="B734" s="86" t="str">
        <f>IF(SP_NORTE!X733="","*",SP_NORTE!X733)</f>
        <v>*</v>
      </c>
      <c r="C734" s="86" t="str">
        <f>IF(SP_NORTE!S733="","*",SP_NORTE!S733)</f>
        <v>-</v>
      </c>
      <c r="D734" s="86" t="str">
        <f>IF(SP_NORTE!T733="","*",SP_NORTE!T733)</f>
        <v>-</v>
      </c>
      <c r="E734" s="86" t="str">
        <f>IF(SP_NORTE!D733="","*",SP_NORTE!D733)</f>
        <v>*</v>
      </c>
      <c r="F734" s="86" t="str">
        <f>IF(SP_NORTE!H733="","*",SP_NORTE!H733)</f>
        <v>*</v>
      </c>
      <c r="G734" s="86" t="str">
        <f>IF(SP_NORTE!M733="","*",SP_NORTE!M733)</f>
        <v>-</v>
      </c>
      <c r="H734" s="119" t="str">
        <f>IF(SP_NORTE!K733="","*",SP_NORTE!K733)</f>
        <v>*</v>
      </c>
      <c r="I734" s="116" t="str">
        <f>IF(SP_NORTE!O733="","*",SP_NORTE!O733)</f>
        <v>*</v>
      </c>
      <c r="J734" s="116" t="str">
        <f>IF(SP_NORTE!P733="","*",SP_NORTE!P733)</f>
        <v>*</v>
      </c>
      <c r="K734" s="86">
        <f>IF(SP_NORTE!AK733="","*",SP_NORTE!AK733)</f>
        <v>0</v>
      </c>
      <c r="L734" s="86" t="str">
        <f>IF(SP_NORTE!AM733="","*",SP_NORTE!AM733)</f>
        <v>-</v>
      </c>
      <c r="M734" s="86">
        <f>IF(SP_NORTE!AP733="","*",SP_NORTE!AP733)</f>
        <v>0</v>
      </c>
      <c r="N734" s="86" t="str">
        <f>IF(SP_NORTE!AM733="","*",SP_NORTE!AM733)</f>
        <v>-</v>
      </c>
      <c r="O734" s="113" t="str">
        <f>IF(SP_NORTE!BH733="","*",SP_NORTE!BH733)</f>
        <v>*</v>
      </c>
      <c r="P734" s="151" t="str">
        <f>IF($A$2=1,IF(SP_NORTE!BJ733="","*",SP_NORTE!BJ733),IF(SP_NORTE!BK733="","*",SP_NORTE!BK733))</f>
        <v>*</v>
      </c>
    </row>
    <row r="735" spans="1:16">
      <c r="A735" s="85" t="str">
        <f>IF(SP_NORTE!B734="","*",SP_NORTE!B734)</f>
        <v>*</v>
      </c>
      <c r="B735" s="86" t="str">
        <f>IF(SP_NORTE!X734="","*",SP_NORTE!X734)</f>
        <v>*</v>
      </c>
      <c r="C735" s="86" t="str">
        <f>IF(SP_NORTE!S734="","*",SP_NORTE!S734)</f>
        <v>-</v>
      </c>
      <c r="D735" s="86" t="str">
        <f>IF(SP_NORTE!T734="","*",SP_NORTE!T734)</f>
        <v>-</v>
      </c>
      <c r="E735" s="86" t="str">
        <f>IF(SP_NORTE!D734="","*",SP_NORTE!D734)</f>
        <v>*</v>
      </c>
      <c r="F735" s="86" t="str">
        <f>IF(SP_NORTE!H734="","*",SP_NORTE!H734)</f>
        <v>*</v>
      </c>
      <c r="G735" s="86" t="str">
        <f>IF(SP_NORTE!M734="","*",SP_NORTE!M734)</f>
        <v>-</v>
      </c>
      <c r="H735" s="119" t="str">
        <f>IF(SP_NORTE!K734="","*",SP_NORTE!K734)</f>
        <v>*</v>
      </c>
      <c r="I735" s="116" t="str">
        <f>IF(SP_NORTE!O734="","*",SP_NORTE!O734)</f>
        <v>*</v>
      </c>
      <c r="J735" s="116" t="str">
        <f>IF(SP_NORTE!P734="","*",SP_NORTE!P734)</f>
        <v>*</v>
      </c>
      <c r="K735" s="86">
        <f>IF(SP_NORTE!AK734="","*",SP_NORTE!AK734)</f>
        <v>0</v>
      </c>
      <c r="L735" s="86" t="str">
        <f>IF(SP_NORTE!AM734="","*",SP_NORTE!AM734)</f>
        <v>-</v>
      </c>
      <c r="M735" s="86">
        <f>IF(SP_NORTE!AP734="","*",SP_NORTE!AP734)</f>
        <v>0</v>
      </c>
      <c r="N735" s="86" t="str">
        <f>IF(SP_NORTE!AM734="","*",SP_NORTE!AM734)</f>
        <v>-</v>
      </c>
      <c r="O735" s="113" t="str">
        <f>IF(SP_NORTE!BH734="","*",SP_NORTE!BH734)</f>
        <v>*</v>
      </c>
      <c r="P735" s="151" t="str">
        <f>IF($A$2=1,IF(SP_NORTE!BJ734="","*",SP_NORTE!BJ734),IF(SP_NORTE!BK734="","*",SP_NORTE!BK734))</f>
        <v>*</v>
      </c>
    </row>
    <row r="736" spans="1:16">
      <c r="A736" s="85" t="str">
        <f>IF(SP_NORTE!B735="","*",SP_NORTE!B735)</f>
        <v>*</v>
      </c>
      <c r="B736" s="86" t="str">
        <f>IF(SP_NORTE!X735="","*",SP_NORTE!X735)</f>
        <v>*</v>
      </c>
      <c r="C736" s="86" t="str">
        <f>IF(SP_NORTE!S735="","*",SP_NORTE!S735)</f>
        <v>-</v>
      </c>
      <c r="D736" s="86" t="str">
        <f>IF(SP_NORTE!T735="","*",SP_NORTE!T735)</f>
        <v>-</v>
      </c>
      <c r="E736" s="86" t="str">
        <f>IF(SP_NORTE!D735="","*",SP_NORTE!D735)</f>
        <v>*</v>
      </c>
      <c r="F736" s="86" t="str">
        <f>IF(SP_NORTE!H735="","*",SP_NORTE!H735)</f>
        <v>*</v>
      </c>
      <c r="G736" s="86" t="str">
        <f>IF(SP_NORTE!M735="","*",SP_NORTE!M735)</f>
        <v>-</v>
      </c>
      <c r="H736" s="119" t="str">
        <f>IF(SP_NORTE!K735="","*",SP_NORTE!K735)</f>
        <v>*</v>
      </c>
      <c r="I736" s="116" t="str">
        <f>IF(SP_NORTE!O735="","*",SP_NORTE!O735)</f>
        <v>*</v>
      </c>
      <c r="J736" s="116" t="str">
        <f>IF(SP_NORTE!P735="","*",SP_NORTE!P735)</f>
        <v>*</v>
      </c>
      <c r="K736" s="86">
        <f>IF(SP_NORTE!AK735="","*",SP_NORTE!AK735)</f>
        <v>0</v>
      </c>
      <c r="L736" s="86" t="str">
        <f>IF(SP_NORTE!AM735="","*",SP_NORTE!AM735)</f>
        <v>-</v>
      </c>
      <c r="M736" s="86">
        <f>IF(SP_NORTE!AP735="","*",SP_NORTE!AP735)</f>
        <v>0</v>
      </c>
      <c r="N736" s="86" t="str">
        <f>IF(SP_NORTE!AM735="","*",SP_NORTE!AM735)</f>
        <v>-</v>
      </c>
      <c r="O736" s="113" t="str">
        <f>IF(SP_NORTE!BH735="","*",SP_NORTE!BH735)</f>
        <v>*</v>
      </c>
      <c r="P736" s="151" t="str">
        <f>IF($A$2=1,IF(SP_NORTE!BJ735="","*",SP_NORTE!BJ735),IF(SP_NORTE!BK735="","*",SP_NORTE!BK735))</f>
        <v>*</v>
      </c>
    </row>
    <row r="737" spans="1:16">
      <c r="A737" s="85" t="str">
        <f>IF(SP_NORTE!B736="","*",SP_NORTE!B736)</f>
        <v>*</v>
      </c>
      <c r="B737" s="86" t="str">
        <f>IF(SP_NORTE!X736="","*",SP_NORTE!X736)</f>
        <v>*</v>
      </c>
      <c r="C737" s="86" t="str">
        <f>IF(SP_NORTE!S736="","*",SP_NORTE!S736)</f>
        <v>-</v>
      </c>
      <c r="D737" s="86" t="str">
        <f>IF(SP_NORTE!T736="","*",SP_NORTE!T736)</f>
        <v>-</v>
      </c>
      <c r="E737" s="86" t="str">
        <f>IF(SP_NORTE!D736="","*",SP_NORTE!D736)</f>
        <v>*</v>
      </c>
      <c r="F737" s="86" t="str">
        <f>IF(SP_NORTE!H736="","*",SP_NORTE!H736)</f>
        <v>*</v>
      </c>
      <c r="G737" s="86" t="str">
        <f>IF(SP_NORTE!M736="","*",SP_NORTE!M736)</f>
        <v>-</v>
      </c>
      <c r="H737" s="119" t="str">
        <f>IF(SP_NORTE!K736="","*",SP_NORTE!K736)</f>
        <v>*</v>
      </c>
      <c r="I737" s="116" t="str">
        <f>IF(SP_NORTE!O736="","*",SP_NORTE!O736)</f>
        <v>*</v>
      </c>
      <c r="J737" s="116" t="str">
        <f>IF(SP_NORTE!P736="","*",SP_NORTE!P736)</f>
        <v>*</v>
      </c>
      <c r="K737" s="86">
        <f>IF(SP_NORTE!AK736="","*",SP_NORTE!AK736)</f>
        <v>0</v>
      </c>
      <c r="L737" s="86" t="str">
        <f>IF(SP_NORTE!AM736="","*",SP_NORTE!AM736)</f>
        <v>-</v>
      </c>
      <c r="M737" s="86">
        <f>IF(SP_NORTE!AP736="","*",SP_NORTE!AP736)</f>
        <v>0</v>
      </c>
      <c r="N737" s="86" t="str">
        <f>IF(SP_NORTE!AM736="","*",SP_NORTE!AM736)</f>
        <v>-</v>
      </c>
      <c r="O737" s="113" t="str">
        <f>IF(SP_NORTE!BH736="","*",SP_NORTE!BH736)</f>
        <v>*</v>
      </c>
      <c r="P737" s="151" t="str">
        <f>IF($A$2=1,IF(SP_NORTE!BJ736="","*",SP_NORTE!BJ736),IF(SP_NORTE!BK736="","*",SP_NORTE!BK736))</f>
        <v>*</v>
      </c>
    </row>
    <row r="738" spans="1:16">
      <c r="A738" s="85" t="str">
        <f>IF(SP_NORTE!B737="","*",SP_NORTE!B737)</f>
        <v>*</v>
      </c>
      <c r="B738" s="86" t="str">
        <f>IF(SP_NORTE!X737="","*",SP_NORTE!X737)</f>
        <v>*</v>
      </c>
      <c r="C738" s="86" t="str">
        <f>IF(SP_NORTE!S737="","*",SP_NORTE!S737)</f>
        <v>-</v>
      </c>
      <c r="D738" s="86" t="str">
        <f>IF(SP_NORTE!T737="","*",SP_NORTE!T737)</f>
        <v>-</v>
      </c>
      <c r="E738" s="86" t="str">
        <f>IF(SP_NORTE!D737="","*",SP_NORTE!D737)</f>
        <v>*</v>
      </c>
      <c r="F738" s="86" t="str">
        <f>IF(SP_NORTE!H737="","*",SP_NORTE!H737)</f>
        <v>*</v>
      </c>
      <c r="G738" s="86" t="str">
        <f>IF(SP_NORTE!M737="","*",SP_NORTE!M737)</f>
        <v>-</v>
      </c>
      <c r="H738" s="119" t="str">
        <f>IF(SP_NORTE!K737="","*",SP_NORTE!K737)</f>
        <v>*</v>
      </c>
      <c r="I738" s="116" t="str">
        <f>IF(SP_NORTE!O737="","*",SP_NORTE!O737)</f>
        <v>*</v>
      </c>
      <c r="J738" s="116" t="str">
        <f>IF(SP_NORTE!P737="","*",SP_NORTE!P737)</f>
        <v>*</v>
      </c>
      <c r="K738" s="86">
        <f>IF(SP_NORTE!AK737="","*",SP_NORTE!AK737)</f>
        <v>0</v>
      </c>
      <c r="L738" s="86" t="str">
        <f>IF(SP_NORTE!AM737="","*",SP_NORTE!AM737)</f>
        <v>-</v>
      </c>
      <c r="M738" s="86">
        <f>IF(SP_NORTE!AP737="","*",SP_NORTE!AP737)</f>
        <v>0</v>
      </c>
      <c r="N738" s="86" t="str">
        <f>IF(SP_NORTE!AM737="","*",SP_NORTE!AM737)</f>
        <v>-</v>
      </c>
      <c r="O738" s="113" t="str">
        <f>IF(SP_NORTE!BH737="","*",SP_NORTE!BH737)</f>
        <v>*</v>
      </c>
      <c r="P738" s="151" t="str">
        <f>IF($A$2=1,IF(SP_NORTE!BJ737="","*",SP_NORTE!BJ737),IF(SP_NORTE!BK737="","*",SP_NORTE!BK737))</f>
        <v>*</v>
      </c>
    </row>
    <row r="739" spans="1:16">
      <c r="A739" s="85" t="str">
        <f>IF(SP_NORTE!B738="","*",SP_NORTE!B738)</f>
        <v>*</v>
      </c>
      <c r="B739" s="86" t="str">
        <f>IF(SP_NORTE!X738="","*",SP_NORTE!X738)</f>
        <v>*</v>
      </c>
      <c r="C739" s="86" t="str">
        <f>IF(SP_NORTE!S738="","*",SP_NORTE!S738)</f>
        <v>-</v>
      </c>
      <c r="D739" s="86" t="str">
        <f>IF(SP_NORTE!T738="","*",SP_NORTE!T738)</f>
        <v>-</v>
      </c>
      <c r="E739" s="86" t="str">
        <f>IF(SP_NORTE!D738="","*",SP_NORTE!D738)</f>
        <v>*</v>
      </c>
      <c r="F739" s="86" t="str">
        <f>IF(SP_NORTE!H738="","*",SP_NORTE!H738)</f>
        <v>*</v>
      </c>
      <c r="G739" s="86" t="str">
        <f>IF(SP_NORTE!M738="","*",SP_NORTE!M738)</f>
        <v>-</v>
      </c>
      <c r="H739" s="119" t="str">
        <f>IF(SP_NORTE!K738="","*",SP_NORTE!K738)</f>
        <v>*</v>
      </c>
      <c r="I739" s="116" t="str">
        <f>IF(SP_NORTE!O738="","*",SP_NORTE!O738)</f>
        <v>*</v>
      </c>
      <c r="J739" s="116" t="str">
        <f>IF(SP_NORTE!P738="","*",SP_NORTE!P738)</f>
        <v>*</v>
      </c>
      <c r="K739" s="86">
        <f>IF(SP_NORTE!AK738="","*",SP_NORTE!AK738)</f>
        <v>0</v>
      </c>
      <c r="L739" s="86" t="str">
        <f>IF(SP_NORTE!AM738="","*",SP_NORTE!AM738)</f>
        <v>-</v>
      </c>
      <c r="M739" s="86">
        <f>IF(SP_NORTE!AP738="","*",SP_NORTE!AP738)</f>
        <v>0</v>
      </c>
      <c r="N739" s="86" t="str">
        <f>IF(SP_NORTE!AM738="","*",SP_NORTE!AM738)</f>
        <v>-</v>
      </c>
      <c r="O739" s="113" t="str">
        <f>IF(SP_NORTE!BH738="","*",SP_NORTE!BH738)</f>
        <v>*</v>
      </c>
      <c r="P739" s="151" t="str">
        <f>IF($A$2=1,IF(SP_NORTE!BJ738="","*",SP_NORTE!BJ738),IF(SP_NORTE!BK738="","*",SP_NORTE!BK738))</f>
        <v>*</v>
      </c>
    </row>
    <row r="740" spans="1:16">
      <c r="A740" s="85" t="str">
        <f>IF(SP_NORTE!B739="","*",SP_NORTE!B739)</f>
        <v>*</v>
      </c>
      <c r="B740" s="86" t="str">
        <f>IF(SP_NORTE!X739="","*",SP_NORTE!X739)</f>
        <v>*</v>
      </c>
      <c r="C740" s="86" t="str">
        <f>IF(SP_NORTE!S739="","*",SP_NORTE!S739)</f>
        <v>-</v>
      </c>
      <c r="D740" s="86" t="str">
        <f>IF(SP_NORTE!T739="","*",SP_NORTE!T739)</f>
        <v>-</v>
      </c>
      <c r="E740" s="86" t="str">
        <f>IF(SP_NORTE!D739="","*",SP_NORTE!D739)</f>
        <v>*</v>
      </c>
      <c r="F740" s="86" t="str">
        <f>IF(SP_NORTE!H739="","*",SP_NORTE!H739)</f>
        <v>*</v>
      </c>
      <c r="G740" s="86" t="str">
        <f>IF(SP_NORTE!M739="","*",SP_NORTE!M739)</f>
        <v>-</v>
      </c>
      <c r="H740" s="119" t="str">
        <f>IF(SP_NORTE!K739="","*",SP_NORTE!K739)</f>
        <v>*</v>
      </c>
      <c r="I740" s="116" t="str">
        <f>IF(SP_NORTE!O739="","*",SP_NORTE!O739)</f>
        <v>*</v>
      </c>
      <c r="J740" s="116" t="str">
        <f>IF(SP_NORTE!P739="","*",SP_NORTE!P739)</f>
        <v>*</v>
      </c>
      <c r="K740" s="86">
        <f>IF(SP_NORTE!AK739="","*",SP_NORTE!AK739)</f>
        <v>0</v>
      </c>
      <c r="L740" s="86" t="str">
        <f>IF(SP_NORTE!AM739="","*",SP_NORTE!AM739)</f>
        <v>-</v>
      </c>
      <c r="M740" s="86">
        <f>IF(SP_NORTE!AP739="","*",SP_NORTE!AP739)</f>
        <v>0</v>
      </c>
      <c r="N740" s="86" t="str">
        <f>IF(SP_NORTE!AM739="","*",SP_NORTE!AM739)</f>
        <v>-</v>
      </c>
      <c r="O740" s="113" t="str">
        <f>IF(SP_NORTE!BH739="","*",SP_NORTE!BH739)</f>
        <v>*</v>
      </c>
      <c r="P740" s="151" t="str">
        <f>IF($A$2=1,IF(SP_NORTE!BJ739="","*",SP_NORTE!BJ739),IF(SP_NORTE!BK739="","*",SP_NORTE!BK739))</f>
        <v>*</v>
      </c>
    </row>
    <row r="741" spans="1:16">
      <c r="A741" s="85" t="str">
        <f>IF(SP_NORTE!B740="","*",SP_NORTE!B740)</f>
        <v>*</v>
      </c>
      <c r="B741" s="86" t="str">
        <f>IF(SP_NORTE!X740="","*",SP_NORTE!X740)</f>
        <v>*</v>
      </c>
      <c r="C741" s="86" t="str">
        <f>IF(SP_NORTE!S740="","*",SP_NORTE!S740)</f>
        <v>-</v>
      </c>
      <c r="D741" s="86" t="str">
        <f>IF(SP_NORTE!T740="","*",SP_NORTE!T740)</f>
        <v>-</v>
      </c>
      <c r="E741" s="86" t="str">
        <f>IF(SP_NORTE!D740="","*",SP_NORTE!D740)</f>
        <v>*</v>
      </c>
      <c r="F741" s="86" t="str">
        <f>IF(SP_NORTE!H740="","*",SP_NORTE!H740)</f>
        <v>*</v>
      </c>
      <c r="G741" s="86" t="str">
        <f>IF(SP_NORTE!M740="","*",SP_NORTE!M740)</f>
        <v>-</v>
      </c>
      <c r="H741" s="119" t="str">
        <f>IF(SP_NORTE!K740="","*",SP_NORTE!K740)</f>
        <v>*</v>
      </c>
      <c r="I741" s="116" t="str">
        <f>IF(SP_NORTE!O740="","*",SP_NORTE!O740)</f>
        <v>*</v>
      </c>
      <c r="J741" s="116" t="str">
        <f>IF(SP_NORTE!P740="","*",SP_NORTE!P740)</f>
        <v>*</v>
      </c>
      <c r="K741" s="86">
        <f>IF(SP_NORTE!AK740="","*",SP_NORTE!AK740)</f>
        <v>0</v>
      </c>
      <c r="L741" s="86" t="str">
        <f>IF(SP_NORTE!AM740="","*",SP_NORTE!AM740)</f>
        <v>-</v>
      </c>
      <c r="M741" s="86">
        <f>IF(SP_NORTE!AP740="","*",SP_NORTE!AP740)</f>
        <v>0</v>
      </c>
      <c r="N741" s="86" t="str">
        <f>IF(SP_NORTE!AM740="","*",SP_NORTE!AM740)</f>
        <v>-</v>
      </c>
      <c r="O741" s="113" t="str">
        <f>IF(SP_NORTE!BH740="","*",SP_NORTE!BH740)</f>
        <v>*</v>
      </c>
      <c r="P741" s="151" t="str">
        <f>IF($A$2=1,IF(SP_NORTE!BJ740="","*",SP_NORTE!BJ740),IF(SP_NORTE!BK740="","*",SP_NORTE!BK740))</f>
        <v>*</v>
      </c>
    </row>
    <row r="742" spans="1:16">
      <c r="A742" s="85" t="str">
        <f>IF(SP_NORTE!B741="","*",SP_NORTE!B741)</f>
        <v>*</v>
      </c>
      <c r="B742" s="86" t="str">
        <f>IF(SP_NORTE!X741="","*",SP_NORTE!X741)</f>
        <v>*</v>
      </c>
      <c r="C742" s="86" t="str">
        <f>IF(SP_NORTE!S741="","*",SP_NORTE!S741)</f>
        <v>-</v>
      </c>
      <c r="D742" s="86" t="str">
        <f>IF(SP_NORTE!T741="","*",SP_NORTE!T741)</f>
        <v>-</v>
      </c>
      <c r="E742" s="86" t="str">
        <f>IF(SP_NORTE!D741="","*",SP_NORTE!D741)</f>
        <v>*</v>
      </c>
      <c r="F742" s="86" t="str">
        <f>IF(SP_NORTE!H741="","*",SP_NORTE!H741)</f>
        <v>*</v>
      </c>
      <c r="G742" s="86" t="str">
        <f>IF(SP_NORTE!M741="","*",SP_NORTE!M741)</f>
        <v>-</v>
      </c>
      <c r="H742" s="119" t="str">
        <f>IF(SP_NORTE!K741="","*",SP_NORTE!K741)</f>
        <v>*</v>
      </c>
      <c r="I742" s="116" t="str">
        <f>IF(SP_NORTE!O741="","*",SP_NORTE!O741)</f>
        <v>*</v>
      </c>
      <c r="J742" s="116" t="str">
        <f>IF(SP_NORTE!P741="","*",SP_NORTE!P741)</f>
        <v>*</v>
      </c>
      <c r="K742" s="86">
        <f>IF(SP_NORTE!AK741="","*",SP_NORTE!AK741)</f>
        <v>0</v>
      </c>
      <c r="L742" s="86" t="str">
        <f>IF(SP_NORTE!AM741="","*",SP_NORTE!AM741)</f>
        <v>-</v>
      </c>
      <c r="M742" s="86">
        <f>IF(SP_NORTE!AP741="","*",SP_NORTE!AP741)</f>
        <v>0</v>
      </c>
      <c r="N742" s="86" t="str">
        <f>IF(SP_NORTE!AM741="","*",SP_NORTE!AM741)</f>
        <v>-</v>
      </c>
      <c r="O742" s="113" t="str">
        <f>IF(SP_NORTE!BH741="","*",SP_NORTE!BH741)</f>
        <v>*</v>
      </c>
      <c r="P742" s="151" t="str">
        <f>IF($A$2=1,IF(SP_NORTE!BJ741="","*",SP_NORTE!BJ741),IF(SP_NORTE!BK741="","*",SP_NORTE!BK741))</f>
        <v>*</v>
      </c>
    </row>
    <row r="743" spans="1:16">
      <c r="A743" s="85" t="str">
        <f>IF(SP_NORTE!B742="","*",SP_NORTE!B742)</f>
        <v>*</v>
      </c>
      <c r="B743" s="86" t="str">
        <f>IF(SP_NORTE!X742="","*",SP_NORTE!X742)</f>
        <v>*</v>
      </c>
      <c r="C743" s="86" t="str">
        <f>IF(SP_NORTE!S742="","*",SP_NORTE!S742)</f>
        <v>-</v>
      </c>
      <c r="D743" s="86" t="str">
        <f>IF(SP_NORTE!T742="","*",SP_NORTE!T742)</f>
        <v>-</v>
      </c>
      <c r="E743" s="86" t="str">
        <f>IF(SP_NORTE!D742="","*",SP_NORTE!D742)</f>
        <v>*</v>
      </c>
      <c r="F743" s="86" t="str">
        <f>IF(SP_NORTE!H742="","*",SP_NORTE!H742)</f>
        <v>*</v>
      </c>
      <c r="G743" s="86" t="str">
        <f>IF(SP_NORTE!M742="","*",SP_NORTE!M742)</f>
        <v>-</v>
      </c>
      <c r="H743" s="119" t="str">
        <f>IF(SP_NORTE!K742="","*",SP_NORTE!K742)</f>
        <v>*</v>
      </c>
      <c r="I743" s="116" t="str">
        <f>IF(SP_NORTE!O742="","*",SP_NORTE!O742)</f>
        <v>*</v>
      </c>
      <c r="J743" s="116" t="str">
        <f>IF(SP_NORTE!P742="","*",SP_NORTE!P742)</f>
        <v>*</v>
      </c>
      <c r="K743" s="86">
        <f>IF(SP_NORTE!AK742="","*",SP_NORTE!AK742)</f>
        <v>0</v>
      </c>
      <c r="L743" s="86" t="str">
        <f>IF(SP_NORTE!AM742="","*",SP_NORTE!AM742)</f>
        <v>-</v>
      </c>
      <c r="M743" s="86">
        <f>IF(SP_NORTE!AP742="","*",SP_NORTE!AP742)</f>
        <v>0</v>
      </c>
      <c r="N743" s="86" t="str">
        <f>IF(SP_NORTE!AM742="","*",SP_NORTE!AM742)</f>
        <v>-</v>
      </c>
      <c r="O743" s="113" t="str">
        <f>IF(SP_NORTE!BH742="","*",SP_NORTE!BH742)</f>
        <v>*</v>
      </c>
      <c r="P743" s="151" t="str">
        <f>IF($A$2=1,IF(SP_NORTE!BJ742="","*",SP_NORTE!BJ742),IF(SP_NORTE!BK742="","*",SP_NORTE!BK742))</f>
        <v>*</v>
      </c>
    </row>
    <row r="744" spans="1:16">
      <c r="A744" s="85" t="str">
        <f>IF(SP_NORTE!B743="","*",SP_NORTE!B743)</f>
        <v>*</v>
      </c>
      <c r="B744" s="86" t="str">
        <f>IF(SP_NORTE!X743="","*",SP_NORTE!X743)</f>
        <v>*</v>
      </c>
      <c r="C744" s="86" t="str">
        <f>IF(SP_NORTE!S743="","*",SP_NORTE!S743)</f>
        <v>-</v>
      </c>
      <c r="D744" s="86" t="str">
        <f>IF(SP_NORTE!T743="","*",SP_NORTE!T743)</f>
        <v>-</v>
      </c>
      <c r="E744" s="86" t="str">
        <f>IF(SP_NORTE!D743="","*",SP_NORTE!D743)</f>
        <v>*</v>
      </c>
      <c r="F744" s="86" t="str">
        <f>IF(SP_NORTE!H743="","*",SP_NORTE!H743)</f>
        <v>*</v>
      </c>
      <c r="G744" s="86" t="str">
        <f>IF(SP_NORTE!M743="","*",SP_NORTE!M743)</f>
        <v>-</v>
      </c>
      <c r="H744" s="119" t="str">
        <f>IF(SP_NORTE!K743="","*",SP_NORTE!K743)</f>
        <v>*</v>
      </c>
      <c r="I744" s="116" t="str">
        <f>IF(SP_NORTE!O743="","*",SP_NORTE!O743)</f>
        <v>*</v>
      </c>
      <c r="J744" s="116" t="str">
        <f>IF(SP_NORTE!P743="","*",SP_NORTE!P743)</f>
        <v>*</v>
      </c>
      <c r="K744" s="86">
        <f>IF(SP_NORTE!AK743="","*",SP_NORTE!AK743)</f>
        <v>0</v>
      </c>
      <c r="L744" s="86" t="str">
        <f>IF(SP_NORTE!AM743="","*",SP_NORTE!AM743)</f>
        <v>-</v>
      </c>
      <c r="M744" s="86">
        <f>IF(SP_NORTE!AP743="","*",SP_NORTE!AP743)</f>
        <v>0</v>
      </c>
      <c r="N744" s="86" t="str">
        <f>IF(SP_NORTE!AM743="","*",SP_NORTE!AM743)</f>
        <v>-</v>
      </c>
      <c r="O744" s="113" t="str">
        <f>IF(SP_NORTE!BH743="","*",SP_NORTE!BH743)</f>
        <v>*</v>
      </c>
      <c r="P744" s="151" t="str">
        <f>IF($A$2=1,IF(SP_NORTE!BJ743="","*",SP_NORTE!BJ743),IF(SP_NORTE!BK743="","*",SP_NORTE!BK743))</f>
        <v>*</v>
      </c>
    </row>
    <row r="745" spans="1:16">
      <c r="A745" s="85" t="str">
        <f>IF(SP_NORTE!B744="","*",SP_NORTE!B744)</f>
        <v>*</v>
      </c>
      <c r="B745" s="86" t="str">
        <f>IF(SP_NORTE!X744="","*",SP_NORTE!X744)</f>
        <v>*</v>
      </c>
      <c r="C745" s="86" t="str">
        <f>IF(SP_NORTE!S744="","*",SP_NORTE!S744)</f>
        <v>-</v>
      </c>
      <c r="D745" s="86" t="str">
        <f>IF(SP_NORTE!T744="","*",SP_NORTE!T744)</f>
        <v>-</v>
      </c>
      <c r="E745" s="86" t="str">
        <f>IF(SP_NORTE!D744="","*",SP_NORTE!D744)</f>
        <v>*</v>
      </c>
      <c r="F745" s="86" t="str">
        <f>IF(SP_NORTE!H744="","*",SP_NORTE!H744)</f>
        <v>*</v>
      </c>
      <c r="G745" s="86" t="str">
        <f>IF(SP_NORTE!M744="","*",SP_NORTE!M744)</f>
        <v>-</v>
      </c>
      <c r="H745" s="119" t="str">
        <f>IF(SP_NORTE!K744="","*",SP_NORTE!K744)</f>
        <v>*</v>
      </c>
      <c r="I745" s="116" t="str">
        <f>IF(SP_NORTE!O744="","*",SP_NORTE!O744)</f>
        <v>*</v>
      </c>
      <c r="J745" s="116" t="str">
        <f>IF(SP_NORTE!P744="","*",SP_NORTE!P744)</f>
        <v>*</v>
      </c>
      <c r="K745" s="86">
        <f>IF(SP_NORTE!AK744="","*",SP_NORTE!AK744)</f>
        <v>0</v>
      </c>
      <c r="L745" s="86" t="str">
        <f>IF(SP_NORTE!AM744="","*",SP_NORTE!AM744)</f>
        <v>-</v>
      </c>
      <c r="M745" s="86">
        <f>IF(SP_NORTE!AP744="","*",SP_NORTE!AP744)</f>
        <v>0</v>
      </c>
      <c r="N745" s="86" t="str">
        <f>IF(SP_NORTE!AM744="","*",SP_NORTE!AM744)</f>
        <v>-</v>
      </c>
      <c r="O745" s="113" t="str">
        <f>IF(SP_NORTE!BH744="","*",SP_NORTE!BH744)</f>
        <v>*</v>
      </c>
      <c r="P745" s="151" t="str">
        <f>IF($A$2=1,IF(SP_NORTE!BJ744="","*",SP_NORTE!BJ744),IF(SP_NORTE!BK744="","*",SP_NORTE!BK744))</f>
        <v>*</v>
      </c>
    </row>
    <row r="746" spans="1:16">
      <c r="A746" s="85" t="str">
        <f>IF(SP_NORTE!B745="","*",SP_NORTE!B745)</f>
        <v>*</v>
      </c>
      <c r="B746" s="86" t="str">
        <f>IF(SP_NORTE!X745="","*",SP_NORTE!X745)</f>
        <v>*</v>
      </c>
      <c r="C746" s="86" t="str">
        <f>IF(SP_NORTE!S745="","*",SP_NORTE!S745)</f>
        <v>-</v>
      </c>
      <c r="D746" s="86" t="str">
        <f>IF(SP_NORTE!T745="","*",SP_NORTE!T745)</f>
        <v>-</v>
      </c>
      <c r="E746" s="86" t="str">
        <f>IF(SP_NORTE!D745="","*",SP_NORTE!D745)</f>
        <v>*</v>
      </c>
      <c r="F746" s="86" t="str">
        <f>IF(SP_NORTE!H745="","*",SP_NORTE!H745)</f>
        <v>*</v>
      </c>
      <c r="G746" s="86" t="str">
        <f>IF(SP_NORTE!M745="","*",SP_NORTE!M745)</f>
        <v>-</v>
      </c>
      <c r="H746" s="119" t="str">
        <f>IF(SP_NORTE!K745="","*",SP_NORTE!K745)</f>
        <v>*</v>
      </c>
      <c r="I746" s="116" t="str">
        <f>IF(SP_NORTE!O745="","*",SP_NORTE!O745)</f>
        <v>*</v>
      </c>
      <c r="J746" s="116" t="str">
        <f>IF(SP_NORTE!P745="","*",SP_NORTE!P745)</f>
        <v>*</v>
      </c>
      <c r="K746" s="86">
        <f>IF(SP_NORTE!AK745="","*",SP_NORTE!AK745)</f>
        <v>0</v>
      </c>
      <c r="L746" s="86" t="str">
        <f>IF(SP_NORTE!AM745="","*",SP_NORTE!AM745)</f>
        <v>-</v>
      </c>
      <c r="M746" s="86">
        <f>IF(SP_NORTE!AP745="","*",SP_NORTE!AP745)</f>
        <v>0</v>
      </c>
      <c r="N746" s="86" t="str">
        <f>IF(SP_NORTE!AM745="","*",SP_NORTE!AM745)</f>
        <v>-</v>
      </c>
      <c r="O746" s="113" t="str">
        <f>IF(SP_NORTE!BH745="","*",SP_NORTE!BH745)</f>
        <v>*</v>
      </c>
      <c r="P746" s="151" t="str">
        <f>IF($A$2=1,IF(SP_NORTE!BJ745="","*",SP_NORTE!BJ745),IF(SP_NORTE!BK745="","*",SP_NORTE!BK745))</f>
        <v>*</v>
      </c>
    </row>
    <row r="747" spans="1:16">
      <c r="A747" s="85" t="str">
        <f>IF(SP_NORTE!B746="","*",SP_NORTE!B746)</f>
        <v>*</v>
      </c>
      <c r="B747" s="86" t="str">
        <f>IF(SP_NORTE!X746="","*",SP_NORTE!X746)</f>
        <v>*</v>
      </c>
      <c r="C747" s="86" t="str">
        <f>IF(SP_NORTE!S746="","*",SP_NORTE!S746)</f>
        <v>-</v>
      </c>
      <c r="D747" s="86" t="str">
        <f>IF(SP_NORTE!T746="","*",SP_NORTE!T746)</f>
        <v>-</v>
      </c>
      <c r="E747" s="86" t="str">
        <f>IF(SP_NORTE!D746="","*",SP_NORTE!D746)</f>
        <v>*</v>
      </c>
      <c r="F747" s="86" t="str">
        <f>IF(SP_NORTE!H746="","*",SP_NORTE!H746)</f>
        <v>*</v>
      </c>
      <c r="G747" s="86" t="str">
        <f>IF(SP_NORTE!M746="","*",SP_NORTE!M746)</f>
        <v>-</v>
      </c>
      <c r="H747" s="119" t="str">
        <f>IF(SP_NORTE!K746="","*",SP_NORTE!K746)</f>
        <v>*</v>
      </c>
      <c r="I747" s="116" t="str">
        <f>IF(SP_NORTE!O746="","*",SP_NORTE!O746)</f>
        <v>*</v>
      </c>
      <c r="J747" s="116" t="str">
        <f>IF(SP_NORTE!P746="","*",SP_NORTE!P746)</f>
        <v>*</v>
      </c>
      <c r="K747" s="86">
        <f>IF(SP_NORTE!AK746="","*",SP_NORTE!AK746)</f>
        <v>0</v>
      </c>
      <c r="L747" s="86" t="str">
        <f>IF(SP_NORTE!AM746="","*",SP_NORTE!AM746)</f>
        <v>-</v>
      </c>
      <c r="M747" s="86">
        <f>IF(SP_NORTE!AP746="","*",SP_NORTE!AP746)</f>
        <v>0</v>
      </c>
      <c r="N747" s="86" t="str">
        <f>IF(SP_NORTE!AM746="","*",SP_NORTE!AM746)</f>
        <v>-</v>
      </c>
      <c r="O747" s="113" t="str">
        <f>IF(SP_NORTE!BH746="","*",SP_NORTE!BH746)</f>
        <v>*</v>
      </c>
      <c r="P747" s="151" t="str">
        <f>IF($A$2=1,IF(SP_NORTE!BJ746="","*",SP_NORTE!BJ746),IF(SP_NORTE!BK746="","*",SP_NORTE!BK746))</f>
        <v>*</v>
      </c>
    </row>
    <row r="748" spans="1:16">
      <c r="A748" s="85" t="str">
        <f>IF(SP_NORTE!B747="","*",SP_NORTE!B747)</f>
        <v>*</v>
      </c>
      <c r="B748" s="86" t="str">
        <f>IF(SP_NORTE!X747="","*",SP_NORTE!X747)</f>
        <v>*</v>
      </c>
      <c r="C748" s="86" t="str">
        <f>IF(SP_NORTE!S747="","*",SP_NORTE!S747)</f>
        <v>-</v>
      </c>
      <c r="D748" s="86" t="str">
        <f>IF(SP_NORTE!T747="","*",SP_NORTE!T747)</f>
        <v>-</v>
      </c>
      <c r="E748" s="86" t="str">
        <f>IF(SP_NORTE!D747="","*",SP_NORTE!D747)</f>
        <v>*</v>
      </c>
      <c r="F748" s="86" t="str">
        <f>IF(SP_NORTE!H747="","*",SP_NORTE!H747)</f>
        <v>*</v>
      </c>
      <c r="G748" s="86" t="str">
        <f>IF(SP_NORTE!M747="","*",SP_NORTE!M747)</f>
        <v>-</v>
      </c>
      <c r="H748" s="119" t="str">
        <f>IF(SP_NORTE!K747="","*",SP_NORTE!K747)</f>
        <v>*</v>
      </c>
      <c r="I748" s="116" t="str">
        <f>IF(SP_NORTE!O747="","*",SP_NORTE!O747)</f>
        <v>*</v>
      </c>
      <c r="J748" s="116" t="str">
        <f>IF(SP_NORTE!P747="","*",SP_NORTE!P747)</f>
        <v>*</v>
      </c>
      <c r="K748" s="86">
        <f>IF(SP_NORTE!AK747="","*",SP_NORTE!AK747)</f>
        <v>0</v>
      </c>
      <c r="L748" s="86" t="str">
        <f>IF(SP_NORTE!AM747="","*",SP_NORTE!AM747)</f>
        <v>-</v>
      </c>
      <c r="M748" s="86">
        <f>IF(SP_NORTE!AP747="","*",SP_NORTE!AP747)</f>
        <v>0</v>
      </c>
      <c r="N748" s="86" t="str">
        <f>IF(SP_NORTE!AM747="","*",SP_NORTE!AM747)</f>
        <v>-</v>
      </c>
      <c r="O748" s="113" t="str">
        <f>IF(SP_NORTE!BH747="","*",SP_NORTE!BH747)</f>
        <v>*</v>
      </c>
      <c r="P748" s="151" t="str">
        <f>IF($A$2=1,IF(SP_NORTE!BJ747="","*",SP_NORTE!BJ747),IF(SP_NORTE!BK747="","*",SP_NORTE!BK747))</f>
        <v>*</v>
      </c>
    </row>
    <row r="749" spans="1:16">
      <c r="A749" s="85" t="str">
        <f>IF(SP_NORTE!B748="","*",SP_NORTE!B748)</f>
        <v>*</v>
      </c>
      <c r="B749" s="86" t="str">
        <f>IF(SP_NORTE!X748="","*",SP_NORTE!X748)</f>
        <v>*</v>
      </c>
      <c r="C749" s="86" t="str">
        <f>IF(SP_NORTE!S748="","*",SP_NORTE!S748)</f>
        <v>-</v>
      </c>
      <c r="D749" s="86" t="str">
        <f>IF(SP_NORTE!T748="","*",SP_NORTE!T748)</f>
        <v>-</v>
      </c>
      <c r="E749" s="86" t="str">
        <f>IF(SP_NORTE!D748="","*",SP_NORTE!D748)</f>
        <v>*</v>
      </c>
      <c r="F749" s="86" t="str">
        <f>IF(SP_NORTE!H748="","*",SP_NORTE!H748)</f>
        <v>*</v>
      </c>
      <c r="G749" s="86" t="str">
        <f>IF(SP_NORTE!M748="","*",SP_NORTE!M748)</f>
        <v>-</v>
      </c>
      <c r="H749" s="119" t="str">
        <f>IF(SP_NORTE!K748="","*",SP_NORTE!K748)</f>
        <v>*</v>
      </c>
      <c r="I749" s="116" t="str">
        <f>IF(SP_NORTE!O748="","*",SP_NORTE!O748)</f>
        <v>*</v>
      </c>
      <c r="J749" s="116" t="str">
        <f>IF(SP_NORTE!P748="","*",SP_NORTE!P748)</f>
        <v>*</v>
      </c>
      <c r="K749" s="86">
        <f>IF(SP_NORTE!AK748="","*",SP_NORTE!AK748)</f>
        <v>0</v>
      </c>
      <c r="L749" s="86" t="str">
        <f>IF(SP_NORTE!AM748="","*",SP_NORTE!AM748)</f>
        <v>-</v>
      </c>
      <c r="M749" s="86">
        <f>IF(SP_NORTE!AP748="","*",SP_NORTE!AP748)</f>
        <v>0</v>
      </c>
      <c r="N749" s="86" t="str">
        <f>IF(SP_NORTE!AM748="","*",SP_NORTE!AM748)</f>
        <v>-</v>
      </c>
      <c r="O749" s="113" t="str">
        <f>IF(SP_NORTE!BH748="","*",SP_NORTE!BH748)</f>
        <v>*</v>
      </c>
      <c r="P749" s="151" t="str">
        <f>IF($A$2=1,IF(SP_NORTE!BJ748="","*",SP_NORTE!BJ748),IF(SP_NORTE!BK748="","*",SP_NORTE!BK748))</f>
        <v>*</v>
      </c>
    </row>
    <row r="750" spans="1:16">
      <c r="A750" s="85" t="str">
        <f>IF(SP_NORTE!B749="","*",SP_NORTE!B749)</f>
        <v>*</v>
      </c>
      <c r="B750" s="86" t="str">
        <f>IF(SP_NORTE!X749="","*",SP_NORTE!X749)</f>
        <v>*</v>
      </c>
      <c r="C750" s="86" t="str">
        <f>IF(SP_NORTE!S749="","*",SP_NORTE!S749)</f>
        <v>-</v>
      </c>
      <c r="D750" s="86" t="str">
        <f>IF(SP_NORTE!T749="","*",SP_NORTE!T749)</f>
        <v>-</v>
      </c>
      <c r="E750" s="86" t="str">
        <f>IF(SP_NORTE!D749="","*",SP_NORTE!D749)</f>
        <v>*</v>
      </c>
      <c r="F750" s="86" t="str">
        <f>IF(SP_NORTE!H749="","*",SP_NORTE!H749)</f>
        <v>*</v>
      </c>
      <c r="G750" s="86" t="str">
        <f>IF(SP_NORTE!M749="","*",SP_NORTE!M749)</f>
        <v>-</v>
      </c>
      <c r="H750" s="119" t="str">
        <f>IF(SP_NORTE!K749="","*",SP_NORTE!K749)</f>
        <v>*</v>
      </c>
      <c r="I750" s="116" t="str">
        <f>IF(SP_NORTE!O749="","*",SP_NORTE!O749)</f>
        <v>*</v>
      </c>
      <c r="J750" s="116" t="str">
        <f>IF(SP_NORTE!P749="","*",SP_NORTE!P749)</f>
        <v>*</v>
      </c>
      <c r="K750" s="86">
        <f>IF(SP_NORTE!AK749="","*",SP_NORTE!AK749)</f>
        <v>0</v>
      </c>
      <c r="L750" s="86" t="str">
        <f>IF(SP_NORTE!AM749="","*",SP_NORTE!AM749)</f>
        <v>-</v>
      </c>
      <c r="M750" s="86">
        <f>IF(SP_NORTE!AP749="","*",SP_NORTE!AP749)</f>
        <v>0</v>
      </c>
      <c r="N750" s="86" t="str">
        <f>IF(SP_NORTE!AM749="","*",SP_NORTE!AM749)</f>
        <v>-</v>
      </c>
      <c r="O750" s="113" t="str">
        <f>IF(SP_NORTE!BH749="","*",SP_NORTE!BH749)</f>
        <v>*</v>
      </c>
      <c r="P750" s="151" t="str">
        <f>IF($A$2=1,IF(SP_NORTE!BJ749="","*",SP_NORTE!BJ749),IF(SP_NORTE!BK749="","*",SP_NORTE!BK749))</f>
        <v>*</v>
      </c>
    </row>
    <row r="751" spans="1:16">
      <c r="A751" s="85" t="str">
        <f>IF(SP_NORTE!B750="","*",SP_NORTE!B750)</f>
        <v>*</v>
      </c>
      <c r="B751" s="86" t="str">
        <f>IF(SP_NORTE!X750="","*",SP_NORTE!X750)</f>
        <v>*</v>
      </c>
      <c r="C751" s="86" t="str">
        <f>IF(SP_NORTE!S750="","*",SP_NORTE!S750)</f>
        <v>-</v>
      </c>
      <c r="D751" s="86" t="str">
        <f>IF(SP_NORTE!T750="","*",SP_NORTE!T750)</f>
        <v>-</v>
      </c>
      <c r="E751" s="86" t="str">
        <f>IF(SP_NORTE!D750="","*",SP_NORTE!D750)</f>
        <v>*</v>
      </c>
      <c r="F751" s="86" t="str">
        <f>IF(SP_NORTE!H750="","*",SP_NORTE!H750)</f>
        <v>*</v>
      </c>
      <c r="G751" s="86" t="str">
        <f>IF(SP_NORTE!M750="","*",SP_NORTE!M750)</f>
        <v>-</v>
      </c>
      <c r="H751" s="119" t="str">
        <f>IF(SP_NORTE!K750="","*",SP_NORTE!K750)</f>
        <v>*</v>
      </c>
      <c r="I751" s="116" t="str">
        <f>IF(SP_NORTE!O750="","*",SP_NORTE!O750)</f>
        <v>*</v>
      </c>
      <c r="J751" s="116" t="str">
        <f>IF(SP_NORTE!P750="","*",SP_NORTE!P750)</f>
        <v>*</v>
      </c>
      <c r="K751" s="86">
        <f>IF(SP_NORTE!AK750="","*",SP_NORTE!AK750)</f>
        <v>0</v>
      </c>
      <c r="L751" s="86" t="str">
        <f>IF(SP_NORTE!AM750="","*",SP_NORTE!AM750)</f>
        <v>-</v>
      </c>
      <c r="M751" s="86">
        <f>IF(SP_NORTE!AP750="","*",SP_NORTE!AP750)</f>
        <v>0</v>
      </c>
      <c r="N751" s="86" t="str">
        <f>IF(SP_NORTE!AM750="","*",SP_NORTE!AM750)</f>
        <v>-</v>
      </c>
      <c r="O751" s="113" t="str">
        <f>IF(SP_NORTE!BH750="","*",SP_NORTE!BH750)</f>
        <v>*</v>
      </c>
      <c r="P751" s="151" t="str">
        <f>IF($A$2=1,IF(SP_NORTE!BJ750="","*",SP_NORTE!BJ750),IF(SP_NORTE!BK750="","*",SP_NORTE!BK750))</f>
        <v>*</v>
      </c>
    </row>
    <row r="752" spans="1:16">
      <c r="A752" s="85" t="str">
        <f>IF(SP_NORTE!B751="","*",SP_NORTE!B751)</f>
        <v>*</v>
      </c>
      <c r="B752" s="86" t="str">
        <f>IF(SP_NORTE!X751="","*",SP_NORTE!X751)</f>
        <v>*</v>
      </c>
      <c r="C752" s="86" t="str">
        <f>IF(SP_NORTE!S751="","*",SP_NORTE!S751)</f>
        <v>-</v>
      </c>
      <c r="D752" s="86" t="str">
        <f>IF(SP_NORTE!T751="","*",SP_NORTE!T751)</f>
        <v>-</v>
      </c>
      <c r="E752" s="86" t="str">
        <f>IF(SP_NORTE!D751="","*",SP_NORTE!D751)</f>
        <v>*</v>
      </c>
      <c r="F752" s="86" t="str">
        <f>IF(SP_NORTE!H751="","*",SP_NORTE!H751)</f>
        <v>*</v>
      </c>
      <c r="G752" s="86" t="str">
        <f>IF(SP_NORTE!M751="","*",SP_NORTE!M751)</f>
        <v>-</v>
      </c>
      <c r="H752" s="119" t="str">
        <f>IF(SP_NORTE!K751="","*",SP_NORTE!K751)</f>
        <v>*</v>
      </c>
      <c r="I752" s="116" t="str">
        <f>IF(SP_NORTE!O751="","*",SP_NORTE!O751)</f>
        <v>*</v>
      </c>
      <c r="J752" s="116" t="str">
        <f>IF(SP_NORTE!P751="","*",SP_NORTE!P751)</f>
        <v>*</v>
      </c>
      <c r="K752" s="86">
        <f>IF(SP_NORTE!AK751="","*",SP_NORTE!AK751)</f>
        <v>0</v>
      </c>
      <c r="L752" s="86" t="str">
        <f>IF(SP_NORTE!AM751="","*",SP_NORTE!AM751)</f>
        <v>-</v>
      </c>
      <c r="M752" s="86">
        <f>IF(SP_NORTE!AP751="","*",SP_NORTE!AP751)</f>
        <v>0</v>
      </c>
      <c r="N752" s="86" t="str">
        <f>IF(SP_NORTE!AM751="","*",SP_NORTE!AM751)</f>
        <v>-</v>
      </c>
      <c r="O752" s="113" t="str">
        <f>IF(SP_NORTE!BH751="","*",SP_NORTE!BH751)</f>
        <v>*</v>
      </c>
      <c r="P752" s="151" t="str">
        <f>IF($A$2=1,IF(SP_NORTE!BJ751="","*",SP_NORTE!BJ751),IF(SP_NORTE!BK751="","*",SP_NORTE!BK751))</f>
        <v>*</v>
      </c>
    </row>
    <row r="753" spans="1:16">
      <c r="A753" s="85" t="str">
        <f>IF(SP_NORTE!B752="","*",SP_NORTE!B752)</f>
        <v>*</v>
      </c>
      <c r="B753" s="86" t="str">
        <f>IF(SP_NORTE!X752="","*",SP_NORTE!X752)</f>
        <v>*</v>
      </c>
      <c r="C753" s="86" t="str">
        <f>IF(SP_NORTE!S752="","*",SP_NORTE!S752)</f>
        <v>-</v>
      </c>
      <c r="D753" s="86" t="str">
        <f>IF(SP_NORTE!T752="","*",SP_NORTE!T752)</f>
        <v>-</v>
      </c>
      <c r="E753" s="86" t="str">
        <f>IF(SP_NORTE!D752="","*",SP_NORTE!D752)</f>
        <v>*</v>
      </c>
      <c r="F753" s="86" t="str">
        <f>IF(SP_NORTE!H752="","*",SP_NORTE!H752)</f>
        <v>*</v>
      </c>
      <c r="G753" s="86" t="str">
        <f>IF(SP_NORTE!M752="","*",SP_NORTE!M752)</f>
        <v>-</v>
      </c>
      <c r="H753" s="119" t="str">
        <f>IF(SP_NORTE!K752="","*",SP_NORTE!K752)</f>
        <v>*</v>
      </c>
      <c r="I753" s="116" t="str">
        <f>IF(SP_NORTE!O752="","*",SP_NORTE!O752)</f>
        <v>*</v>
      </c>
      <c r="J753" s="116" t="str">
        <f>IF(SP_NORTE!P752="","*",SP_NORTE!P752)</f>
        <v>*</v>
      </c>
      <c r="K753" s="86">
        <f>IF(SP_NORTE!AK752="","*",SP_NORTE!AK752)</f>
        <v>0</v>
      </c>
      <c r="L753" s="86" t="str">
        <f>IF(SP_NORTE!AM752="","*",SP_NORTE!AM752)</f>
        <v>-</v>
      </c>
      <c r="M753" s="86">
        <f>IF(SP_NORTE!AP752="","*",SP_NORTE!AP752)</f>
        <v>0</v>
      </c>
      <c r="N753" s="86" t="str">
        <f>IF(SP_NORTE!AM752="","*",SP_NORTE!AM752)</f>
        <v>-</v>
      </c>
      <c r="O753" s="113" t="str">
        <f>IF(SP_NORTE!BH752="","*",SP_NORTE!BH752)</f>
        <v>*</v>
      </c>
      <c r="P753" s="151" t="str">
        <f>IF($A$2=1,IF(SP_NORTE!BJ752="","*",SP_NORTE!BJ752),IF(SP_NORTE!BK752="","*",SP_NORTE!BK752))</f>
        <v>*</v>
      </c>
    </row>
    <row r="754" spans="1:16">
      <c r="A754" s="85" t="str">
        <f>IF(SP_NORTE!B753="","*",SP_NORTE!B753)</f>
        <v>*</v>
      </c>
      <c r="B754" s="86" t="str">
        <f>IF(SP_NORTE!X753="","*",SP_NORTE!X753)</f>
        <v>*</v>
      </c>
      <c r="C754" s="86" t="str">
        <f>IF(SP_NORTE!S753="","*",SP_NORTE!S753)</f>
        <v>-</v>
      </c>
      <c r="D754" s="86" t="str">
        <f>IF(SP_NORTE!T753="","*",SP_NORTE!T753)</f>
        <v>-</v>
      </c>
      <c r="E754" s="86" t="str">
        <f>IF(SP_NORTE!D753="","*",SP_NORTE!D753)</f>
        <v>*</v>
      </c>
      <c r="F754" s="86" t="str">
        <f>IF(SP_NORTE!H753="","*",SP_NORTE!H753)</f>
        <v>*</v>
      </c>
      <c r="G754" s="86" t="str">
        <f>IF(SP_NORTE!M753="","*",SP_NORTE!M753)</f>
        <v>-</v>
      </c>
      <c r="H754" s="119" t="str">
        <f>IF(SP_NORTE!K753="","*",SP_NORTE!K753)</f>
        <v>*</v>
      </c>
      <c r="I754" s="116" t="str">
        <f>IF(SP_NORTE!O753="","*",SP_NORTE!O753)</f>
        <v>*</v>
      </c>
      <c r="J754" s="116" t="str">
        <f>IF(SP_NORTE!P753="","*",SP_NORTE!P753)</f>
        <v>*</v>
      </c>
      <c r="K754" s="86">
        <f>IF(SP_NORTE!AK753="","*",SP_NORTE!AK753)</f>
        <v>0</v>
      </c>
      <c r="L754" s="86" t="str">
        <f>IF(SP_NORTE!AM753="","*",SP_NORTE!AM753)</f>
        <v>-</v>
      </c>
      <c r="M754" s="86">
        <f>IF(SP_NORTE!AP753="","*",SP_NORTE!AP753)</f>
        <v>0</v>
      </c>
      <c r="N754" s="86" t="str">
        <f>IF(SP_NORTE!AM753="","*",SP_NORTE!AM753)</f>
        <v>-</v>
      </c>
      <c r="O754" s="113" t="str">
        <f>IF(SP_NORTE!BH753="","*",SP_NORTE!BH753)</f>
        <v>*</v>
      </c>
      <c r="P754" s="151" t="str">
        <f>IF($A$2=1,IF(SP_NORTE!BJ753="","*",SP_NORTE!BJ753),IF(SP_NORTE!BK753="","*",SP_NORTE!BK753))</f>
        <v>*</v>
      </c>
    </row>
    <row r="755" spans="1:16">
      <c r="A755" s="85" t="str">
        <f>IF(SP_NORTE!B754="","*",SP_NORTE!B754)</f>
        <v>*</v>
      </c>
      <c r="B755" s="86" t="str">
        <f>IF(SP_NORTE!X754="","*",SP_NORTE!X754)</f>
        <v>*</v>
      </c>
      <c r="C755" s="86" t="str">
        <f>IF(SP_NORTE!S754="","*",SP_NORTE!S754)</f>
        <v>-</v>
      </c>
      <c r="D755" s="86" t="str">
        <f>IF(SP_NORTE!T754="","*",SP_NORTE!T754)</f>
        <v>-</v>
      </c>
      <c r="E755" s="86" t="str">
        <f>IF(SP_NORTE!D754="","*",SP_NORTE!D754)</f>
        <v>*</v>
      </c>
      <c r="F755" s="86" t="str">
        <f>IF(SP_NORTE!H754="","*",SP_NORTE!H754)</f>
        <v>*</v>
      </c>
      <c r="G755" s="86" t="str">
        <f>IF(SP_NORTE!M754="","*",SP_NORTE!M754)</f>
        <v>-</v>
      </c>
      <c r="H755" s="119" t="str">
        <f>IF(SP_NORTE!K754="","*",SP_NORTE!K754)</f>
        <v>*</v>
      </c>
      <c r="I755" s="116" t="str">
        <f>IF(SP_NORTE!O754="","*",SP_NORTE!O754)</f>
        <v>*</v>
      </c>
      <c r="J755" s="116" t="str">
        <f>IF(SP_NORTE!P754="","*",SP_NORTE!P754)</f>
        <v>*</v>
      </c>
      <c r="K755" s="86">
        <f>IF(SP_NORTE!AK754="","*",SP_NORTE!AK754)</f>
        <v>0</v>
      </c>
      <c r="L755" s="86" t="str">
        <f>IF(SP_NORTE!AM754="","*",SP_NORTE!AM754)</f>
        <v>-</v>
      </c>
      <c r="M755" s="86">
        <f>IF(SP_NORTE!AP754="","*",SP_NORTE!AP754)</f>
        <v>0</v>
      </c>
      <c r="N755" s="86" t="str">
        <f>IF(SP_NORTE!AM754="","*",SP_NORTE!AM754)</f>
        <v>-</v>
      </c>
      <c r="O755" s="113" t="str">
        <f>IF(SP_NORTE!BH754="","*",SP_NORTE!BH754)</f>
        <v>*</v>
      </c>
      <c r="P755" s="151" t="str">
        <f>IF($A$2=1,IF(SP_NORTE!BJ754="","*",SP_NORTE!BJ754),IF(SP_NORTE!BK754="","*",SP_NORTE!BK754))</f>
        <v>*</v>
      </c>
    </row>
    <row r="756" spans="1:16">
      <c r="A756" s="85" t="str">
        <f>IF(SP_NORTE!B755="","*",SP_NORTE!B755)</f>
        <v>*</v>
      </c>
      <c r="B756" s="86" t="str">
        <f>IF(SP_NORTE!X755="","*",SP_NORTE!X755)</f>
        <v>*</v>
      </c>
      <c r="C756" s="86" t="str">
        <f>IF(SP_NORTE!S755="","*",SP_NORTE!S755)</f>
        <v>-</v>
      </c>
      <c r="D756" s="86" t="str">
        <f>IF(SP_NORTE!T755="","*",SP_NORTE!T755)</f>
        <v>-</v>
      </c>
      <c r="E756" s="86" t="str">
        <f>IF(SP_NORTE!D755="","*",SP_NORTE!D755)</f>
        <v>*</v>
      </c>
      <c r="F756" s="86" t="str">
        <f>IF(SP_NORTE!H755="","*",SP_NORTE!H755)</f>
        <v>*</v>
      </c>
      <c r="G756" s="86" t="str">
        <f>IF(SP_NORTE!M755="","*",SP_NORTE!M755)</f>
        <v>-</v>
      </c>
      <c r="H756" s="119" t="str">
        <f>IF(SP_NORTE!K755="","*",SP_NORTE!K755)</f>
        <v>*</v>
      </c>
      <c r="I756" s="116" t="str">
        <f>IF(SP_NORTE!O755="","*",SP_NORTE!O755)</f>
        <v>*</v>
      </c>
      <c r="J756" s="116" t="str">
        <f>IF(SP_NORTE!P755="","*",SP_NORTE!P755)</f>
        <v>*</v>
      </c>
      <c r="K756" s="86">
        <f>IF(SP_NORTE!AK755="","*",SP_NORTE!AK755)</f>
        <v>0</v>
      </c>
      <c r="L756" s="86" t="str">
        <f>IF(SP_NORTE!AM755="","*",SP_NORTE!AM755)</f>
        <v>-</v>
      </c>
      <c r="M756" s="86">
        <f>IF(SP_NORTE!AP755="","*",SP_NORTE!AP755)</f>
        <v>0</v>
      </c>
      <c r="N756" s="86" t="str">
        <f>IF(SP_NORTE!AM755="","*",SP_NORTE!AM755)</f>
        <v>-</v>
      </c>
      <c r="O756" s="113" t="str">
        <f>IF(SP_NORTE!BH755="","*",SP_NORTE!BH755)</f>
        <v>*</v>
      </c>
      <c r="P756" s="151" t="str">
        <f>IF($A$2=1,IF(SP_NORTE!BJ755="","*",SP_NORTE!BJ755),IF(SP_NORTE!BK755="","*",SP_NORTE!BK755))</f>
        <v>*</v>
      </c>
    </row>
    <row r="757" spans="1:16">
      <c r="A757" s="85" t="str">
        <f>IF(SP_NORTE!B756="","*",SP_NORTE!B756)</f>
        <v>*</v>
      </c>
      <c r="B757" s="86" t="str">
        <f>IF(SP_NORTE!X756="","*",SP_NORTE!X756)</f>
        <v>*</v>
      </c>
      <c r="C757" s="86" t="str">
        <f>IF(SP_NORTE!S756="","*",SP_NORTE!S756)</f>
        <v>-</v>
      </c>
      <c r="D757" s="86" t="str">
        <f>IF(SP_NORTE!T756="","*",SP_NORTE!T756)</f>
        <v>-</v>
      </c>
      <c r="E757" s="86" t="str">
        <f>IF(SP_NORTE!D756="","*",SP_NORTE!D756)</f>
        <v>*</v>
      </c>
      <c r="F757" s="86" t="str">
        <f>IF(SP_NORTE!H756="","*",SP_NORTE!H756)</f>
        <v>*</v>
      </c>
      <c r="G757" s="86" t="str">
        <f>IF(SP_NORTE!M756="","*",SP_NORTE!M756)</f>
        <v>-</v>
      </c>
      <c r="H757" s="119" t="str">
        <f>IF(SP_NORTE!K756="","*",SP_NORTE!K756)</f>
        <v>*</v>
      </c>
      <c r="I757" s="116" t="str">
        <f>IF(SP_NORTE!O756="","*",SP_NORTE!O756)</f>
        <v>*</v>
      </c>
      <c r="J757" s="116" t="str">
        <f>IF(SP_NORTE!P756="","*",SP_NORTE!P756)</f>
        <v>*</v>
      </c>
      <c r="K757" s="86">
        <f>IF(SP_NORTE!AK756="","*",SP_NORTE!AK756)</f>
        <v>0</v>
      </c>
      <c r="L757" s="86" t="str">
        <f>IF(SP_NORTE!AM756="","*",SP_NORTE!AM756)</f>
        <v>-</v>
      </c>
      <c r="M757" s="86">
        <f>IF(SP_NORTE!AP756="","*",SP_NORTE!AP756)</f>
        <v>0</v>
      </c>
      <c r="N757" s="86" t="str">
        <f>IF(SP_NORTE!AM756="","*",SP_NORTE!AM756)</f>
        <v>-</v>
      </c>
      <c r="O757" s="113" t="str">
        <f>IF(SP_NORTE!BH756="","*",SP_NORTE!BH756)</f>
        <v>*</v>
      </c>
      <c r="P757" s="151" t="str">
        <f>IF($A$2=1,IF(SP_NORTE!BJ756="","*",SP_NORTE!BJ756),IF(SP_NORTE!BK756="","*",SP_NORTE!BK756))</f>
        <v>*</v>
      </c>
    </row>
    <row r="758" spans="1:16">
      <c r="A758" s="85" t="str">
        <f>IF(SP_NORTE!B757="","*",SP_NORTE!B757)</f>
        <v>*</v>
      </c>
      <c r="B758" s="86" t="str">
        <f>IF(SP_NORTE!X757="","*",SP_NORTE!X757)</f>
        <v>*</v>
      </c>
      <c r="C758" s="86" t="str">
        <f>IF(SP_NORTE!S757="","*",SP_NORTE!S757)</f>
        <v>-</v>
      </c>
      <c r="D758" s="86" t="str">
        <f>IF(SP_NORTE!T757="","*",SP_NORTE!T757)</f>
        <v>-</v>
      </c>
      <c r="E758" s="86" t="str">
        <f>IF(SP_NORTE!D757="","*",SP_NORTE!D757)</f>
        <v>*</v>
      </c>
      <c r="F758" s="86" t="str">
        <f>IF(SP_NORTE!H757="","*",SP_NORTE!H757)</f>
        <v>*</v>
      </c>
      <c r="G758" s="86" t="str">
        <f>IF(SP_NORTE!M757="","*",SP_NORTE!M757)</f>
        <v>-</v>
      </c>
      <c r="H758" s="119" t="str">
        <f>IF(SP_NORTE!K757="","*",SP_NORTE!K757)</f>
        <v>*</v>
      </c>
      <c r="I758" s="116" t="str">
        <f>IF(SP_NORTE!O757="","*",SP_NORTE!O757)</f>
        <v>*</v>
      </c>
      <c r="J758" s="116" t="str">
        <f>IF(SP_NORTE!P757="","*",SP_NORTE!P757)</f>
        <v>*</v>
      </c>
      <c r="K758" s="86">
        <f>IF(SP_NORTE!AK757="","*",SP_NORTE!AK757)</f>
        <v>0</v>
      </c>
      <c r="L758" s="86" t="str">
        <f>IF(SP_NORTE!AM757="","*",SP_NORTE!AM757)</f>
        <v>-</v>
      </c>
      <c r="M758" s="86">
        <f>IF(SP_NORTE!AP757="","*",SP_NORTE!AP757)</f>
        <v>0</v>
      </c>
      <c r="N758" s="86" t="str">
        <f>IF(SP_NORTE!AM757="","*",SP_NORTE!AM757)</f>
        <v>-</v>
      </c>
      <c r="O758" s="113" t="str">
        <f>IF(SP_NORTE!BH757="","*",SP_NORTE!BH757)</f>
        <v>*</v>
      </c>
      <c r="P758" s="151" t="str">
        <f>IF($A$2=1,IF(SP_NORTE!BJ757="","*",SP_NORTE!BJ757),IF(SP_NORTE!BK757="","*",SP_NORTE!BK757))</f>
        <v>*</v>
      </c>
    </row>
    <row r="759" spans="1:16">
      <c r="A759" s="85" t="str">
        <f>IF(SP_NORTE!B758="","*",SP_NORTE!B758)</f>
        <v>*</v>
      </c>
      <c r="B759" s="86" t="str">
        <f>IF(SP_NORTE!X758="","*",SP_NORTE!X758)</f>
        <v>*</v>
      </c>
      <c r="C759" s="86" t="str">
        <f>IF(SP_NORTE!S758="","*",SP_NORTE!S758)</f>
        <v>-</v>
      </c>
      <c r="D759" s="86" t="str">
        <f>IF(SP_NORTE!T758="","*",SP_NORTE!T758)</f>
        <v>-</v>
      </c>
      <c r="E759" s="86" t="str">
        <f>IF(SP_NORTE!D758="","*",SP_NORTE!D758)</f>
        <v>*</v>
      </c>
      <c r="F759" s="86" t="str">
        <f>IF(SP_NORTE!H758="","*",SP_NORTE!H758)</f>
        <v>*</v>
      </c>
      <c r="G759" s="86" t="str">
        <f>IF(SP_NORTE!M758="","*",SP_NORTE!M758)</f>
        <v>-</v>
      </c>
      <c r="H759" s="119" t="str">
        <f>IF(SP_NORTE!K758="","*",SP_NORTE!K758)</f>
        <v>*</v>
      </c>
      <c r="I759" s="116" t="str">
        <f>IF(SP_NORTE!O758="","*",SP_NORTE!O758)</f>
        <v>*</v>
      </c>
      <c r="J759" s="116" t="str">
        <f>IF(SP_NORTE!P758="","*",SP_NORTE!P758)</f>
        <v>*</v>
      </c>
      <c r="K759" s="86">
        <f>IF(SP_NORTE!AK758="","*",SP_NORTE!AK758)</f>
        <v>0</v>
      </c>
      <c r="L759" s="86" t="str">
        <f>IF(SP_NORTE!AM758="","*",SP_NORTE!AM758)</f>
        <v>-</v>
      </c>
      <c r="M759" s="86">
        <f>IF(SP_NORTE!AP758="","*",SP_NORTE!AP758)</f>
        <v>0</v>
      </c>
      <c r="N759" s="86" t="str">
        <f>IF(SP_NORTE!AM758="","*",SP_NORTE!AM758)</f>
        <v>-</v>
      </c>
      <c r="O759" s="113" t="str">
        <f>IF(SP_NORTE!BH758="","*",SP_NORTE!BH758)</f>
        <v>*</v>
      </c>
      <c r="P759" s="151" t="str">
        <f>IF($A$2=1,IF(SP_NORTE!BJ758="","*",SP_NORTE!BJ758),IF(SP_NORTE!BK758="","*",SP_NORTE!BK758))</f>
        <v>*</v>
      </c>
    </row>
    <row r="760" spans="1:16">
      <c r="A760" s="85" t="str">
        <f>IF(SP_NORTE!B759="","*",SP_NORTE!B759)</f>
        <v>*</v>
      </c>
      <c r="B760" s="86" t="str">
        <f>IF(SP_NORTE!X759="","*",SP_NORTE!X759)</f>
        <v>*</v>
      </c>
      <c r="C760" s="86" t="str">
        <f>IF(SP_NORTE!S759="","*",SP_NORTE!S759)</f>
        <v>-</v>
      </c>
      <c r="D760" s="86" t="str">
        <f>IF(SP_NORTE!T759="","*",SP_NORTE!T759)</f>
        <v>-</v>
      </c>
      <c r="E760" s="86" t="str">
        <f>IF(SP_NORTE!D759="","*",SP_NORTE!D759)</f>
        <v>*</v>
      </c>
      <c r="F760" s="86" t="str">
        <f>IF(SP_NORTE!H759="","*",SP_NORTE!H759)</f>
        <v>*</v>
      </c>
      <c r="G760" s="86" t="str">
        <f>IF(SP_NORTE!M759="","*",SP_NORTE!M759)</f>
        <v>-</v>
      </c>
      <c r="H760" s="119" t="str">
        <f>IF(SP_NORTE!K759="","*",SP_NORTE!K759)</f>
        <v>*</v>
      </c>
      <c r="I760" s="116" t="str">
        <f>IF(SP_NORTE!O759="","*",SP_NORTE!O759)</f>
        <v>*</v>
      </c>
      <c r="J760" s="116" t="str">
        <f>IF(SP_NORTE!P759="","*",SP_NORTE!P759)</f>
        <v>*</v>
      </c>
      <c r="K760" s="86">
        <f>IF(SP_NORTE!AK759="","*",SP_NORTE!AK759)</f>
        <v>0</v>
      </c>
      <c r="L760" s="86" t="str">
        <f>IF(SP_NORTE!AM759="","*",SP_NORTE!AM759)</f>
        <v>-</v>
      </c>
      <c r="M760" s="86">
        <f>IF(SP_NORTE!AP759="","*",SP_NORTE!AP759)</f>
        <v>0</v>
      </c>
      <c r="N760" s="86" t="str">
        <f>IF(SP_NORTE!AM759="","*",SP_NORTE!AM759)</f>
        <v>-</v>
      </c>
      <c r="O760" s="113" t="str">
        <f>IF(SP_NORTE!BH759="","*",SP_NORTE!BH759)</f>
        <v>*</v>
      </c>
      <c r="P760" s="151" t="str">
        <f>IF($A$2=1,IF(SP_NORTE!BJ759="","*",SP_NORTE!BJ759),IF(SP_NORTE!BK759="","*",SP_NORTE!BK759))</f>
        <v>*</v>
      </c>
    </row>
    <row r="761" spans="1:16">
      <c r="A761" s="85" t="str">
        <f>IF(SP_NORTE!B760="","*",SP_NORTE!B760)</f>
        <v>*</v>
      </c>
      <c r="B761" s="86" t="str">
        <f>IF(SP_NORTE!X760="","*",SP_NORTE!X760)</f>
        <v>*</v>
      </c>
      <c r="C761" s="86" t="str">
        <f>IF(SP_NORTE!S760="","*",SP_NORTE!S760)</f>
        <v>-</v>
      </c>
      <c r="D761" s="86" t="str">
        <f>IF(SP_NORTE!T760="","*",SP_NORTE!T760)</f>
        <v>-</v>
      </c>
      <c r="E761" s="86" t="str">
        <f>IF(SP_NORTE!D760="","*",SP_NORTE!D760)</f>
        <v>*</v>
      </c>
      <c r="F761" s="86" t="str">
        <f>IF(SP_NORTE!H760="","*",SP_NORTE!H760)</f>
        <v>*</v>
      </c>
      <c r="G761" s="86" t="str">
        <f>IF(SP_NORTE!M760="","*",SP_NORTE!M760)</f>
        <v>-</v>
      </c>
      <c r="H761" s="119" t="str">
        <f>IF(SP_NORTE!K760="","*",SP_NORTE!K760)</f>
        <v>*</v>
      </c>
      <c r="I761" s="116" t="str">
        <f>IF(SP_NORTE!O760="","*",SP_NORTE!O760)</f>
        <v>*</v>
      </c>
      <c r="J761" s="116" t="str">
        <f>IF(SP_NORTE!P760="","*",SP_NORTE!P760)</f>
        <v>*</v>
      </c>
      <c r="K761" s="86">
        <f>IF(SP_NORTE!AK760="","*",SP_NORTE!AK760)</f>
        <v>0</v>
      </c>
      <c r="L761" s="86" t="str">
        <f>IF(SP_NORTE!AM760="","*",SP_NORTE!AM760)</f>
        <v>-</v>
      </c>
      <c r="M761" s="86">
        <f>IF(SP_NORTE!AP760="","*",SP_NORTE!AP760)</f>
        <v>0</v>
      </c>
      <c r="N761" s="86" t="str">
        <f>IF(SP_NORTE!AM760="","*",SP_NORTE!AM760)</f>
        <v>-</v>
      </c>
      <c r="O761" s="113" t="str">
        <f>IF(SP_NORTE!BH760="","*",SP_NORTE!BH760)</f>
        <v>*</v>
      </c>
      <c r="P761" s="151" t="str">
        <f>IF($A$2=1,IF(SP_NORTE!BJ760="","*",SP_NORTE!BJ760),IF(SP_NORTE!BK760="","*",SP_NORTE!BK760))</f>
        <v>*</v>
      </c>
    </row>
    <row r="762" spans="1:16">
      <c r="A762" s="85" t="str">
        <f>IF(SP_NORTE!B761="","*",SP_NORTE!B761)</f>
        <v>*</v>
      </c>
      <c r="B762" s="86" t="str">
        <f>IF(SP_NORTE!X761="","*",SP_NORTE!X761)</f>
        <v>*</v>
      </c>
      <c r="C762" s="86" t="str">
        <f>IF(SP_NORTE!S761="","*",SP_NORTE!S761)</f>
        <v>-</v>
      </c>
      <c r="D762" s="86" t="str">
        <f>IF(SP_NORTE!T761="","*",SP_NORTE!T761)</f>
        <v>-</v>
      </c>
      <c r="E762" s="86" t="str">
        <f>IF(SP_NORTE!D761="","*",SP_NORTE!D761)</f>
        <v>*</v>
      </c>
      <c r="F762" s="86" t="str">
        <f>IF(SP_NORTE!H761="","*",SP_NORTE!H761)</f>
        <v>*</v>
      </c>
      <c r="G762" s="86" t="str">
        <f>IF(SP_NORTE!M761="","*",SP_NORTE!M761)</f>
        <v>-</v>
      </c>
      <c r="H762" s="119" t="str">
        <f>IF(SP_NORTE!K761="","*",SP_NORTE!K761)</f>
        <v>*</v>
      </c>
      <c r="I762" s="116" t="str">
        <f>IF(SP_NORTE!O761="","*",SP_NORTE!O761)</f>
        <v>*</v>
      </c>
      <c r="J762" s="116" t="str">
        <f>IF(SP_NORTE!P761="","*",SP_NORTE!P761)</f>
        <v>*</v>
      </c>
      <c r="K762" s="86">
        <f>IF(SP_NORTE!AK761="","*",SP_NORTE!AK761)</f>
        <v>0</v>
      </c>
      <c r="L762" s="86" t="str">
        <f>IF(SP_NORTE!AM761="","*",SP_NORTE!AM761)</f>
        <v>-</v>
      </c>
      <c r="M762" s="86">
        <f>IF(SP_NORTE!AP761="","*",SP_NORTE!AP761)</f>
        <v>0</v>
      </c>
      <c r="N762" s="86" t="str">
        <f>IF(SP_NORTE!AM761="","*",SP_NORTE!AM761)</f>
        <v>-</v>
      </c>
      <c r="O762" s="113" t="str">
        <f>IF(SP_NORTE!BH761="","*",SP_NORTE!BH761)</f>
        <v>*</v>
      </c>
      <c r="P762" s="151" t="str">
        <f>IF($A$2=1,IF(SP_NORTE!BJ761="","*",SP_NORTE!BJ761),IF(SP_NORTE!BK761="","*",SP_NORTE!BK761))</f>
        <v>*</v>
      </c>
    </row>
    <row r="763" spans="1:16">
      <c r="A763" s="85" t="str">
        <f>IF(SP_NORTE!B762="","*",SP_NORTE!B762)</f>
        <v>*</v>
      </c>
      <c r="B763" s="86" t="str">
        <f>IF(SP_NORTE!X762="","*",SP_NORTE!X762)</f>
        <v>*</v>
      </c>
      <c r="C763" s="86" t="str">
        <f>IF(SP_NORTE!S762="","*",SP_NORTE!S762)</f>
        <v>-</v>
      </c>
      <c r="D763" s="86" t="str">
        <f>IF(SP_NORTE!T762="","*",SP_NORTE!T762)</f>
        <v>-</v>
      </c>
      <c r="E763" s="86" t="str">
        <f>IF(SP_NORTE!D762="","*",SP_NORTE!D762)</f>
        <v>*</v>
      </c>
      <c r="F763" s="86" t="str">
        <f>IF(SP_NORTE!H762="","*",SP_NORTE!H762)</f>
        <v>*</v>
      </c>
      <c r="G763" s="86" t="str">
        <f>IF(SP_NORTE!M762="","*",SP_NORTE!M762)</f>
        <v>-</v>
      </c>
      <c r="H763" s="119" t="str">
        <f>IF(SP_NORTE!K762="","*",SP_NORTE!K762)</f>
        <v>*</v>
      </c>
      <c r="I763" s="116" t="str">
        <f>IF(SP_NORTE!O762="","*",SP_NORTE!O762)</f>
        <v>*</v>
      </c>
      <c r="J763" s="116" t="str">
        <f>IF(SP_NORTE!P762="","*",SP_NORTE!P762)</f>
        <v>*</v>
      </c>
      <c r="K763" s="86">
        <f>IF(SP_NORTE!AK762="","*",SP_NORTE!AK762)</f>
        <v>0</v>
      </c>
      <c r="L763" s="86" t="str">
        <f>IF(SP_NORTE!AM762="","*",SP_NORTE!AM762)</f>
        <v>-</v>
      </c>
      <c r="M763" s="86">
        <f>IF(SP_NORTE!AP762="","*",SP_NORTE!AP762)</f>
        <v>0</v>
      </c>
      <c r="N763" s="86" t="str">
        <f>IF(SP_NORTE!AM762="","*",SP_NORTE!AM762)</f>
        <v>-</v>
      </c>
      <c r="O763" s="113" t="str">
        <f>IF(SP_NORTE!BH762="","*",SP_NORTE!BH762)</f>
        <v>*</v>
      </c>
      <c r="P763" s="151" t="str">
        <f>IF($A$2=1,IF(SP_NORTE!BJ762="","*",SP_NORTE!BJ762),IF(SP_NORTE!BK762="","*",SP_NORTE!BK762))</f>
        <v>*</v>
      </c>
    </row>
    <row r="764" spans="1:16">
      <c r="A764" s="85" t="str">
        <f>IF(SP_NORTE!B763="","*",SP_NORTE!B763)</f>
        <v>*</v>
      </c>
      <c r="B764" s="86" t="str">
        <f>IF(SP_NORTE!X763="","*",SP_NORTE!X763)</f>
        <v>*</v>
      </c>
      <c r="C764" s="86" t="str">
        <f>IF(SP_NORTE!S763="","*",SP_NORTE!S763)</f>
        <v>-</v>
      </c>
      <c r="D764" s="86" t="str">
        <f>IF(SP_NORTE!T763="","*",SP_NORTE!T763)</f>
        <v>-</v>
      </c>
      <c r="E764" s="86" t="str">
        <f>IF(SP_NORTE!D763="","*",SP_NORTE!D763)</f>
        <v>*</v>
      </c>
      <c r="F764" s="86" t="str">
        <f>IF(SP_NORTE!H763="","*",SP_NORTE!H763)</f>
        <v>*</v>
      </c>
      <c r="G764" s="86" t="str">
        <f>IF(SP_NORTE!M763="","*",SP_NORTE!M763)</f>
        <v>-</v>
      </c>
      <c r="H764" s="119" t="str">
        <f>IF(SP_NORTE!K763="","*",SP_NORTE!K763)</f>
        <v>*</v>
      </c>
      <c r="I764" s="116" t="str">
        <f>IF(SP_NORTE!O763="","*",SP_NORTE!O763)</f>
        <v>*</v>
      </c>
      <c r="J764" s="116" t="str">
        <f>IF(SP_NORTE!P763="","*",SP_NORTE!P763)</f>
        <v>*</v>
      </c>
      <c r="K764" s="86">
        <f>IF(SP_NORTE!AK763="","*",SP_NORTE!AK763)</f>
        <v>0</v>
      </c>
      <c r="L764" s="86" t="str">
        <f>IF(SP_NORTE!AM763="","*",SP_NORTE!AM763)</f>
        <v>-</v>
      </c>
      <c r="M764" s="86">
        <f>IF(SP_NORTE!AP763="","*",SP_NORTE!AP763)</f>
        <v>0</v>
      </c>
      <c r="N764" s="86" t="str">
        <f>IF(SP_NORTE!AM763="","*",SP_NORTE!AM763)</f>
        <v>-</v>
      </c>
      <c r="O764" s="113" t="str">
        <f>IF(SP_NORTE!BH763="","*",SP_NORTE!BH763)</f>
        <v>*</v>
      </c>
      <c r="P764" s="151" t="str">
        <f>IF($A$2=1,IF(SP_NORTE!BJ763="","*",SP_NORTE!BJ763),IF(SP_NORTE!BK763="","*",SP_NORTE!BK763))</f>
        <v>*</v>
      </c>
    </row>
    <row r="765" spans="1:16">
      <c r="A765" s="85" t="str">
        <f>IF(SP_NORTE!B764="","*",SP_NORTE!B764)</f>
        <v>*</v>
      </c>
      <c r="B765" s="86" t="str">
        <f>IF(SP_NORTE!X764="","*",SP_NORTE!X764)</f>
        <v>*</v>
      </c>
      <c r="C765" s="86" t="str">
        <f>IF(SP_NORTE!S764="","*",SP_NORTE!S764)</f>
        <v>-</v>
      </c>
      <c r="D765" s="86" t="str">
        <f>IF(SP_NORTE!T764="","*",SP_NORTE!T764)</f>
        <v>-</v>
      </c>
      <c r="E765" s="86" t="str">
        <f>IF(SP_NORTE!D764="","*",SP_NORTE!D764)</f>
        <v>*</v>
      </c>
      <c r="F765" s="86" t="str">
        <f>IF(SP_NORTE!H764="","*",SP_NORTE!H764)</f>
        <v>*</v>
      </c>
      <c r="G765" s="86" t="str">
        <f>IF(SP_NORTE!M764="","*",SP_NORTE!M764)</f>
        <v>-</v>
      </c>
      <c r="H765" s="119" t="str">
        <f>IF(SP_NORTE!K764="","*",SP_NORTE!K764)</f>
        <v>*</v>
      </c>
      <c r="I765" s="116" t="str">
        <f>IF(SP_NORTE!O764="","*",SP_NORTE!O764)</f>
        <v>*</v>
      </c>
      <c r="J765" s="116" t="str">
        <f>IF(SP_NORTE!P764="","*",SP_NORTE!P764)</f>
        <v>*</v>
      </c>
      <c r="K765" s="86">
        <f>IF(SP_NORTE!AK764="","*",SP_NORTE!AK764)</f>
        <v>0</v>
      </c>
      <c r="L765" s="86" t="str">
        <f>IF(SP_NORTE!AM764="","*",SP_NORTE!AM764)</f>
        <v>-</v>
      </c>
      <c r="M765" s="86">
        <f>IF(SP_NORTE!AP764="","*",SP_NORTE!AP764)</f>
        <v>0</v>
      </c>
      <c r="N765" s="86" t="str">
        <f>IF(SP_NORTE!AM764="","*",SP_NORTE!AM764)</f>
        <v>-</v>
      </c>
      <c r="O765" s="113" t="str">
        <f>IF(SP_NORTE!BH764="","*",SP_NORTE!BH764)</f>
        <v>*</v>
      </c>
      <c r="P765" s="151" t="str">
        <f>IF($A$2=1,IF(SP_NORTE!BJ764="","*",SP_NORTE!BJ764),IF(SP_NORTE!BK764="","*",SP_NORTE!BK764))</f>
        <v>*</v>
      </c>
    </row>
    <row r="766" spans="1:16">
      <c r="A766" s="85" t="str">
        <f>IF(SP_NORTE!B765="","*",SP_NORTE!B765)</f>
        <v>*</v>
      </c>
      <c r="B766" s="86" t="str">
        <f>IF(SP_NORTE!X765="","*",SP_NORTE!X765)</f>
        <v>*</v>
      </c>
      <c r="C766" s="86" t="str">
        <f>IF(SP_NORTE!S765="","*",SP_NORTE!S765)</f>
        <v>-</v>
      </c>
      <c r="D766" s="86" t="str">
        <f>IF(SP_NORTE!T765="","*",SP_NORTE!T765)</f>
        <v>-</v>
      </c>
      <c r="E766" s="86" t="str">
        <f>IF(SP_NORTE!D765="","*",SP_NORTE!D765)</f>
        <v>*</v>
      </c>
      <c r="F766" s="86" t="str">
        <f>IF(SP_NORTE!H765="","*",SP_NORTE!H765)</f>
        <v>*</v>
      </c>
      <c r="G766" s="86" t="str">
        <f>IF(SP_NORTE!M765="","*",SP_NORTE!M765)</f>
        <v>-</v>
      </c>
      <c r="H766" s="119" t="str">
        <f>IF(SP_NORTE!K765="","*",SP_NORTE!K765)</f>
        <v>*</v>
      </c>
      <c r="I766" s="116" t="str">
        <f>IF(SP_NORTE!O765="","*",SP_NORTE!O765)</f>
        <v>*</v>
      </c>
      <c r="J766" s="116" t="str">
        <f>IF(SP_NORTE!P765="","*",SP_NORTE!P765)</f>
        <v>*</v>
      </c>
      <c r="K766" s="86">
        <f>IF(SP_NORTE!AK765="","*",SP_NORTE!AK765)</f>
        <v>0</v>
      </c>
      <c r="L766" s="86" t="str">
        <f>IF(SP_NORTE!AM765="","*",SP_NORTE!AM765)</f>
        <v>-</v>
      </c>
      <c r="M766" s="86">
        <f>IF(SP_NORTE!AP765="","*",SP_NORTE!AP765)</f>
        <v>0</v>
      </c>
      <c r="N766" s="86" t="str">
        <f>IF(SP_NORTE!AM765="","*",SP_NORTE!AM765)</f>
        <v>-</v>
      </c>
      <c r="O766" s="113" t="str">
        <f>IF(SP_NORTE!BH765="","*",SP_NORTE!BH765)</f>
        <v>*</v>
      </c>
      <c r="P766" s="151" t="str">
        <f>IF($A$2=1,IF(SP_NORTE!BJ765="","*",SP_NORTE!BJ765),IF(SP_NORTE!BK765="","*",SP_NORTE!BK765))</f>
        <v>*</v>
      </c>
    </row>
    <row r="767" spans="1:16">
      <c r="A767" s="85" t="str">
        <f>IF(SP_NORTE!B766="","*",SP_NORTE!B766)</f>
        <v>*</v>
      </c>
      <c r="B767" s="86" t="str">
        <f>IF(SP_NORTE!X766="","*",SP_NORTE!X766)</f>
        <v>*</v>
      </c>
      <c r="C767" s="86" t="str">
        <f>IF(SP_NORTE!S766="","*",SP_NORTE!S766)</f>
        <v>-</v>
      </c>
      <c r="D767" s="86" t="str">
        <f>IF(SP_NORTE!T766="","*",SP_NORTE!T766)</f>
        <v>-</v>
      </c>
      <c r="E767" s="86" t="str">
        <f>IF(SP_NORTE!D766="","*",SP_NORTE!D766)</f>
        <v>*</v>
      </c>
      <c r="F767" s="86" t="str">
        <f>IF(SP_NORTE!H766="","*",SP_NORTE!H766)</f>
        <v>*</v>
      </c>
      <c r="G767" s="86" t="str">
        <f>IF(SP_NORTE!M766="","*",SP_NORTE!M766)</f>
        <v>-</v>
      </c>
      <c r="H767" s="119" t="str">
        <f>IF(SP_NORTE!K766="","*",SP_NORTE!K766)</f>
        <v>*</v>
      </c>
      <c r="I767" s="116" t="str">
        <f>IF(SP_NORTE!O766="","*",SP_NORTE!O766)</f>
        <v>*</v>
      </c>
      <c r="J767" s="116" t="str">
        <f>IF(SP_NORTE!P766="","*",SP_NORTE!P766)</f>
        <v>*</v>
      </c>
      <c r="K767" s="86">
        <f>IF(SP_NORTE!AK766="","*",SP_NORTE!AK766)</f>
        <v>0</v>
      </c>
      <c r="L767" s="86" t="str">
        <f>IF(SP_NORTE!AM766="","*",SP_NORTE!AM766)</f>
        <v>-</v>
      </c>
      <c r="M767" s="86">
        <f>IF(SP_NORTE!AP766="","*",SP_NORTE!AP766)</f>
        <v>0</v>
      </c>
      <c r="N767" s="86" t="str">
        <f>IF(SP_NORTE!AM766="","*",SP_NORTE!AM766)</f>
        <v>-</v>
      </c>
      <c r="O767" s="113" t="str">
        <f>IF(SP_NORTE!BH766="","*",SP_NORTE!BH766)</f>
        <v>*</v>
      </c>
      <c r="P767" s="151" t="str">
        <f>IF($A$2=1,IF(SP_NORTE!BJ766="","*",SP_NORTE!BJ766),IF(SP_NORTE!BK766="","*",SP_NORTE!BK766))</f>
        <v>*</v>
      </c>
    </row>
    <row r="768" spans="1:16">
      <c r="A768" s="85" t="str">
        <f>IF(SP_NORTE!B767="","*",SP_NORTE!B767)</f>
        <v>*</v>
      </c>
      <c r="B768" s="86" t="str">
        <f>IF(SP_NORTE!X767="","*",SP_NORTE!X767)</f>
        <v>*</v>
      </c>
      <c r="C768" s="86" t="str">
        <f>IF(SP_NORTE!S767="","*",SP_NORTE!S767)</f>
        <v>-</v>
      </c>
      <c r="D768" s="86" t="str">
        <f>IF(SP_NORTE!T767="","*",SP_NORTE!T767)</f>
        <v>-</v>
      </c>
      <c r="E768" s="86" t="str">
        <f>IF(SP_NORTE!D767="","*",SP_NORTE!D767)</f>
        <v>*</v>
      </c>
      <c r="F768" s="86" t="str">
        <f>IF(SP_NORTE!H767="","*",SP_NORTE!H767)</f>
        <v>*</v>
      </c>
      <c r="G768" s="86" t="str">
        <f>IF(SP_NORTE!M767="","*",SP_NORTE!M767)</f>
        <v>-</v>
      </c>
      <c r="H768" s="119" t="str">
        <f>IF(SP_NORTE!K767="","*",SP_NORTE!K767)</f>
        <v>*</v>
      </c>
      <c r="I768" s="116" t="str">
        <f>IF(SP_NORTE!O767="","*",SP_NORTE!O767)</f>
        <v>*</v>
      </c>
      <c r="J768" s="116" t="str">
        <f>IF(SP_NORTE!P767="","*",SP_NORTE!P767)</f>
        <v>*</v>
      </c>
      <c r="K768" s="86">
        <f>IF(SP_NORTE!AK767="","*",SP_NORTE!AK767)</f>
        <v>0</v>
      </c>
      <c r="L768" s="86" t="str">
        <f>IF(SP_NORTE!AM767="","*",SP_NORTE!AM767)</f>
        <v>-</v>
      </c>
      <c r="M768" s="86">
        <f>IF(SP_NORTE!AP767="","*",SP_NORTE!AP767)</f>
        <v>0</v>
      </c>
      <c r="N768" s="86" t="str">
        <f>IF(SP_NORTE!AM767="","*",SP_NORTE!AM767)</f>
        <v>-</v>
      </c>
      <c r="O768" s="113" t="str">
        <f>IF(SP_NORTE!BH767="","*",SP_NORTE!BH767)</f>
        <v>*</v>
      </c>
      <c r="P768" s="151" t="str">
        <f>IF($A$2=1,IF(SP_NORTE!BJ767="","*",SP_NORTE!BJ767),IF(SP_NORTE!BK767="","*",SP_NORTE!BK767))</f>
        <v>*</v>
      </c>
    </row>
    <row r="769" spans="1:16">
      <c r="A769" s="85" t="str">
        <f>IF(SP_NORTE!B768="","*",SP_NORTE!B768)</f>
        <v>*</v>
      </c>
      <c r="B769" s="86" t="str">
        <f>IF(SP_NORTE!X768="","*",SP_NORTE!X768)</f>
        <v>*</v>
      </c>
      <c r="C769" s="86" t="str">
        <f>IF(SP_NORTE!S768="","*",SP_NORTE!S768)</f>
        <v>-</v>
      </c>
      <c r="D769" s="86" t="str">
        <f>IF(SP_NORTE!T768="","*",SP_NORTE!T768)</f>
        <v>-</v>
      </c>
      <c r="E769" s="86" t="str">
        <f>IF(SP_NORTE!D768="","*",SP_NORTE!D768)</f>
        <v>*</v>
      </c>
      <c r="F769" s="86" t="str">
        <f>IF(SP_NORTE!H768="","*",SP_NORTE!H768)</f>
        <v>*</v>
      </c>
      <c r="G769" s="86" t="str">
        <f>IF(SP_NORTE!M768="","*",SP_NORTE!M768)</f>
        <v>-</v>
      </c>
      <c r="H769" s="119" t="str">
        <f>IF(SP_NORTE!K768="","*",SP_NORTE!K768)</f>
        <v>*</v>
      </c>
      <c r="I769" s="116" t="str">
        <f>IF(SP_NORTE!O768="","*",SP_NORTE!O768)</f>
        <v>*</v>
      </c>
      <c r="J769" s="116" t="str">
        <f>IF(SP_NORTE!P768="","*",SP_NORTE!P768)</f>
        <v>*</v>
      </c>
      <c r="K769" s="86">
        <f>IF(SP_NORTE!AK768="","*",SP_NORTE!AK768)</f>
        <v>0</v>
      </c>
      <c r="L769" s="86" t="str">
        <f>IF(SP_NORTE!AM768="","*",SP_NORTE!AM768)</f>
        <v>-</v>
      </c>
      <c r="M769" s="86">
        <f>IF(SP_NORTE!AP768="","*",SP_NORTE!AP768)</f>
        <v>0</v>
      </c>
      <c r="N769" s="86" t="str">
        <f>IF(SP_NORTE!AM768="","*",SP_NORTE!AM768)</f>
        <v>-</v>
      </c>
      <c r="O769" s="113" t="str">
        <f>IF(SP_NORTE!BH768="","*",SP_NORTE!BH768)</f>
        <v>*</v>
      </c>
      <c r="P769" s="151" t="str">
        <f>IF($A$2=1,IF(SP_NORTE!BJ768="","*",SP_NORTE!BJ768),IF(SP_NORTE!BK768="","*",SP_NORTE!BK768))</f>
        <v>*</v>
      </c>
    </row>
    <row r="770" spans="1:16">
      <c r="A770" s="85" t="str">
        <f>IF(SP_NORTE!B769="","*",SP_NORTE!B769)</f>
        <v>*</v>
      </c>
      <c r="B770" s="86" t="str">
        <f>IF(SP_NORTE!X769="","*",SP_NORTE!X769)</f>
        <v>*</v>
      </c>
      <c r="C770" s="86" t="str">
        <f>IF(SP_NORTE!S769="","*",SP_NORTE!S769)</f>
        <v>-</v>
      </c>
      <c r="D770" s="86" t="str">
        <f>IF(SP_NORTE!T769="","*",SP_NORTE!T769)</f>
        <v>-</v>
      </c>
      <c r="E770" s="86" t="str">
        <f>IF(SP_NORTE!D769="","*",SP_NORTE!D769)</f>
        <v>*</v>
      </c>
      <c r="F770" s="86" t="str">
        <f>IF(SP_NORTE!H769="","*",SP_NORTE!H769)</f>
        <v>*</v>
      </c>
      <c r="G770" s="86" t="str">
        <f>IF(SP_NORTE!M769="","*",SP_NORTE!M769)</f>
        <v>-</v>
      </c>
      <c r="H770" s="119" t="str">
        <f>IF(SP_NORTE!K769="","*",SP_NORTE!K769)</f>
        <v>*</v>
      </c>
      <c r="I770" s="116" t="str">
        <f>IF(SP_NORTE!O769="","*",SP_NORTE!O769)</f>
        <v>*</v>
      </c>
      <c r="J770" s="116" t="str">
        <f>IF(SP_NORTE!P769="","*",SP_NORTE!P769)</f>
        <v>*</v>
      </c>
      <c r="K770" s="86">
        <f>IF(SP_NORTE!AK769="","*",SP_NORTE!AK769)</f>
        <v>0</v>
      </c>
      <c r="L770" s="86" t="str">
        <f>IF(SP_NORTE!AM769="","*",SP_NORTE!AM769)</f>
        <v>-</v>
      </c>
      <c r="M770" s="86">
        <f>IF(SP_NORTE!AP769="","*",SP_NORTE!AP769)</f>
        <v>0</v>
      </c>
      <c r="N770" s="86" t="str">
        <f>IF(SP_NORTE!AM769="","*",SP_NORTE!AM769)</f>
        <v>-</v>
      </c>
      <c r="O770" s="113" t="str">
        <f>IF(SP_NORTE!BH769="","*",SP_NORTE!BH769)</f>
        <v>*</v>
      </c>
      <c r="P770" s="151" t="str">
        <f>IF($A$2=1,IF(SP_NORTE!BJ769="","*",SP_NORTE!BJ769),IF(SP_NORTE!BK769="","*",SP_NORTE!BK769))</f>
        <v>*</v>
      </c>
    </row>
    <row r="771" spans="1:16">
      <c r="A771" s="85" t="str">
        <f>IF(SP_NORTE!B770="","*",SP_NORTE!B770)</f>
        <v>*</v>
      </c>
      <c r="B771" s="86" t="str">
        <f>IF(SP_NORTE!X770="","*",SP_NORTE!X770)</f>
        <v>*</v>
      </c>
      <c r="C771" s="86" t="str">
        <f>IF(SP_NORTE!S770="","*",SP_NORTE!S770)</f>
        <v>-</v>
      </c>
      <c r="D771" s="86" t="str">
        <f>IF(SP_NORTE!T770="","*",SP_NORTE!T770)</f>
        <v>-</v>
      </c>
      <c r="E771" s="86" t="str">
        <f>IF(SP_NORTE!D770="","*",SP_NORTE!D770)</f>
        <v>*</v>
      </c>
      <c r="F771" s="86" t="str">
        <f>IF(SP_NORTE!H770="","*",SP_NORTE!H770)</f>
        <v>*</v>
      </c>
      <c r="G771" s="86" t="str">
        <f>IF(SP_NORTE!M770="","*",SP_NORTE!M770)</f>
        <v>-</v>
      </c>
      <c r="H771" s="119" t="str">
        <f>IF(SP_NORTE!K770="","*",SP_NORTE!K770)</f>
        <v>*</v>
      </c>
      <c r="I771" s="116" t="str">
        <f>IF(SP_NORTE!O770="","*",SP_NORTE!O770)</f>
        <v>*</v>
      </c>
      <c r="J771" s="116" t="str">
        <f>IF(SP_NORTE!P770="","*",SP_NORTE!P770)</f>
        <v>*</v>
      </c>
      <c r="K771" s="86">
        <f>IF(SP_NORTE!AK770="","*",SP_NORTE!AK770)</f>
        <v>0</v>
      </c>
      <c r="L771" s="86" t="str">
        <f>IF(SP_NORTE!AM770="","*",SP_NORTE!AM770)</f>
        <v>-</v>
      </c>
      <c r="M771" s="86">
        <f>IF(SP_NORTE!AP770="","*",SP_NORTE!AP770)</f>
        <v>0</v>
      </c>
      <c r="N771" s="86" t="str">
        <f>IF(SP_NORTE!AM770="","*",SP_NORTE!AM770)</f>
        <v>-</v>
      </c>
      <c r="O771" s="113" t="str">
        <f>IF(SP_NORTE!BH770="","*",SP_NORTE!BH770)</f>
        <v>*</v>
      </c>
      <c r="P771" s="151" t="str">
        <f>IF($A$2=1,IF(SP_NORTE!BJ770="","*",SP_NORTE!BJ770),IF(SP_NORTE!BK770="","*",SP_NORTE!BK770))</f>
        <v>*</v>
      </c>
    </row>
    <row r="772" spans="1:16">
      <c r="A772" s="85" t="str">
        <f>IF(SP_NORTE!B771="","*",SP_NORTE!B771)</f>
        <v>*</v>
      </c>
      <c r="B772" s="86" t="str">
        <f>IF(SP_NORTE!X771="","*",SP_NORTE!X771)</f>
        <v>*</v>
      </c>
      <c r="C772" s="86" t="str">
        <f>IF(SP_NORTE!S771="","*",SP_NORTE!S771)</f>
        <v>-</v>
      </c>
      <c r="D772" s="86" t="str">
        <f>IF(SP_NORTE!T771="","*",SP_NORTE!T771)</f>
        <v>-</v>
      </c>
      <c r="E772" s="86" t="str">
        <f>IF(SP_NORTE!D771="","*",SP_NORTE!D771)</f>
        <v>*</v>
      </c>
      <c r="F772" s="86" t="str">
        <f>IF(SP_NORTE!H771="","*",SP_NORTE!H771)</f>
        <v>*</v>
      </c>
      <c r="G772" s="86" t="str">
        <f>IF(SP_NORTE!M771="","*",SP_NORTE!M771)</f>
        <v>-</v>
      </c>
      <c r="H772" s="119" t="str">
        <f>IF(SP_NORTE!K771="","*",SP_NORTE!K771)</f>
        <v>*</v>
      </c>
      <c r="I772" s="116" t="str">
        <f>IF(SP_NORTE!O771="","*",SP_NORTE!O771)</f>
        <v>*</v>
      </c>
      <c r="J772" s="116" t="str">
        <f>IF(SP_NORTE!P771="","*",SP_NORTE!P771)</f>
        <v>*</v>
      </c>
      <c r="K772" s="86">
        <f>IF(SP_NORTE!AK771="","*",SP_NORTE!AK771)</f>
        <v>0</v>
      </c>
      <c r="L772" s="86" t="str">
        <f>IF(SP_NORTE!AM771="","*",SP_NORTE!AM771)</f>
        <v>-</v>
      </c>
      <c r="M772" s="86">
        <f>IF(SP_NORTE!AP771="","*",SP_NORTE!AP771)</f>
        <v>0</v>
      </c>
      <c r="N772" s="86" t="str">
        <f>IF(SP_NORTE!AM771="","*",SP_NORTE!AM771)</f>
        <v>-</v>
      </c>
      <c r="O772" s="113" t="str">
        <f>IF(SP_NORTE!BH771="","*",SP_NORTE!BH771)</f>
        <v>*</v>
      </c>
      <c r="P772" s="151" t="str">
        <f>IF($A$2=1,IF(SP_NORTE!BJ771="","*",SP_NORTE!BJ771),IF(SP_NORTE!BK771="","*",SP_NORTE!BK771))</f>
        <v>*</v>
      </c>
    </row>
    <row r="773" spans="1:16">
      <c r="A773" s="85" t="str">
        <f>IF(SP_NORTE!B772="","*",SP_NORTE!B772)</f>
        <v>*</v>
      </c>
      <c r="B773" s="86" t="str">
        <f>IF(SP_NORTE!X772="","*",SP_NORTE!X772)</f>
        <v>*</v>
      </c>
      <c r="C773" s="86" t="str">
        <f>IF(SP_NORTE!S772="","*",SP_NORTE!S772)</f>
        <v>-</v>
      </c>
      <c r="D773" s="86" t="str">
        <f>IF(SP_NORTE!T772="","*",SP_NORTE!T772)</f>
        <v>-</v>
      </c>
      <c r="E773" s="86" t="str">
        <f>IF(SP_NORTE!D772="","*",SP_NORTE!D772)</f>
        <v>*</v>
      </c>
      <c r="F773" s="86" t="str">
        <f>IF(SP_NORTE!H772="","*",SP_NORTE!H772)</f>
        <v>*</v>
      </c>
      <c r="G773" s="86" t="str">
        <f>IF(SP_NORTE!M772="","*",SP_NORTE!M772)</f>
        <v>-</v>
      </c>
      <c r="H773" s="119" t="str">
        <f>IF(SP_NORTE!K772="","*",SP_NORTE!K772)</f>
        <v>*</v>
      </c>
      <c r="I773" s="116" t="str">
        <f>IF(SP_NORTE!O772="","*",SP_NORTE!O772)</f>
        <v>*</v>
      </c>
      <c r="J773" s="116" t="str">
        <f>IF(SP_NORTE!P772="","*",SP_NORTE!P772)</f>
        <v>*</v>
      </c>
      <c r="K773" s="86">
        <f>IF(SP_NORTE!AK772="","*",SP_NORTE!AK772)</f>
        <v>0</v>
      </c>
      <c r="L773" s="86" t="str">
        <f>IF(SP_NORTE!AM772="","*",SP_NORTE!AM772)</f>
        <v>-</v>
      </c>
      <c r="M773" s="86">
        <f>IF(SP_NORTE!AP772="","*",SP_NORTE!AP772)</f>
        <v>0</v>
      </c>
      <c r="N773" s="86" t="str">
        <f>IF(SP_NORTE!AM772="","*",SP_NORTE!AM772)</f>
        <v>-</v>
      </c>
      <c r="O773" s="113" t="str">
        <f>IF(SP_NORTE!BH772="","*",SP_NORTE!BH772)</f>
        <v>*</v>
      </c>
      <c r="P773" s="151" t="str">
        <f>IF($A$2=1,IF(SP_NORTE!BJ772="","*",SP_NORTE!BJ772),IF(SP_NORTE!BK772="","*",SP_NORTE!BK772))</f>
        <v>*</v>
      </c>
    </row>
    <row r="774" spans="1:16">
      <c r="A774" s="85" t="str">
        <f>IF(SP_NORTE!B773="","*",SP_NORTE!B773)</f>
        <v>*</v>
      </c>
      <c r="B774" s="86" t="str">
        <f>IF(SP_NORTE!X773="","*",SP_NORTE!X773)</f>
        <v>*</v>
      </c>
      <c r="C774" s="86" t="str">
        <f>IF(SP_NORTE!S773="","*",SP_NORTE!S773)</f>
        <v>-</v>
      </c>
      <c r="D774" s="86" t="str">
        <f>IF(SP_NORTE!T773="","*",SP_NORTE!T773)</f>
        <v>-</v>
      </c>
      <c r="E774" s="86" t="str">
        <f>IF(SP_NORTE!D773="","*",SP_NORTE!D773)</f>
        <v>*</v>
      </c>
      <c r="F774" s="86" t="str">
        <f>IF(SP_NORTE!H773="","*",SP_NORTE!H773)</f>
        <v>*</v>
      </c>
      <c r="G774" s="86" t="str">
        <f>IF(SP_NORTE!M773="","*",SP_NORTE!M773)</f>
        <v>-</v>
      </c>
      <c r="H774" s="119" t="str">
        <f>IF(SP_NORTE!K773="","*",SP_NORTE!K773)</f>
        <v>*</v>
      </c>
      <c r="I774" s="116" t="str">
        <f>IF(SP_NORTE!O773="","*",SP_NORTE!O773)</f>
        <v>*</v>
      </c>
      <c r="J774" s="116" t="str">
        <f>IF(SP_NORTE!P773="","*",SP_NORTE!P773)</f>
        <v>*</v>
      </c>
      <c r="K774" s="86">
        <f>IF(SP_NORTE!AK773="","*",SP_NORTE!AK773)</f>
        <v>0</v>
      </c>
      <c r="L774" s="86" t="str">
        <f>IF(SP_NORTE!AM773="","*",SP_NORTE!AM773)</f>
        <v>-</v>
      </c>
      <c r="M774" s="86">
        <f>IF(SP_NORTE!AP773="","*",SP_NORTE!AP773)</f>
        <v>0</v>
      </c>
      <c r="N774" s="86" t="str">
        <f>IF(SP_NORTE!AM773="","*",SP_NORTE!AM773)</f>
        <v>-</v>
      </c>
      <c r="O774" s="113" t="str">
        <f>IF(SP_NORTE!BH773="","*",SP_NORTE!BH773)</f>
        <v>*</v>
      </c>
      <c r="P774" s="151" t="str">
        <f>IF($A$2=1,IF(SP_NORTE!BJ773="","*",SP_NORTE!BJ773),IF(SP_NORTE!BK773="","*",SP_NORTE!BK773))</f>
        <v>*</v>
      </c>
    </row>
    <row r="775" spans="1:16">
      <c r="A775" s="85" t="str">
        <f>IF(SP_NORTE!B774="","*",SP_NORTE!B774)</f>
        <v>*</v>
      </c>
      <c r="B775" s="86" t="str">
        <f>IF(SP_NORTE!X774="","*",SP_NORTE!X774)</f>
        <v>*</v>
      </c>
      <c r="C775" s="86" t="str">
        <f>IF(SP_NORTE!S774="","*",SP_NORTE!S774)</f>
        <v>-</v>
      </c>
      <c r="D775" s="86" t="str">
        <f>IF(SP_NORTE!T774="","*",SP_NORTE!T774)</f>
        <v>-</v>
      </c>
      <c r="E775" s="86" t="str">
        <f>IF(SP_NORTE!D774="","*",SP_NORTE!D774)</f>
        <v>*</v>
      </c>
      <c r="F775" s="86" t="str">
        <f>IF(SP_NORTE!H774="","*",SP_NORTE!H774)</f>
        <v>*</v>
      </c>
      <c r="G775" s="86" t="str">
        <f>IF(SP_NORTE!M774="","*",SP_NORTE!M774)</f>
        <v>-</v>
      </c>
      <c r="H775" s="119" t="str">
        <f>IF(SP_NORTE!K774="","*",SP_NORTE!K774)</f>
        <v>*</v>
      </c>
      <c r="I775" s="116" t="str">
        <f>IF(SP_NORTE!O774="","*",SP_NORTE!O774)</f>
        <v>*</v>
      </c>
      <c r="J775" s="116" t="str">
        <f>IF(SP_NORTE!P774="","*",SP_NORTE!P774)</f>
        <v>*</v>
      </c>
      <c r="K775" s="86">
        <f>IF(SP_NORTE!AK774="","*",SP_NORTE!AK774)</f>
        <v>0</v>
      </c>
      <c r="L775" s="86" t="str">
        <f>IF(SP_NORTE!AM774="","*",SP_NORTE!AM774)</f>
        <v>-</v>
      </c>
      <c r="M775" s="86">
        <f>IF(SP_NORTE!AP774="","*",SP_NORTE!AP774)</f>
        <v>0</v>
      </c>
      <c r="N775" s="86" t="str">
        <f>IF(SP_NORTE!AM774="","*",SP_NORTE!AM774)</f>
        <v>-</v>
      </c>
      <c r="O775" s="113" t="str">
        <f>IF(SP_NORTE!BH774="","*",SP_NORTE!BH774)</f>
        <v>*</v>
      </c>
      <c r="P775" s="151" t="str">
        <f>IF($A$2=1,IF(SP_NORTE!BJ774="","*",SP_NORTE!BJ774),IF(SP_NORTE!BK774="","*",SP_NORTE!BK774))</f>
        <v>*</v>
      </c>
    </row>
    <row r="776" spans="1:16">
      <c r="A776" s="85" t="str">
        <f>IF(SP_NORTE!B775="","*",SP_NORTE!B775)</f>
        <v>*</v>
      </c>
      <c r="B776" s="86" t="str">
        <f>IF(SP_NORTE!X775="","*",SP_NORTE!X775)</f>
        <v>*</v>
      </c>
      <c r="C776" s="86" t="str">
        <f>IF(SP_NORTE!S775="","*",SP_NORTE!S775)</f>
        <v>-</v>
      </c>
      <c r="D776" s="86" t="str">
        <f>IF(SP_NORTE!T775="","*",SP_NORTE!T775)</f>
        <v>-</v>
      </c>
      <c r="E776" s="86" t="str">
        <f>IF(SP_NORTE!D775="","*",SP_NORTE!D775)</f>
        <v>*</v>
      </c>
      <c r="F776" s="86" t="str">
        <f>IF(SP_NORTE!H775="","*",SP_NORTE!H775)</f>
        <v>*</v>
      </c>
      <c r="G776" s="86" t="str">
        <f>IF(SP_NORTE!M775="","*",SP_NORTE!M775)</f>
        <v>-</v>
      </c>
      <c r="H776" s="119" t="str">
        <f>IF(SP_NORTE!K775="","*",SP_NORTE!K775)</f>
        <v>*</v>
      </c>
      <c r="I776" s="116" t="str">
        <f>IF(SP_NORTE!O775="","*",SP_NORTE!O775)</f>
        <v>*</v>
      </c>
      <c r="J776" s="116" t="str">
        <f>IF(SP_NORTE!P775="","*",SP_NORTE!P775)</f>
        <v>*</v>
      </c>
      <c r="K776" s="86">
        <f>IF(SP_NORTE!AK775="","*",SP_NORTE!AK775)</f>
        <v>0</v>
      </c>
      <c r="L776" s="86" t="str">
        <f>IF(SP_NORTE!AM775="","*",SP_NORTE!AM775)</f>
        <v>-</v>
      </c>
      <c r="M776" s="86">
        <f>IF(SP_NORTE!AP775="","*",SP_NORTE!AP775)</f>
        <v>0</v>
      </c>
      <c r="N776" s="86" t="str">
        <f>IF(SP_NORTE!AM775="","*",SP_NORTE!AM775)</f>
        <v>-</v>
      </c>
      <c r="O776" s="113" t="str">
        <f>IF(SP_NORTE!BH775="","*",SP_NORTE!BH775)</f>
        <v>*</v>
      </c>
      <c r="P776" s="151" t="str">
        <f>IF($A$2=1,IF(SP_NORTE!BJ775="","*",SP_NORTE!BJ775),IF(SP_NORTE!BK775="","*",SP_NORTE!BK775))</f>
        <v>*</v>
      </c>
    </row>
    <row r="777" spans="1:16">
      <c r="A777" s="85" t="str">
        <f>IF(SP_NORTE!B776="","*",SP_NORTE!B776)</f>
        <v>*</v>
      </c>
      <c r="B777" s="86" t="str">
        <f>IF(SP_NORTE!X776="","*",SP_NORTE!X776)</f>
        <v>*</v>
      </c>
      <c r="C777" s="86" t="str">
        <f>IF(SP_NORTE!S776="","*",SP_NORTE!S776)</f>
        <v>-</v>
      </c>
      <c r="D777" s="86" t="str">
        <f>IF(SP_NORTE!T776="","*",SP_NORTE!T776)</f>
        <v>-</v>
      </c>
      <c r="E777" s="86" t="str">
        <f>IF(SP_NORTE!D776="","*",SP_NORTE!D776)</f>
        <v>*</v>
      </c>
      <c r="F777" s="86" t="str">
        <f>IF(SP_NORTE!H776="","*",SP_NORTE!H776)</f>
        <v>*</v>
      </c>
      <c r="G777" s="86" t="str">
        <f>IF(SP_NORTE!M776="","*",SP_NORTE!M776)</f>
        <v>-</v>
      </c>
      <c r="H777" s="119" t="str">
        <f>IF(SP_NORTE!K776="","*",SP_NORTE!K776)</f>
        <v>*</v>
      </c>
      <c r="I777" s="116" t="str">
        <f>IF(SP_NORTE!O776="","*",SP_NORTE!O776)</f>
        <v>*</v>
      </c>
      <c r="J777" s="116" t="str">
        <f>IF(SP_NORTE!P776="","*",SP_NORTE!P776)</f>
        <v>*</v>
      </c>
      <c r="K777" s="86">
        <f>IF(SP_NORTE!AK776="","*",SP_NORTE!AK776)</f>
        <v>0</v>
      </c>
      <c r="L777" s="86" t="str">
        <f>IF(SP_NORTE!AM776="","*",SP_NORTE!AM776)</f>
        <v>-</v>
      </c>
      <c r="M777" s="86">
        <f>IF(SP_NORTE!AP776="","*",SP_NORTE!AP776)</f>
        <v>0</v>
      </c>
      <c r="N777" s="86" t="str">
        <f>IF(SP_NORTE!AM776="","*",SP_NORTE!AM776)</f>
        <v>-</v>
      </c>
      <c r="O777" s="113" t="str">
        <f>IF(SP_NORTE!BH776="","*",SP_NORTE!BH776)</f>
        <v>*</v>
      </c>
      <c r="P777" s="151" t="str">
        <f>IF($A$2=1,IF(SP_NORTE!BJ776="","*",SP_NORTE!BJ776),IF(SP_NORTE!BK776="","*",SP_NORTE!BK776))</f>
        <v>*</v>
      </c>
    </row>
    <row r="778" spans="1:16">
      <c r="A778" s="85" t="str">
        <f>IF(SP_NORTE!B777="","*",SP_NORTE!B777)</f>
        <v>*</v>
      </c>
      <c r="B778" s="86" t="str">
        <f>IF(SP_NORTE!X777="","*",SP_NORTE!X777)</f>
        <v>*</v>
      </c>
      <c r="C778" s="86" t="str">
        <f>IF(SP_NORTE!S777="","*",SP_NORTE!S777)</f>
        <v>-</v>
      </c>
      <c r="D778" s="86" t="str">
        <f>IF(SP_NORTE!T777="","*",SP_NORTE!T777)</f>
        <v>-</v>
      </c>
      <c r="E778" s="86" t="str">
        <f>IF(SP_NORTE!D777="","*",SP_NORTE!D777)</f>
        <v>*</v>
      </c>
      <c r="F778" s="86" t="str">
        <f>IF(SP_NORTE!H777="","*",SP_NORTE!H777)</f>
        <v>*</v>
      </c>
      <c r="G778" s="86" t="str">
        <f>IF(SP_NORTE!M777="","*",SP_NORTE!M777)</f>
        <v>-</v>
      </c>
      <c r="H778" s="119" t="str">
        <f>IF(SP_NORTE!K777="","*",SP_NORTE!K777)</f>
        <v>*</v>
      </c>
      <c r="I778" s="116" t="str">
        <f>IF(SP_NORTE!O777="","*",SP_NORTE!O777)</f>
        <v>*</v>
      </c>
      <c r="J778" s="116" t="str">
        <f>IF(SP_NORTE!P777="","*",SP_NORTE!P777)</f>
        <v>*</v>
      </c>
      <c r="K778" s="86">
        <f>IF(SP_NORTE!AK777="","*",SP_NORTE!AK777)</f>
        <v>0</v>
      </c>
      <c r="L778" s="86" t="str">
        <f>IF(SP_NORTE!AM777="","*",SP_NORTE!AM777)</f>
        <v>-</v>
      </c>
      <c r="M778" s="86">
        <f>IF(SP_NORTE!AP777="","*",SP_NORTE!AP777)</f>
        <v>0</v>
      </c>
      <c r="N778" s="86" t="str">
        <f>IF(SP_NORTE!AM777="","*",SP_NORTE!AM777)</f>
        <v>-</v>
      </c>
      <c r="O778" s="113" t="str">
        <f>IF(SP_NORTE!BH777="","*",SP_NORTE!BH777)</f>
        <v>*</v>
      </c>
      <c r="P778" s="151" t="str">
        <f>IF($A$2=1,IF(SP_NORTE!BJ777="","*",SP_NORTE!BJ777),IF(SP_NORTE!BK777="","*",SP_NORTE!BK777))</f>
        <v>*</v>
      </c>
    </row>
    <row r="779" spans="1:16">
      <c r="A779" s="85" t="str">
        <f>IF(SP_NORTE!B778="","*",SP_NORTE!B778)</f>
        <v>*</v>
      </c>
      <c r="B779" s="86" t="str">
        <f>IF(SP_NORTE!X778="","*",SP_NORTE!X778)</f>
        <v>*</v>
      </c>
      <c r="C779" s="86" t="str">
        <f>IF(SP_NORTE!S778="","*",SP_NORTE!S778)</f>
        <v>-</v>
      </c>
      <c r="D779" s="86" t="str">
        <f>IF(SP_NORTE!T778="","*",SP_NORTE!T778)</f>
        <v>-</v>
      </c>
      <c r="E779" s="86" t="str">
        <f>IF(SP_NORTE!D778="","*",SP_NORTE!D778)</f>
        <v>*</v>
      </c>
      <c r="F779" s="86" t="str">
        <f>IF(SP_NORTE!H778="","*",SP_NORTE!H778)</f>
        <v>*</v>
      </c>
      <c r="G779" s="86" t="str">
        <f>IF(SP_NORTE!M778="","*",SP_NORTE!M778)</f>
        <v>-</v>
      </c>
      <c r="H779" s="119" t="str">
        <f>IF(SP_NORTE!K778="","*",SP_NORTE!K778)</f>
        <v>*</v>
      </c>
      <c r="I779" s="116" t="str">
        <f>IF(SP_NORTE!O778="","*",SP_NORTE!O778)</f>
        <v>*</v>
      </c>
      <c r="J779" s="116" t="str">
        <f>IF(SP_NORTE!P778="","*",SP_NORTE!P778)</f>
        <v>*</v>
      </c>
      <c r="K779" s="86">
        <f>IF(SP_NORTE!AK778="","*",SP_NORTE!AK778)</f>
        <v>0</v>
      </c>
      <c r="L779" s="86" t="str">
        <f>IF(SP_NORTE!AM778="","*",SP_NORTE!AM778)</f>
        <v>-</v>
      </c>
      <c r="M779" s="86">
        <f>IF(SP_NORTE!AP778="","*",SP_NORTE!AP778)</f>
        <v>0</v>
      </c>
      <c r="N779" s="86" t="str">
        <f>IF(SP_NORTE!AM778="","*",SP_NORTE!AM778)</f>
        <v>-</v>
      </c>
      <c r="O779" s="113" t="str">
        <f>IF(SP_NORTE!BH778="","*",SP_NORTE!BH778)</f>
        <v>*</v>
      </c>
      <c r="P779" s="151" t="str">
        <f>IF($A$2=1,IF(SP_NORTE!BJ778="","*",SP_NORTE!BJ778),IF(SP_NORTE!BK778="","*",SP_NORTE!BK778))</f>
        <v>*</v>
      </c>
    </row>
    <row r="780" spans="1:16">
      <c r="A780" s="85" t="str">
        <f>IF(SP_NORTE!B779="","*",SP_NORTE!B779)</f>
        <v>*</v>
      </c>
      <c r="B780" s="86" t="str">
        <f>IF(SP_NORTE!X779="","*",SP_NORTE!X779)</f>
        <v>*</v>
      </c>
      <c r="C780" s="86" t="str">
        <f>IF(SP_NORTE!S779="","*",SP_NORTE!S779)</f>
        <v>-</v>
      </c>
      <c r="D780" s="86" t="str">
        <f>IF(SP_NORTE!T779="","*",SP_NORTE!T779)</f>
        <v>-</v>
      </c>
      <c r="E780" s="86" t="str">
        <f>IF(SP_NORTE!D779="","*",SP_NORTE!D779)</f>
        <v>*</v>
      </c>
      <c r="F780" s="86" t="str">
        <f>IF(SP_NORTE!H779="","*",SP_NORTE!H779)</f>
        <v>*</v>
      </c>
      <c r="G780" s="86" t="str">
        <f>IF(SP_NORTE!M779="","*",SP_NORTE!M779)</f>
        <v>-</v>
      </c>
      <c r="H780" s="119" t="str">
        <f>IF(SP_NORTE!K779="","*",SP_NORTE!K779)</f>
        <v>*</v>
      </c>
      <c r="I780" s="116" t="str">
        <f>IF(SP_NORTE!O779="","*",SP_NORTE!O779)</f>
        <v>*</v>
      </c>
      <c r="J780" s="116" t="str">
        <f>IF(SP_NORTE!P779="","*",SP_NORTE!P779)</f>
        <v>*</v>
      </c>
      <c r="K780" s="86">
        <f>IF(SP_NORTE!AK779="","*",SP_NORTE!AK779)</f>
        <v>0</v>
      </c>
      <c r="L780" s="86" t="str">
        <f>IF(SP_NORTE!AM779="","*",SP_NORTE!AM779)</f>
        <v>-</v>
      </c>
      <c r="M780" s="86">
        <f>IF(SP_NORTE!AP779="","*",SP_NORTE!AP779)</f>
        <v>0</v>
      </c>
      <c r="N780" s="86" t="str">
        <f>IF(SP_NORTE!AM779="","*",SP_NORTE!AM779)</f>
        <v>-</v>
      </c>
      <c r="O780" s="113" t="str">
        <f>IF(SP_NORTE!BH779="","*",SP_NORTE!BH779)</f>
        <v>*</v>
      </c>
      <c r="P780" s="151" t="str">
        <f>IF($A$2=1,IF(SP_NORTE!BJ779="","*",SP_NORTE!BJ779),IF(SP_NORTE!BK779="","*",SP_NORTE!BK779))</f>
        <v>*</v>
      </c>
    </row>
    <row r="781" spans="1:16">
      <c r="A781" s="85" t="str">
        <f>IF(SP_NORTE!B780="","*",SP_NORTE!B780)</f>
        <v>*</v>
      </c>
      <c r="B781" s="86" t="str">
        <f>IF(SP_NORTE!X780="","*",SP_NORTE!X780)</f>
        <v>*</v>
      </c>
      <c r="C781" s="86" t="str">
        <f>IF(SP_NORTE!S780="","*",SP_NORTE!S780)</f>
        <v>-</v>
      </c>
      <c r="D781" s="86" t="str">
        <f>IF(SP_NORTE!T780="","*",SP_NORTE!T780)</f>
        <v>-</v>
      </c>
      <c r="E781" s="86" t="str">
        <f>IF(SP_NORTE!D780="","*",SP_NORTE!D780)</f>
        <v>*</v>
      </c>
      <c r="F781" s="86" t="str">
        <f>IF(SP_NORTE!H780="","*",SP_NORTE!H780)</f>
        <v>*</v>
      </c>
      <c r="G781" s="86" t="str">
        <f>IF(SP_NORTE!M780="","*",SP_NORTE!M780)</f>
        <v>-</v>
      </c>
      <c r="H781" s="119" t="str">
        <f>IF(SP_NORTE!K780="","*",SP_NORTE!K780)</f>
        <v>*</v>
      </c>
      <c r="I781" s="116" t="str">
        <f>IF(SP_NORTE!O780="","*",SP_NORTE!O780)</f>
        <v>*</v>
      </c>
      <c r="J781" s="116" t="str">
        <f>IF(SP_NORTE!P780="","*",SP_NORTE!P780)</f>
        <v>*</v>
      </c>
      <c r="K781" s="86">
        <f>IF(SP_NORTE!AK780="","*",SP_NORTE!AK780)</f>
        <v>0</v>
      </c>
      <c r="L781" s="86" t="str">
        <f>IF(SP_NORTE!AM780="","*",SP_NORTE!AM780)</f>
        <v>-</v>
      </c>
      <c r="M781" s="86">
        <f>IF(SP_NORTE!AP780="","*",SP_NORTE!AP780)</f>
        <v>0</v>
      </c>
      <c r="N781" s="86" t="str">
        <f>IF(SP_NORTE!AM780="","*",SP_NORTE!AM780)</f>
        <v>-</v>
      </c>
      <c r="O781" s="113" t="str">
        <f>IF(SP_NORTE!BH780="","*",SP_NORTE!BH780)</f>
        <v>*</v>
      </c>
      <c r="P781" s="151" t="str">
        <f>IF($A$2=1,IF(SP_NORTE!BJ780="","*",SP_NORTE!BJ780),IF(SP_NORTE!BK780="","*",SP_NORTE!BK780))</f>
        <v>*</v>
      </c>
    </row>
    <row r="782" spans="1:16">
      <c r="A782" s="85" t="str">
        <f>IF(SP_NORTE!B781="","*",SP_NORTE!B781)</f>
        <v>*</v>
      </c>
      <c r="B782" s="86" t="str">
        <f>IF(SP_NORTE!X781="","*",SP_NORTE!X781)</f>
        <v>*</v>
      </c>
      <c r="C782" s="86" t="str">
        <f>IF(SP_NORTE!S781="","*",SP_NORTE!S781)</f>
        <v>-</v>
      </c>
      <c r="D782" s="86" t="str">
        <f>IF(SP_NORTE!T781="","*",SP_NORTE!T781)</f>
        <v>-</v>
      </c>
      <c r="E782" s="86" t="str">
        <f>IF(SP_NORTE!D781="","*",SP_NORTE!D781)</f>
        <v>*</v>
      </c>
      <c r="F782" s="86" t="str">
        <f>IF(SP_NORTE!H781="","*",SP_NORTE!H781)</f>
        <v>*</v>
      </c>
      <c r="G782" s="86" t="str">
        <f>IF(SP_NORTE!M781="","*",SP_NORTE!M781)</f>
        <v>-</v>
      </c>
      <c r="H782" s="119" t="str">
        <f>IF(SP_NORTE!K781="","*",SP_NORTE!K781)</f>
        <v>*</v>
      </c>
      <c r="I782" s="116" t="str">
        <f>IF(SP_NORTE!O781="","*",SP_NORTE!O781)</f>
        <v>*</v>
      </c>
      <c r="J782" s="116" t="str">
        <f>IF(SP_NORTE!P781="","*",SP_NORTE!P781)</f>
        <v>*</v>
      </c>
      <c r="K782" s="86">
        <f>IF(SP_NORTE!AK781="","*",SP_NORTE!AK781)</f>
        <v>0</v>
      </c>
      <c r="L782" s="86" t="str">
        <f>IF(SP_NORTE!AM781="","*",SP_NORTE!AM781)</f>
        <v>-</v>
      </c>
      <c r="M782" s="86">
        <f>IF(SP_NORTE!AP781="","*",SP_NORTE!AP781)</f>
        <v>0</v>
      </c>
      <c r="N782" s="86" t="str">
        <f>IF(SP_NORTE!AM781="","*",SP_NORTE!AM781)</f>
        <v>-</v>
      </c>
      <c r="O782" s="113" t="str">
        <f>IF(SP_NORTE!BH781="","*",SP_NORTE!BH781)</f>
        <v>*</v>
      </c>
      <c r="P782" s="151" t="str">
        <f>IF($A$2=1,IF(SP_NORTE!BJ781="","*",SP_NORTE!BJ781),IF(SP_NORTE!BK781="","*",SP_NORTE!BK781))</f>
        <v>*</v>
      </c>
    </row>
    <row r="783" spans="1:16">
      <c r="A783" s="85" t="str">
        <f>IF(SP_NORTE!B782="","*",SP_NORTE!B782)</f>
        <v>*</v>
      </c>
      <c r="B783" s="86" t="str">
        <f>IF(SP_NORTE!X782="","*",SP_NORTE!X782)</f>
        <v>*</v>
      </c>
      <c r="C783" s="86" t="str">
        <f>IF(SP_NORTE!S782="","*",SP_NORTE!S782)</f>
        <v>-</v>
      </c>
      <c r="D783" s="86" t="str">
        <f>IF(SP_NORTE!T782="","*",SP_NORTE!T782)</f>
        <v>-</v>
      </c>
      <c r="E783" s="86" t="str">
        <f>IF(SP_NORTE!D782="","*",SP_NORTE!D782)</f>
        <v>*</v>
      </c>
      <c r="F783" s="86" t="str">
        <f>IF(SP_NORTE!H782="","*",SP_NORTE!H782)</f>
        <v>*</v>
      </c>
      <c r="G783" s="86" t="str">
        <f>IF(SP_NORTE!M782="","*",SP_NORTE!M782)</f>
        <v>-</v>
      </c>
      <c r="H783" s="119" t="str">
        <f>IF(SP_NORTE!K782="","*",SP_NORTE!K782)</f>
        <v>*</v>
      </c>
      <c r="I783" s="116" t="str">
        <f>IF(SP_NORTE!O782="","*",SP_NORTE!O782)</f>
        <v>*</v>
      </c>
      <c r="J783" s="116" t="str">
        <f>IF(SP_NORTE!P782="","*",SP_NORTE!P782)</f>
        <v>*</v>
      </c>
      <c r="K783" s="86">
        <f>IF(SP_NORTE!AK782="","*",SP_NORTE!AK782)</f>
        <v>0</v>
      </c>
      <c r="L783" s="86" t="str">
        <f>IF(SP_NORTE!AM782="","*",SP_NORTE!AM782)</f>
        <v>-</v>
      </c>
      <c r="M783" s="86">
        <f>IF(SP_NORTE!AP782="","*",SP_NORTE!AP782)</f>
        <v>0</v>
      </c>
      <c r="N783" s="86" t="str">
        <f>IF(SP_NORTE!AM782="","*",SP_NORTE!AM782)</f>
        <v>-</v>
      </c>
      <c r="O783" s="113" t="str">
        <f>IF(SP_NORTE!BH782="","*",SP_NORTE!BH782)</f>
        <v>*</v>
      </c>
      <c r="P783" s="151" t="str">
        <f>IF($A$2=1,IF(SP_NORTE!BJ782="","*",SP_NORTE!BJ782),IF(SP_NORTE!BK782="","*",SP_NORTE!BK782))</f>
        <v>*</v>
      </c>
    </row>
    <row r="784" spans="1:16">
      <c r="A784" s="85" t="str">
        <f>IF(SP_NORTE!B783="","*",SP_NORTE!B783)</f>
        <v>*</v>
      </c>
      <c r="B784" s="86" t="str">
        <f>IF(SP_NORTE!X783="","*",SP_NORTE!X783)</f>
        <v>*</v>
      </c>
      <c r="C784" s="86" t="str">
        <f>IF(SP_NORTE!S783="","*",SP_NORTE!S783)</f>
        <v>-</v>
      </c>
      <c r="D784" s="86" t="str">
        <f>IF(SP_NORTE!T783="","*",SP_NORTE!T783)</f>
        <v>-</v>
      </c>
      <c r="E784" s="86" t="str">
        <f>IF(SP_NORTE!D783="","*",SP_NORTE!D783)</f>
        <v>*</v>
      </c>
      <c r="F784" s="86" t="str">
        <f>IF(SP_NORTE!H783="","*",SP_NORTE!H783)</f>
        <v>*</v>
      </c>
      <c r="G784" s="86" t="str">
        <f>IF(SP_NORTE!M783="","*",SP_NORTE!M783)</f>
        <v>-</v>
      </c>
      <c r="H784" s="119" t="str">
        <f>IF(SP_NORTE!K783="","*",SP_NORTE!K783)</f>
        <v>*</v>
      </c>
      <c r="I784" s="116" t="str">
        <f>IF(SP_NORTE!O783="","*",SP_NORTE!O783)</f>
        <v>*</v>
      </c>
      <c r="J784" s="116" t="str">
        <f>IF(SP_NORTE!P783="","*",SP_NORTE!P783)</f>
        <v>*</v>
      </c>
      <c r="K784" s="86">
        <f>IF(SP_NORTE!AK783="","*",SP_NORTE!AK783)</f>
        <v>0</v>
      </c>
      <c r="L784" s="86" t="str">
        <f>IF(SP_NORTE!AM783="","*",SP_NORTE!AM783)</f>
        <v>-</v>
      </c>
      <c r="M784" s="86">
        <f>IF(SP_NORTE!AP783="","*",SP_NORTE!AP783)</f>
        <v>0</v>
      </c>
      <c r="N784" s="86" t="str">
        <f>IF(SP_NORTE!AM783="","*",SP_NORTE!AM783)</f>
        <v>-</v>
      </c>
      <c r="O784" s="113" t="str">
        <f>IF(SP_NORTE!BH783="","*",SP_NORTE!BH783)</f>
        <v>*</v>
      </c>
      <c r="P784" s="151" t="str">
        <f>IF($A$2=1,IF(SP_NORTE!BJ783="","*",SP_NORTE!BJ783),IF(SP_NORTE!BK783="","*",SP_NORTE!BK783))</f>
        <v>*</v>
      </c>
    </row>
    <row r="785" spans="1:16">
      <c r="A785" s="85" t="str">
        <f>IF(SP_NORTE!B784="","*",SP_NORTE!B784)</f>
        <v>*</v>
      </c>
      <c r="B785" s="86" t="str">
        <f>IF(SP_NORTE!X784="","*",SP_NORTE!X784)</f>
        <v>*</v>
      </c>
      <c r="C785" s="86" t="str">
        <f>IF(SP_NORTE!S784="","*",SP_NORTE!S784)</f>
        <v>-</v>
      </c>
      <c r="D785" s="86" t="str">
        <f>IF(SP_NORTE!T784="","*",SP_NORTE!T784)</f>
        <v>-</v>
      </c>
      <c r="E785" s="86" t="str">
        <f>IF(SP_NORTE!D784="","*",SP_NORTE!D784)</f>
        <v>*</v>
      </c>
      <c r="F785" s="86" t="str">
        <f>IF(SP_NORTE!H784="","*",SP_NORTE!H784)</f>
        <v>*</v>
      </c>
      <c r="G785" s="86" t="str">
        <f>IF(SP_NORTE!M784="","*",SP_NORTE!M784)</f>
        <v>-</v>
      </c>
      <c r="H785" s="119" t="str">
        <f>IF(SP_NORTE!K784="","*",SP_NORTE!K784)</f>
        <v>*</v>
      </c>
      <c r="I785" s="116" t="str">
        <f>IF(SP_NORTE!O784="","*",SP_NORTE!O784)</f>
        <v>*</v>
      </c>
      <c r="J785" s="116" t="str">
        <f>IF(SP_NORTE!P784="","*",SP_NORTE!P784)</f>
        <v>*</v>
      </c>
      <c r="K785" s="86">
        <f>IF(SP_NORTE!AK784="","*",SP_NORTE!AK784)</f>
        <v>0</v>
      </c>
      <c r="L785" s="86" t="str">
        <f>IF(SP_NORTE!AM784="","*",SP_NORTE!AM784)</f>
        <v>-</v>
      </c>
      <c r="M785" s="86">
        <f>IF(SP_NORTE!AP784="","*",SP_NORTE!AP784)</f>
        <v>0</v>
      </c>
      <c r="N785" s="86" t="str">
        <f>IF(SP_NORTE!AM784="","*",SP_NORTE!AM784)</f>
        <v>-</v>
      </c>
      <c r="O785" s="113" t="str">
        <f>IF(SP_NORTE!BH784="","*",SP_NORTE!BH784)</f>
        <v>*</v>
      </c>
      <c r="P785" s="151" t="str">
        <f>IF($A$2=1,IF(SP_NORTE!BJ784="","*",SP_NORTE!BJ784),IF(SP_NORTE!BK784="","*",SP_NORTE!BK784))</f>
        <v>*</v>
      </c>
    </row>
    <row r="786" spans="1:16">
      <c r="A786" s="85" t="str">
        <f>IF(SP_NORTE!B785="","*",SP_NORTE!B785)</f>
        <v>*</v>
      </c>
      <c r="B786" s="86" t="str">
        <f>IF(SP_NORTE!X785="","*",SP_NORTE!X785)</f>
        <v>*</v>
      </c>
      <c r="C786" s="86" t="str">
        <f>IF(SP_NORTE!S785="","*",SP_NORTE!S785)</f>
        <v>-</v>
      </c>
      <c r="D786" s="86" t="str">
        <f>IF(SP_NORTE!T785="","*",SP_NORTE!T785)</f>
        <v>-</v>
      </c>
      <c r="E786" s="86" t="str">
        <f>IF(SP_NORTE!D785="","*",SP_NORTE!D785)</f>
        <v>*</v>
      </c>
      <c r="F786" s="86" t="str">
        <f>IF(SP_NORTE!H785="","*",SP_NORTE!H785)</f>
        <v>*</v>
      </c>
      <c r="G786" s="86" t="str">
        <f>IF(SP_NORTE!M785="","*",SP_NORTE!M785)</f>
        <v>-</v>
      </c>
      <c r="H786" s="119" t="str">
        <f>IF(SP_NORTE!K785="","*",SP_NORTE!K785)</f>
        <v>*</v>
      </c>
      <c r="I786" s="116" t="str">
        <f>IF(SP_NORTE!O785="","*",SP_NORTE!O785)</f>
        <v>*</v>
      </c>
      <c r="J786" s="116" t="str">
        <f>IF(SP_NORTE!P785="","*",SP_NORTE!P785)</f>
        <v>*</v>
      </c>
      <c r="K786" s="86">
        <f>IF(SP_NORTE!AK785="","*",SP_NORTE!AK785)</f>
        <v>0</v>
      </c>
      <c r="L786" s="86" t="str">
        <f>IF(SP_NORTE!AM785="","*",SP_NORTE!AM785)</f>
        <v>-</v>
      </c>
      <c r="M786" s="86">
        <f>IF(SP_NORTE!AP785="","*",SP_NORTE!AP785)</f>
        <v>0</v>
      </c>
      <c r="N786" s="86" t="str">
        <f>IF(SP_NORTE!AM785="","*",SP_NORTE!AM785)</f>
        <v>-</v>
      </c>
      <c r="O786" s="113" t="str">
        <f>IF(SP_NORTE!BH785="","*",SP_NORTE!BH785)</f>
        <v>*</v>
      </c>
      <c r="P786" s="151" t="str">
        <f>IF($A$2=1,IF(SP_NORTE!BJ785="","*",SP_NORTE!BJ785),IF(SP_NORTE!BK785="","*",SP_NORTE!BK785))</f>
        <v>*</v>
      </c>
    </row>
    <row r="787" spans="1:16">
      <c r="A787" s="85" t="str">
        <f>IF(SP_NORTE!B786="","*",SP_NORTE!B786)</f>
        <v>*</v>
      </c>
      <c r="B787" s="86" t="str">
        <f>IF(SP_NORTE!X786="","*",SP_NORTE!X786)</f>
        <v>*</v>
      </c>
      <c r="C787" s="86" t="str">
        <f>IF(SP_NORTE!S786="","*",SP_NORTE!S786)</f>
        <v>-</v>
      </c>
      <c r="D787" s="86" t="str">
        <f>IF(SP_NORTE!T786="","*",SP_NORTE!T786)</f>
        <v>-</v>
      </c>
      <c r="E787" s="86" t="str">
        <f>IF(SP_NORTE!D786="","*",SP_NORTE!D786)</f>
        <v>*</v>
      </c>
      <c r="F787" s="86" t="str">
        <f>IF(SP_NORTE!H786="","*",SP_NORTE!H786)</f>
        <v>*</v>
      </c>
      <c r="G787" s="86" t="str">
        <f>IF(SP_NORTE!M786="","*",SP_NORTE!M786)</f>
        <v>-</v>
      </c>
      <c r="H787" s="119" t="str">
        <f>IF(SP_NORTE!K786="","*",SP_NORTE!K786)</f>
        <v>*</v>
      </c>
      <c r="I787" s="116" t="str">
        <f>IF(SP_NORTE!O786="","*",SP_NORTE!O786)</f>
        <v>*</v>
      </c>
      <c r="J787" s="116" t="str">
        <f>IF(SP_NORTE!P786="","*",SP_NORTE!P786)</f>
        <v>*</v>
      </c>
      <c r="K787" s="86">
        <f>IF(SP_NORTE!AK786="","*",SP_NORTE!AK786)</f>
        <v>0</v>
      </c>
      <c r="L787" s="86" t="str">
        <f>IF(SP_NORTE!AM786="","*",SP_NORTE!AM786)</f>
        <v>-</v>
      </c>
      <c r="M787" s="86">
        <f>IF(SP_NORTE!AP786="","*",SP_NORTE!AP786)</f>
        <v>0</v>
      </c>
      <c r="N787" s="86" t="str">
        <f>IF(SP_NORTE!AM786="","*",SP_NORTE!AM786)</f>
        <v>-</v>
      </c>
      <c r="O787" s="113" t="str">
        <f>IF(SP_NORTE!BH786="","*",SP_NORTE!BH786)</f>
        <v>*</v>
      </c>
      <c r="P787" s="151" t="str">
        <f>IF($A$2=1,IF(SP_NORTE!BJ786="","*",SP_NORTE!BJ786),IF(SP_NORTE!BK786="","*",SP_NORTE!BK786))</f>
        <v>*</v>
      </c>
    </row>
    <row r="788" spans="1:16">
      <c r="A788" s="85" t="str">
        <f>IF(SP_NORTE!B787="","*",SP_NORTE!B787)</f>
        <v>*</v>
      </c>
      <c r="B788" s="86" t="str">
        <f>IF(SP_NORTE!X787="","*",SP_NORTE!X787)</f>
        <v>*</v>
      </c>
      <c r="C788" s="86" t="str">
        <f>IF(SP_NORTE!S787="","*",SP_NORTE!S787)</f>
        <v>-</v>
      </c>
      <c r="D788" s="86" t="str">
        <f>IF(SP_NORTE!T787="","*",SP_NORTE!T787)</f>
        <v>-</v>
      </c>
      <c r="E788" s="86" t="str">
        <f>IF(SP_NORTE!D787="","*",SP_NORTE!D787)</f>
        <v>*</v>
      </c>
      <c r="F788" s="86" t="str">
        <f>IF(SP_NORTE!H787="","*",SP_NORTE!H787)</f>
        <v>*</v>
      </c>
      <c r="G788" s="86" t="str">
        <f>IF(SP_NORTE!M787="","*",SP_NORTE!M787)</f>
        <v>-</v>
      </c>
      <c r="H788" s="119" t="str">
        <f>IF(SP_NORTE!K787="","*",SP_NORTE!K787)</f>
        <v>*</v>
      </c>
      <c r="I788" s="116" t="str">
        <f>IF(SP_NORTE!O787="","*",SP_NORTE!O787)</f>
        <v>*</v>
      </c>
      <c r="J788" s="116" t="str">
        <f>IF(SP_NORTE!P787="","*",SP_NORTE!P787)</f>
        <v>*</v>
      </c>
      <c r="K788" s="86">
        <f>IF(SP_NORTE!AK787="","*",SP_NORTE!AK787)</f>
        <v>0</v>
      </c>
      <c r="L788" s="86" t="str">
        <f>IF(SP_NORTE!AM787="","*",SP_NORTE!AM787)</f>
        <v>-</v>
      </c>
      <c r="M788" s="86">
        <f>IF(SP_NORTE!AP787="","*",SP_NORTE!AP787)</f>
        <v>0</v>
      </c>
      <c r="N788" s="86" t="str">
        <f>IF(SP_NORTE!AM787="","*",SP_NORTE!AM787)</f>
        <v>-</v>
      </c>
      <c r="O788" s="113" t="str">
        <f>IF(SP_NORTE!BH787="","*",SP_NORTE!BH787)</f>
        <v>*</v>
      </c>
      <c r="P788" s="151" t="str">
        <f>IF($A$2=1,IF(SP_NORTE!BJ787="","*",SP_NORTE!BJ787),IF(SP_NORTE!BK787="","*",SP_NORTE!BK787))</f>
        <v>*</v>
      </c>
    </row>
    <row r="789" spans="1:16">
      <c r="A789" s="85" t="str">
        <f>IF(SP_NORTE!B788="","*",SP_NORTE!B788)</f>
        <v>*</v>
      </c>
      <c r="B789" s="86" t="str">
        <f>IF(SP_NORTE!X788="","*",SP_NORTE!X788)</f>
        <v>*</v>
      </c>
      <c r="C789" s="86" t="str">
        <f>IF(SP_NORTE!S788="","*",SP_NORTE!S788)</f>
        <v>-</v>
      </c>
      <c r="D789" s="86" t="str">
        <f>IF(SP_NORTE!T788="","*",SP_NORTE!T788)</f>
        <v>-</v>
      </c>
      <c r="E789" s="86" t="str">
        <f>IF(SP_NORTE!D788="","*",SP_NORTE!D788)</f>
        <v>*</v>
      </c>
      <c r="F789" s="86" t="str">
        <f>IF(SP_NORTE!H788="","*",SP_NORTE!H788)</f>
        <v>*</v>
      </c>
      <c r="G789" s="86" t="str">
        <f>IF(SP_NORTE!M788="","*",SP_NORTE!M788)</f>
        <v>-</v>
      </c>
      <c r="H789" s="119" t="str">
        <f>IF(SP_NORTE!K788="","*",SP_NORTE!K788)</f>
        <v>*</v>
      </c>
      <c r="I789" s="116" t="str">
        <f>IF(SP_NORTE!O788="","*",SP_NORTE!O788)</f>
        <v>*</v>
      </c>
      <c r="J789" s="116" t="str">
        <f>IF(SP_NORTE!P788="","*",SP_NORTE!P788)</f>
        <v>*</v>
      </c>
      <c r="K789" s="86">
        <f>IF(SP_NORTE!AK788="","*",SP_NORTE!AK788)</f>
        <v>0</v>
      </c>
      <c r="L789" s="86" t="str">
        <f>IF(SP_NORTE!AM788="","*",SP_NORTE!AM788)</f>
        <v>-</v>
      </c>
      <c r="M789" s="86">
        <f>IF(SP_NORTE!AP788="","*",SP_NORTE!AP788)</f>
        <v>0</v>
      </c>
      <c r="N789" s="86" t="str">
        <f>IF(SP_NORTE!AM788="","*",SP_NORTE!AM788)</f>
        <v>-</v>
      </c>
      <c r="O789" s="113" t="str">
        <f>IF(SP_NORTE!BH788="","*",SP_NORTE!BH788)</f>
        <v>*</v>
      </c>
      <c r="P789" s="151" t="str">
        <f>IF($A$2=1,IF(SP_NORTE!BJ788="","*",SP_NORTE!BJ788),IF(SP_NORTE!BK788="","*",SP_NORTE!BK788))</f>
        <v>*</v>
      </c>
    </row>
    <row r="790" spans="1:16">
      <c r="A790" s="85" t="str">
        <f>IF(SP_NORTE!B789="","*",SP_NORTE!B789)</f>
        <v>*</v>
      </c>
      <c r="B790" s="86" t="str">
        <f>IF(SP_NORTE!X789="","*",SP_NORTE!X789)</f>
        <v>*</v>
      </c>
      <c r="C790" s="86" t="str">
        <f>IF(SP_NORTE!S789="","*",SP_NORTE!S789)</f>
        <v>-</v>
      </c>
      <c r="D790" s="86" t="str">
        <f>IF(SP_NORTE!T789="","*",SP_NORTE!T789)</f>
        <v>-</v>
      </c>
      <c r="E790" s="86" t="str">
        <f>IF(SP_NORTE!D789="","*",SP_NORTE!D789)</f>
        <v>*</v>
      </c>
      <c r="F790" s="86" t="str">
        <f>IF(SP_NORTE!H789="","*",SP_NORTE!H789)</f>
        <v>*</v>
      </c>
      <c r="G790" s="86" t="str">
        <f>IF(SP_NORTE!M789="","*",SP_NORTE!M789)</f>
        <v>-</v>
      </c>
      <c r="H790" s="119" t="str">
        <f>IF(SP_NORTE!K789="","*",SP_NORTE!K789)</f>
        <v>*</v>
      </c>
      <c r="I790" s="116" t="str">
        <f>IF(SP_NORTE!O789="","*",SP_NORTE!O789)</f>
        <v>*</v>
      </c>
      <c r="J790" s="116" t="str">
        <f>IF(SP_NORTE!P789="","*",SP_NORTE!P789)</f>
        <v>*</v>
      </c>
      <c r="K790" s="86">
        <f>IF(SP_NORTE!AK789="","*",SP_NORTE!AK789)</f>
        <v>0</v>
      </c>
      <c r="L790" s="86" t="str">
        <f>IF(SP_NORTE!AM789="","*",SP_NORTE!AM789)</f>
        <v>-</v>
      </c>
      <c r="M790" s="86">
        <f>IF(SP_NORTE!AP789="","*",SP_NORTE!AP789)</f>
        <v>0</v>
      </c>
      <c r="N790" s="86" t="str">
        <f>IF(SP_NORTE!AM789="","*",SP_NORTE!AM789)</f>
        <v>-</v>
      </c>
      <c r="O790" s="113" t="str">
        <f>IF(SP_NORTE!BH789="","*",SP_NORTE!BH789)</f>
        <v>*</v>
      </c>
      <c r="P790" s="151" t="str">
        <f>IF($A$2=1,IF(SP_NORTE!BJ789="","*",SP_NORTE!BJ789),IF(SP_NORTE!BK789="","*",SP_NORTE!BK789))</f>
        <v>*</v>
      </c>
    </row>
    <row r="791" spans="1:16">
      <c r="A791" s="85" t="str">
        <f>IF(SP_NORTE!B790="","*",SP_NORTE!B790)</f>
        <v>*</v>
      </c>
      <c r="B791" s="86" t="str">
        <f>IF(SP_NORTE!X790="","*",SP_NORTE!X790)</f>
        <v>*</v>
      </c>
      <c r="C791" s="86" t="str">
        <f>IF(SP_NORTE!S790="","*",SP_NORTE!S790)</f>
        <v>-</v>
      </c>
      <c r="D791" s="86" t="str">
        <f>IF(SP_NORTE!T790="","*",SP_NORTE!T790)</f>
        <v>-</v>
      </c>
      <c r="E791" s="86" t="str">
        <f>IF(SP_NORTE!D790="","*",SP_NORTE!D790)</f>
        <v>*</v>
      </c>
      <c r="F791" s="86" t="str">
        <f>IF(SP_NORTE!H790="","*",SP_NORTE!H790)</f>
        <v>*</v>
      </c>
      <c r="G791" s="86" t="str">
        <f>IF(SP_NORTE!M790="","*",SP_NORTE!M790)</f>
        <v>-</v>
      </c>
      <c r="H791" s="119" t="str">
        <f>IF(SP_NORTE!K790="","*",SP_NORTE!K790)</f>
        <v>*</v>
      </c>
      <c r="I791" s="116" t="str">
        <f>IF(SP_NORTE!O790="","*",SP_NORTE!O790)</f>
        <v>*</v>
      </c>
      <c r="J791" s="116" t="str">
        <f>IF(SP_NORTE!P790="","*",SP_NORTE!P790)</f>
        <v>*</v>
      </c>
      <c r="K791" s="86">
        <f>IF(SP_NORTE!AK790="","*",SP_NORTE!AK790)</f>
        <v>0</v>
      </c>
      <c r="L791" s="86" t="str">
        <f>IF(SP_NORTE!AM790="","*",SP_NORTE!AM790)</f>
        <v>-</v>
      </c>
      <c r="M791" s="86">
        <f>IF(SP_NORTE!AP790="","*",SP_NORTE!AP790)</f>
        <v>0</v>
      </c>
      <c r="N791" s="86" t="str">
        <f>IF(SP_NORTE!AM790="","*",SP_NORTE!AM790)</f>
        <v>-</v>
      </c>
      <c r="O791" s="113" t="str">
        <f>IF(SP_NORTE!BH790="","*",SP_NORTE!BH790)</f>
        <v>*</v>
      </c>
      <c r="P791" s="151" t="str">
        <f>IF($A$2=1,IF(SP_NORTE!BJ790="","*",SP_NORTE!BJ790),IF(SP_NORTE!BK790="","*",SP_NORTE!BK790))</f>
        <v>*</v>
      </c>
    </row>
    <row r="792" spans="1:16">
      <c r="A792" s="85" t="str">
        <f>IF(SP_NORTE!B791="","*",SP_NORTE!B791)</f>
        <v>*</v>
      </c>
      <c r="B792" s="86" t="str">
        <f>IF(SP_NORTE!X791="","*",SP_NORTE!X791)</f>
        <v>*</v>
      </c>
      <c r="C792" s="86" t="str">
        <f>IF(SP_NORTE!S791="","*",SP_NORTE!S791)</f>
        <v>-</v>
      </c>
      <c r="D792" s="86" t="str">
        <f>IF(SP_NORTE!T791="","*",SP_NORTE!T791)</f>
        <v>-</v>
      </c>
      <c r="E792" s="86" t="str">
        <f>IF(SP_NORTE!D791="","*",SP_NORTE!D791)</f>
        <v>*</v>
      </c>
      <c r="F792" s="86" t="str">
        <f>IF(SP_NORTE!H791="","*",SP_NORTE!H791)</f>
        <v>*</v>
      </c>
      <c r="G792" s="86" t="str">
        <f>IF(SP_NORTE!M791="","*",SP_NORTE!M791)</f>
        <v>-</v>
      </c>
      <c r="H792" s="119" t="str">
        <f>IF(SP_NORTE!K791="","*",SP_NORTE!K791)</f>
        <v>*</v>
      </c>
      <c r="I792" s="116" t="str">
        <f>IF(SP_NORTE!O791="","*",SP_NORTE!O791)</f>
        <v>*</v>
      </c>
      <c r="J792" s="116" t="str">
        <f>IF(SP_NORTE!P791="","*",SP_NORTE!P791)</f>
        <v>*</v>
      </c>
      <c r="K792" s="86">
        <f>IF(SP_NORTE!AK791="","*",SP_NORTE!AK791)</f>
        <v>0</v>
      </c>
      <c r="L792" s="86" t="str">
        <f>IF(SP_NORTE!AM791="","*",SP_NORTE!AM791)</f>
        <v>-</v>
      </c>
      <c r="M792" s="86">
        <f>IF(SP_NORTE!AP791="","*",SP_NORTE!AP791)</f>
        <v>0</v>
      </c>
      <c r="N792" s="86" t="str">
        <f>IF(SP_NORTE!AM791="","*",SP_NORTE!AM791)</f>
        <v>-</v>
      </c>
      <c r="O792" s="113" t="str">
        <f>IF(SP_NORTE!BH791="","*",SP_NORTE!BH791)</f>
        <v>*</v>
      </c>
      <c r="P792" s="151" t="str">
        <f>IF($A$2=1,IF(SP_NORTE!BJ791="","*",SP_NORTE!BJ791),IF(SP_NORTE!BK791="","*",SP_NORTE!BK791))</f>
        <v>*</v>
      </c>
    </row>
    <row r="793" spans="1:16">
      <c r="A793" s="85" t="str">
        <f>IF(SP_NORTE!B792="","*",SP_NORTE!B792)</f>
        <v>*</v>
      </c>
      <c r="B793" s="86" t="str">
        <f>IF(SP_NORTE!X792="","*",SP_NORTE!X792)</f>
        <v>*</v>
      </c>
      <c r="C793" s="86" t="str">
        <f>IF(SP_NORTE!S792="","*",SP_NORTE!S792)</f>
        <v>-</v>
      </c>
      <c r="D793" s="86" t="str">
        <f>IF(SP_NORTE!T792="","*",SP_NORTE!T792)</f>
        <v>-</v>
      </c>
      <c r="E793" s="86" t="str">
        <f>IF(SP_NORTE!D792="","*",SP_NORTE!D792)</f>
        <v>*</v>
      </c>
      <c r="F793" s="86" t="str">
        <f>IF(SP_NORTE!H792="","*",SP_NORTE!H792)</f>
        <v>*</v>
      </c>
      <c r="G793" s="86" t="str">
        <f>IF(SP_NORTE!M792="","*",SP_NORTE!M792)</f>
        <v>-</v>
      </c>
      <c r="H793" s="119" t="str">
        <f>IF(SP_NORTE!K792="","*",SP_NORTE!K792)</f>
        <v>*</v>
      </c>
      <c r="I793" s="116" t="str">
        <f>IF(SP_NORTE!O792="","*",SP_NORTE!O792)</f>
        <v>*</v>
      </c>
      <c r="J793" s="116" t="str">
        <f>IF(SP_NORTE!P792="","*",SP_NORTE!P792)</f>
        <v>*</v>
      </c>
      <c r="K793" s="86">
        <f>IF(SP_NORTE!AK792="","*",SP_NORTE!AK792)</f>
        <v>0</v>
      </c>
      <c r="L793" s="86" t="str">
        <f>IF(SP_NORTE!AM792="","*",SP_NORTE!AM792)</f>
        <v>-</v>
      </c>
      <c r="M793" s="86">
        <f>IF(SP_NORTE!AP792="","*",SP_NORTE!AP792)</f>
        <v>0</v>
      </c>
      <c r="N793" s="86" t="str">
        <f>IF(SP_NORTE!AM792="","*",SP_NORTE!AM792)</f>
        <v>-</v>
      </c>
      <c r="O793" s="113" t="str">
        <f>IF(SP_NORTE!BH792="","*",SP_NORTE!BH792)</f>
        <v>*</v>
      </c>
      <c r="P793" s="151" t="str">
        <f>IF($A$2=1,IF(SP_NORTE!BJ792="","*",SP_NORTE!BJ792),IF(SP_NORTE!BK792="","*",SP_NORTE!BK792))</f>
        <v>*</v>
      </c>
    </row>
    <row r="794" spans="1:16">
      <c r="A794" s="85" t="str">
        <f>IF(SP_NORTE!B793="","*",SP_NORTE!B793)</f>
        <v>*</v>
      </c>
      <c r="B794" s="86" t="str">
        <f>IF(SP_NORTE!X793="","*",SP_NORTE!X793)</f>
        <v>*</v>
      </c>
      <c r="C794" s="86" t="str">
        <f>IF(SP_NORTE!S793="","*",SP_NORTE!S793)</f>
        <v>-</v>
      </c>
      <c r="D794" s="86" t="str">
        <f>IF(SP_NORTE!T793="","*",SP_NORTE!T793)</f>
        <v>-</v>
      </c>
      <c r="E794" s="86" t="str">
        <f>IF(SP_NORTE!D793="","*",SP_NORTE!D793)</f>
        <v>*</v>
      </c>
      <c r="F794" s="86" t="str">
        <f>IF(SP_NORTE!H793="","*",SP_NORTE!H793)</f>
        <v>*</v>
      </c>
      <c r="G794" s="86" t="str">
        <f>IF(SP_NORTE!M793="","*",SP_NORTE!M793)</f>
        <v>-</v>
      </c>
      <c r="H794" s="119" t="str">
        <f>IF(SP_NORTE!K793="","*",SP_NORTE!K793)</f>
        <v>*</v>
      </c>
      <c r="I794" s="116" t="str">
        <f>IF(SP_NORTE!O793="","*",SP_NORTE!O793)</f>
        <v>*</v>
      </c>
      <c r="J794" s="116" t="str">
        <f>IF(SP_NORTE!P793="","*",SP_NORTE!P793)</f>
        <v>*</v>
      </c>
      <c r="K794" s="86">
        <f>IF(SP_NORTE!AK793="","*",SP_NORTE!AK793)</f>
        <v>0</v>
      </c>
      <c r="L794" s="86" t="str">
        <f>IF(SP_NORTE!AM793="","*",SP_NORTE!AM793)</f>
        <v>-</v>
      </c>
      <c r="M794" s="86">
        <f>IF(SP_NORTE!AP793="","*",SP_NORTE!AP793)</f>
        <v>0</v>
      </c>
      <c r="N794" s="86" t="str">
        <f>IF(SP_NORTE!AM793="","*",SP_NORTE!AM793)</f>
        <v>-</v>
      </c>
      <c r="O794" s="113" t="str">
        <f>IF(SP_NORTE!BH793="","*",SP_NORTE!BH793)</f>
        <v>*</v>
      </c>
      <c r="P794" s="151" t="str">
        <f>IF($A$2=1,IF(SP_NORTE!BJ793="","*",SP_NORTE!BJ793),IF(SP_NORTE!BK793="","*",SP_NORTE!BK793))</f>
        <v>*</v>
      </c>
    </row>
    <row r="795" spans="1:16">
      <c r="A795" s="85" t="str">
        <f>IF(SP_NORTE!B794="","*",SP_NORTE!B794)</f>
        <v>*</v>
      </c>
      <c r="B795" s="86" t="str">
        <f>IF(SP_NORTE!X794="","*",SP_NORTE!X794)</f>
        <v>*</v>
      </c>
      <c r="C795" s="86" t="str">
        <f>IF(SP_NORTE!S794="","*",SP_NORTE!S794)</f>
        <v>-</v>
      </c>
      <c r="D795" s="86" t="str">
        <f>IF(SP_NORTE!T794="","*",SP_NORTE!T794)</f>
        <v>-</v>
      </c>
      <c r="E795" s="86" t="str">
        <f>IF(SP_NORTE!D794="","*",SP_NORTE!D794)</f>
        <v>*</v>
      </c>
      <c r="F795" s="86" t="str">
        <f>IF(SP_NORTE!H794="","*",SP_NORTE!H794)</f>
        <v>*</v>
      </c>
      <c r="G795" s="86" t="str">
        <f>IF(SP_NORTE!M794="","*",SP_NORTE!M794)</f>
        <v>-</v>
      </c>
      <c r="H795" s="119" t="str">
        <f>IF(SP_NORTE!K794="","*",SP_NORTE!K794)</f>
        <v>*</v>
      </c>
      <c r="I795" s="116" t="str">
        <f>IF(SP_NORTE!O794="","*",SP_NORTE!O794)</f>
        <v>*</v>
      </c>
      <c r="J795" s="116" t="str">
        <f>IF(SP_NORTE!P794="","*",SP_NORTE!P794)</f>
        <v>*</v>
      </c>
      <c r="K795" s="86">
        <f>IF(SP_NORTE!AK794="","*",SP_NORTE!AK794)</f>
        <v>0</v>
      </c>
      <c r="L795" s="86" t="str">
        <f>IF(SP_NORTE!AM794="","*",SP_NORTE!AM794)</f>
        <v>-</v>
      </c>
      <c r="M795" s="86">
        <f>IF(SP_NORTE!AP794="","*",SP_NORTE!AP794)</f>
        <v>0</v>
      </c>
      <c r="N795" s="86" t="str">
        <f>IF(SP_NORTE!AM794="","*",SP_NORTE!AM794)</f>
        <v>-</v>
      </c>
      <c r="O795" s="113" t="str">
        <f>IF(SP_NORTE!BH794="","*",SP_NORTE!BH794)</f>
        <v>*</v>
      </c>
      <c r="P795" s="151" t="str">
        <f>IF($A$2=1,IF(SP_NORTE!BJ794="","*",SP_NORTE!BJ794),IF(SP_NORTE!BK794="","*",SP_NORTE!BK794))</f>
        <v>*</v>
      </c>
    </row>
    <row r="796" spans="1:16">
      <c r="A796" s="85" t="str">
        <f>IF(SP_NORTE!B795="","*",SP_NORTE!B795)</f>
        <v>*</v>
      </c>
      <c r="B796" s="86" t="str">
        <f>IF(SP_NORTE!X795="","*",SP_NORTE!X795)</f>
        <v>*</v>
      </c>
      <c r="C796" s="86" t="str">
        <f>IF(SP_NORTE!S795="","*",SP_NORTE!S795)</f>
        <v>-</v>
      </c>
      <c r="D796" s="86" t="str">
        <f>IF(SP_NORTE!T795="","*",SP_NORTE!T795)</f>
        <v>-</v>
      </c>
      <c r="E796" s="86" t="str">
        <f>IF(SP_NORTE!D795="","*",SP_NORTE!D795)</f>
        <v>*</v>
      </c>
      <c r="F796" s="86" t="str">
        <f>IF(SP_NORTE!H795="","*",SP_NORTE!H795)</f>
        <v>*</v>
      </c>
      <c r="G796" s="86" t="str">
        <f>IF(SP_NORTE!M795="","*",SP_NORTE!M795)</f>
        <v>-</v>
      </c>
      <c r="H796" s="119" t="str">
        <f>IF(SP_NORTE!K795="","*",SP_NORTE!K795)</f>
        <v>*</v>
      </c>
      <c r="I796" s="116" t="str">
        <f>IF(SP_NORTE!O795="","*",SP_NORTE!O795)</f>
        <v>*</v>
      </c>
      <c r="J796" s="116" t="str">
        <f>IF(SP_NORTE!P795="","*",SP_NORTE!P795)</f>
        <v>*</v>
      </c>
      <c r="K796" s="86">
        <f>IF(SP_NORTE!AK795="","*",SP_NORTE!AK795)</f>
        <v>0</v>
      </c>
      <c r="L796" s="86" t="str">
        <f>IF(SP_NORTE!AM795="","*",SP_NORTE!AM795)</f>
        <v>-</v>
      </c>
      <c r="M796" s="86">
        <f>IF(SP_NORTE!AP795="","*",SP_NORTE!AP795)</f>
        <v>0</v>
      </c>
      <c r="N796" s="86" t="str">
        <f>IF(SP_NORTE!AM795="","*",SP_NORTE!AM795)</f>
        <v>-</v>
      </c>
      <c r="O796" s="113" t="str">
        <f>IF(SP_NORTE!BH795="","*",SP_NORTE!BH795)</f>
        <v>*</v>
      </c>
      <c r="P796" s="151" t="str">
        <f>IF($A$2=1,IF(SP_NORTE!BJ795="","*",SP_NORTE!BJ795),IF(SP_NORTE!BK795="","*",SP_NORTE!BK795))</f>
        <v>*</v>
      </c>
    </row>
    <row r="797" spans="1:16">
      <c r="A797" s="85" t="str">
        <f>IF(SP_NORTE!B796="","*",SP_NORTE!B796)</f>
        <v>*</v>
      </c>
      <c r="B797" s="86" t="str">
        <f>IF(SP_NORTE!X796="","*",SP_NORTE!X796)</f>
        <v>*</v>
      </c>
      <c r="C797" s="86" t="str">
        <f>IF(SP_NORTE!S796="","*",SP_NORTE!S796)</f>
        <v>-</v>
      </c>
      <c r="D797" s="86" t="str">
        <f>IF(SP_NORTE!T796="","*",SP_NORTE!T796)</f>
        <v>-</v>
      </c>
      <c r="E797" s="86" t="str">
        <f>IF(SP_NORTE!D796="","*",SP_NORTE!D796)</f>
        <v>*</v>
      </c>
      <c r="F797" s="86" t="str">
        <f>IF(SP_NORTE!H796="","*",SP_NORTE!H796)</f>
        <v>*</v>
      </c>
      <c r="G797" s="86" t="str">
        <f>IF(SP_NORTE!M796="","*",SP_NORTE!M796)</f>
        <v>-</v>
      </c>
      <c r="H797" s="119" t="str">
        <f>IF(SP_NORTE!K796="","*",SP_NORTE!K796)</f>
        <v>*</v>
      </c>
      <c r="I797" s="116" t="str">
        <f>IF(SP_NORTE!O796="","*",SP_NORTE!O796)</f>
        <v>*</v>
      </c>
      <c r="J797" s="116" t="str">
        <f>IF(SP_NORTE!P796="","*",SP_NORTE!P796)</f>
        <v>*</v>
      </c>
      <c r="K797" s="86">
        <f>IF(SP_NORTE!AK796="","*",SP_NORTE!AK796)</f>
        <v>0</v>
      </c>
      <c r="L797" s="86" t="str">
        <f>IF(SP_NORTE!AM796="","*",SP_NORTE!AM796)</f>
        <v>-</v>
      </c>
      <c r="M797" s="86">
        <f>IF(SP_NORTE!AP796="","*",SP_NORTE!AP796)</f>
        <v>0</v>
      </c>
      <c r="N797" s="86" t="str">
        <f>IF(SP_NORTE!AM796="","*",SP_NORTE!AM796)</f>
        <v>-</v>
      </c>
      <c r="O797" s="113" t="str">
        <f>IF(SP_NORTE!BH796="","*",SP_NORTE!BH796)</f>
        <v>*</v>
      </c>
      <c r="P797" s="151" t="str">
        <f>IF($A$2=1,IF(SP_NORTE!BJ796="","*",SP_NORTE!BJ796),IF(SP_NORTE!BK796="","*",SP_NORTE!BK796))</f>
        <v>*</v>
      </c>
    </row>
    <row r="798" spans="1:16">
      <c r="A798" s="85" t="str">
        <f>IF(SP_NORTE!B797="","*",SP_NORTE!B797)</f>
        <v>*</v>
      </c>
      <c r="B798" s="86" t="str">
        <f>IF(SP_NORTE!X797="","*",SP_NORTE!X797)</f>
        <v>*</v>
      </c>
      <c r="C798" s="86" t="str">
        <f>IF(SP_NORTE!S797="","*",SP_NORTE!S797)</f>
        <v>-</v>
      </c>
      <c r="D798" s="86" t="str">
        <f>IF(SP_NORTE!T797="","*",SP_NORTE!T797)</f>
        <v>-</v>
      </c>
      <c r="E798" s="86" t="str">
        <f>IF(SP_NORTE!D797="","*",SP_NORTE!D797)</f>
        <v>*</v>
      </c>
      <c r="F798" s="86" t="str">
        <f>IF(SP_NORTE!H797="","*",SP_NORTE!H797)</f>
        <v>*</v>
      </c>
      <c r="G798" s="86" t="str">
        <f>IF(SP_NORTE!M797="","*",SP_NORTE!M797)</f>
        <v>-</v>
      </c>
      <c r="H798" s="119" t="str">
        <f>IF(SP_NORTE!K797="","*",SP_NORTE!K797)</f>
        <v>*</v>
      </c>
      <c r="I798" s="116" t="str">
        <f>IF(SP_NORTE!O797="","*",SP_NORTE!O797)</f>
        <v>*</v>
      </c>
      <c r="J798" s="116" t="str">
        <f>IF(SP_NORTE!P797="","*",SP_NORTE!P797)</f>
        <v>*</v>
      </c>
      <c r="K798" s="86">
        <f>IF(SP_NORTE!AK797="","*",SP_NORTE!AK797)</f>
        <v>0</v>
      </c>
      <c r="L798" s="86" t="str">
        <f>IF(SP_NORTE!AM797="","*",SP_NORTE!AM797)</f>
        <v>-</v>
      </c>
      <c r="M798" s="86">
        <f>IF(SP_NORTE!AP797="","*",SP_NORTE!AP797)</f>
        <v>0</v>
      </c>
      <c r="N798" s="86" t="str">
        <f>IF(SP_NORTE!AM797="","*",SP_NORTE!AM797)</f>
        <v>-</v>
      </c>
      <c r="O798" s="113" t="str">
        <f>IF(SP_NORTE!BH797="","*",SP_NORTE!BH797)</f>
        <v>*</v>
      </c>
      <c r="P798" s="151" t="str">
        <f>IF($A$2=1,IF(SP_NORTE!BJ797="","*",SP_NORTE!BJ797),IF(SP_NORTE!BK797="","*",SP_NORTE!BK797))</f>
        <v>*</v>
      </c>
    </row>
    <row r="799" spans="1:16">
      <c r="A799" s="85" t="str">
        <f>IF(SP_NORTE!B798="","*",SP_NORTE!B798)</f>
        <v>*</v>
      </c>
      <c r="B799" s="86" t="str">
        <f>IF(SP_NORTE!X798="","*",SP_NORTE!X798)</f>
        <v>*</v>
      </c>
      <c r="C799" s="86" t="str">
        <f>IF(SP_NORTE!S798="","*",SP_NORTE!S798)</f>
        <v>-</v>
      </c>
      <c r="D799" s="86" t="str">
        <f>IF(SP_NORTE!T798="","*",SP_NORTE!T798)</f>
        <v>-</v>
      </c>
      <c r="E799" s="86" t="str">
        <f>IF(SP_NORTE!D798="","*",SP_NORTE!D798)</f>
        <v>*</v>
      </c>
      <c r="F799" s="86" t="str">
        <f>IF(SP_NORTE!H798="","*",SP_NORTE!H798)</f>
        <v>*</v>
      </c>
      <c r="G799" s="86" t="str">
        <f>IF(SP_NORTE!M798="","*",SP_NORTE!M798)</f>
        <v>-</v>
      </c>
      <c r="H799" s="119" t="str">
        <f>IF(SP_NORTE!K798="","*",SP_NORTE!K798)</f>
        <v>*</v>
      </c>
      <c r="I799" s="116" t="str">
        <f>IF(SP_NORTE!O798="","*",SP_NORTE!O798)</f>
        <v>*</v>
      </c>
      <c r="J799" s="116" t="str">
        <f>IF(SP_NORTE!P798="","*",SP_NORTE!P798)</f>
        <v>*</v>
      </c>
      <c r="K799" s="86">
        <f>IF(SP_NORTE!AK798="","*",SP_NORTE!AK798)</f>
        <v>0</v>
      </c>
      <c r="L799" s="86" t="str">
        <f>IF(SP_NORTE!AM798="","*",SP_NORTE!AM798)</f>
        <v>-</v>
      </c>
      <c r="M799" s="86">
        <f>IF(SP_NORTE!AP798="","*",SP_NORTE!AP798)</f>
        <v>0</v>
      </c>
      <c r="N799" s="86" t="str">
        <f>IF(SP_NORTE!AM798="","*",SP_NORTE!AM798)</f>
        <v>-</v>
      </c>
      <c r="O799" s="113" t="str">
        <f>IF(SP_NORTE!BH798="","*",SP_NORTE!BH798)</f>
        <v>*</v>
      </c>
      <c r="P799" s="151" t="str">
        <f>IF($A$2=1,IF(SP_NORTE!BJ798="","*",SP_NORTE!BJ798),IF(SP_NORTE!BK798="","*",SP_NORTE!BK798))</f>
        <v>*</v>
      </c>
    </row>
    <row r="800" spans="1:16">
      <c r="A800" s="85" t="str">
        <f>IF(SP_NORTE!B799="","*",SP_NORTE!B799)</f>
        <v>*</v>
      </c>
      <c r="B800" s="86" t="str">
        <f>IF(SP_NORTE!X799="","*",SP_NORTE!X799)</f>
        <v>*</v>
      </c>
      <c r="C800" s="86" t="str">
        <f>IF(SP_NORTE!S799="","*",SP_NORTE!S799)</f>
        <v>-</v>
      </c>
      <c r="D800" s="86" t="str">
        <f>IF(SP_NORTE!T799="","*",SP_NORTE!T799)</f>
        <v>-</v>
      </c>
      <c r="E800" s="86" t="str">
        <f>IF(SP_NORTE!D799="","*",SP_NORTE!D799)</f>
        <v>*</v>
      </c>
      <c r="F800" s="86" t="str">
        <f>IF(SP_NORTE!H799="","*",SP_NORTE!H799)</f>
        <v>*</v>
      </c>
      <c r="G800" s="86" t="str">
        <f>IF(SP_NORTE!M799="","*",SP_NORTE!M799)</f>
        <v>-</v>
      </c>
      <c r="H800" s="119" t="str">
        <f>IF(SP_NORTE!K799="","*",SP_NORTE!K799)</f>
        <v>*</v>
      </c>
      <c r="I800" s="116" t="str">
        <f>IF(SP_NORTE!O799="","*",SP_NORTE!O799)</f>
        <v>*</v>
      </c>
      <c r="J800" s="116" t="str">
        <f>IF(SP_NORTE!P799="","*",SP_NORTE!P799)</f>
        <v>*</v>
      </c>
      <c r="K800" s="86">
        <f>IF(SP_NORTE!AK799="","*",SP_NORTE!AK799)</f>
        <v>0</v>
      </c>
      <c r="L800" s="86" t="str">
        <f>IF(SP_NORTE!AM799="","*",SP_NORTE!AM799)</f>
        <v>-</v>
      </c>
      <c r="M800" s="86">
        <f>IF(SP_NORTE!AP799="","*",SP_NORTE!AP799)</f>
        <v>0</v>
      </c>
      <c r="N800" s="86" t="str">
        <f>IF(SP_NORTE!AM799="","*",SP_NORTE!AM799)</f>
        <v>-</v>
      </c>
      <c r="O800" s="113" t="str">
        <f>IF(SP_NORTE!BH799="","*",SP_NORTE!BH799)</f>
        <v>*</v>
      </c>
      <c r="P800" s="151" t="str">
        <f>IF($A$2=1,IF(SP_NORTE!BJ799="","*",SP_NORTE!BJ799),IF(SP_NORTE!BK799="","*",SP_NORTE!BK799))</f>
        <v>*</v>
      </c>
    </row>
    <row r="801" spans="1:16">
      <c r="A801" s="85" t="str">
        <f>IF(SP_NORTE!B800="","*",SP_NORTE!B800)</f>
        <v>*</v>
      </c>
      <c r="B801" s="86" t="str">
        <f>IF(SP_NORTE!X800="","*",SP_NORTE!X800)</f>
        <v>*</v>
      </c>
      <c r="C801" s="86" t="str">
        <f>IF(SP_NORTE!S800="","*",SP_NORTE!S800)</f>
        <v>-</v>
      </c>
      <c r="D801" s="86" t="str">
        <f>IF(SP_NORTE!T800="","*",SP_NORTE!T800)</f>
        <v>-</v>
      </c>
      <c r="E801" s="86" t="str">
        <f>IF(SP_NORTE!D800="","*",SP_NORTE!D800)</f>
        <v>*</v>
      </c>
      <c r="F801" s="86" t="str">
        <f>IF(SP_NORTE!H800="","*",SP_NORTE!H800)</f>
        <v>*</v>
      </c>
      <c r="G801" s="86" t="str">
        <f>IF(SP_NORTE!M800="","*",SP_NORTE!M800)</f>
        <v>-</v>
      </c>
      <c r="H801" s="119" t="str">
        <f>IF(SP_NORTE!K800="","*",SP_NORTE!K800)</f>
        <v>*</v>
      </c>
      <c r="I801" s="116" t="str">
        <f>IF(SP_NORTE!O800="","*",SP_NORTE!O800)</f>
        <v>*</v>
      </c>
      <c r="J801" s="116" t="str">
        <f>IF(SP_NORTE!P800="","*",SP_NORTE!P800)</f>
        <v>*</v>
      </c>
      <c r="K801" s="86">
        <f>IF(SP_NORTE!AK800="","*",SP_NORTE!AK800)</f>
        <v>0</v>
      </c>
      <c r="L801" s="86" t="str">
        <f>IF(SP_NORTE!AM800="","*",SP_NORTE!AM800)</f>
        <v>-</v>
      </c>
      <c r="M801" s="86">
        <f>IF(SP_NORTE!AP800="","*",SP_NORTE!AP800)</f>
        <v>0</v>
      </c>
      <c r="N801" s="86" t="str">
        <f>IF(SP_NORTE!AM800="","*",SP_NORTE!AM800)</f>
        <v>-</v>
      </c>
      <c r="O801" s="113" t="str">
        <f>IF(SP_NORTE!BH800="","*",SP_NORTE!BH800)</f>
        <v>*</v>
      </c>
      <c r="P801" s="151" t="str">
        <f>IF($A$2=1,IF(SP_NORTE!BJ800="","*",SP_NORTE!BJ800),IF(SP_NORTE!BK800="","*",SP_NORTE!BK800))</f>
        <v>*</v>
      </c>
    </row>
    <row r="802" spans="1:16">
      <c r="A802" s="85" t="str">
        <f>IF(SP_NORTE!B801="","*",SP_NORTE!B801)</f>
        <v>*</v>
      </c>
      <c r="B802" s="86" t="str">
        <f>IF(SP_NORTE!X801="","*",SP_NORTE!X801)</f>
        <v>*</v>
      </c>
      <c r="C802" s="86" t="str">
        <f>IF(SP_NORTE!S801="","*",SP_NORTE!S801)</f>
        <v>-</v>
      </c>
      <c r="D802" s="86" t="str">
        <f>IF(SP_NORTE!T801="","*",SP_NORTE!T801)</f>
        <v>-</v>
      </c>
      <c r="E802" s="86" t="str">
        <f>IF(SP_NORTE!D801="","*",SP_NORTE!D801)</f>
        <v>*</v>
      </c>
      <c r="F802" s="86" t="str">
        <f>IF(SP_NORTE!H801="","*",SP_NORTE!H801)</f>
        <v>*</v>
      </c>
      <c r="G802" s="86" t="str">
        <f>IF(SP_NORTE!M801="","*",SP_NORTE!M801)</f>
        <v>-</v>
      </c>
      <c r="H802" s="119" t="str">
        <f>IF(SP_NORTE!K801="","*",SP_NORTE!K801)</f>
        <v>*</v>
      </c>
      <c r="I802" s="116" t="str">
        <f>IF(SP_NORTE!O801="","*",SP_NORTE!O801)</f>
        <v>*</v>
      </c>
      <c r="J802" s="116" t="str">
        <f>IF(SP_NORTE!P801="","*",SP_NORTE!P801)</f>
        <v>*</v>
      </c>
      <c r="K802" s="86">
        <f>IF(SP_NORTE!AK801="","*",SP_NORTE!AK801)</f>
        <v>0</v>
      </c>
      <c r="L802" s="86" t="str">
        <f>IF(SP_NORTE!AM801="","*",SP_NORTE!AM801)</f>
        <v>-</v>
      </c>
      <c r="M802" s="86">
        <f>IF(SP_NORTE!AP801="","*",SP_NORTE!AP801)</f>
        <v>0</v>
      </c>
      <c r="N802" s="86" t="str">
        <f>IF(SP_NORTE!AM801="","*",SP_NORTE!AM801)</f>
        <v>-</v>
      </c>
      <c r="O802" s="113" t="str">
        <f>IF(SP_NORTE!BH801="","*",SP_NORTE!BH801)</f>
        <v>*</v>
      </c>
      <c r="P802" s="151" t="str">
        <f>IF($A$2=1,IF(SP_NORTE!BJ801="","*",SP_NORTE!BJ801),IF(SP_NORTE!BK801="","*",SP_NORTE!BK801))</f>
        <v>*</v>
      </c>
    </row>
    <row r="803" spans="1:16">
      <c r="A803" s="85" t="str">
        <f>IF(SP_NORTE!B802="","*",SP_NORTE!B802)</f>
        <v>*</v>
      </c>
      <c r="B803" s="86" t="str">
        <f>IF(SP_NORTE!X802="","*",SP_NORTE!X802)</f>
        <v>*</v>
      </c>
      <c r="C803" s="86" t="str">
        <f>IF(SP_NORTE!S802="","*",SP_NORTE!S802)</f>
        <v>-</v>
      </c>
      <c r="D803" s="86" t="str">
        <f>IF(SP_NORTE!T802="","*",SP_NORTE!T802)</f>
        <v>-</v>
      </c>
      <c r="E803" s="86" t="str">
        <f>IF(SP_NORTE!D802="","*",SP_NORTE!D802)</f>
        <v>*</v>
      </c>
      <c r="F803" s="86" t="str">
        <f>IF(SP_NORTE!H802="","*",SP_NORTE!H802)</f>
        <v>*</v>
      </c>
      <c r="G803" s="86" t="str">
        <f>IF(SP_NORTE!M802="","*",SP_NORTE!M802)</f>
        <v>-</v>
      </c>
      <c r="H803" s="119" t="str">
        <f>IF(SP_NORTE!K802="","*",SP_NORTE!K802)</f>
        <v>*</v>
      </c>
      <c r="I803" s="116" t="str">
        <f>IF(SP_NORTE!O802="","*",SP_NORTE!O802)</f>
        <v>*</v>
      </c>
      <c r="J803" s="116" t="str">
        <f>IF(SP_NORTE!P802="","*",SP_NORTE!P802)</f>
        <v>*</v>
      </c>
      <c r="K803" s="86">
        <f>IF(SP_NORTE!AK802="","*",SP_NORTE!AK802)</f>
        <v>0</v>
      </c>
      <c r="L803" s="86" t="str">
        <f>IF(SP_NORTE!AM802="","*",SP_NORTE!AM802)</f>
        <v>-</v>
      </c>
      <c r="M803" s="86">
        <f>IF(SP_NORTE!AP802="","*",SP_NORTE!AP802)</f>
        <v>0</v>
      </c>
      <c r="N803" s="86" t="str">
        <f>IF(SP_NORTE!AM802="","*",SP_NORTE!AM802)</f>
        <v>-</v>
      </c>
      <c r="O803" s="113" t="str">
        <f>IF(SP_NORTE!BH802="","*",SP_NORTE!BH802)</f>
        <v>*</v>
      </c>
      <c r="P803" s="151" t="str">
        <f>IF($A$2=1,IF(SP_NORTE!BJ802="","*",SP_NORTE!BJ802),IF(SP_NORTE!BK802="","*",SP_NORTE!BK802))</f>
        <v>*</v>
      </c>
    </row>
    <row r="804" spans="1:16">
      <c r="A804" s="85" t="str">
        <f>IF(SP_NORTE!B803="","*",SP_NORTE!B803)</f>
        <v>*</v>
      </c>
      <c r="B804" s="86" t="str">
        <f>IF(SP_NORTE!X803="","*",SP_NORTE!X803)</f>
        <v>*</v>
      </c>
      <c r="C804" s="86" t="str">
        <f>IF(SP_NORTE!S803="","*",SP_NORTE!S803)</f>
        <v>-</v>
      </c>
      <c r="D804" s="86" t="str">
        <f>IF(SP_NORTE!T803="","*",SP_NORTE!T803)</f>
        <v>-</v>
      </c>
      <c r="E804" s="86" t="str">
        <f>IF(SP_NORTE!D803="","*",SP_NORTE!D803)</f>
        <v>*</v>
      </c>
      <c r="F804" s="86" t="str">
        <f>IF(SP_NORTE!H803="","*",SP_NORTE!H803)</f>
        <v>*</v>
      </c>
      <c r="G804" s="86" t="str">
        <f>IF(SP_NORTE!M803="","*",SP_NORTE!M803)</f>
        <v>-</v>
      </c>
      <c r="H804" s="119" t="str">
        <f>IF(SP_NORTE!K803="","*",SP_NORTE!K803)</f>
        <v>*</v>
      </c>
      <c r="I804" s="116" t="str">
        <f>IF(SP_NORTE!O803="","*",SP_NORTE!O803)</f>
        <v>*</v>
      </c>
      <c r="J804" s="116" t="str">
        <f>IF(SP_NORTE!P803="","*",SP_NORTE!P803)</f>
        <v>*</v>
      </c>
      <c r="K804" s="86">
        <f>IF(SP_NORTE!AK803="","*",SP_NORTE!AK803)</f>
        <v>0</v>
      </c>
      <c r="L804" s="86" t="str">
        <f>IF(SP_NORTE!AM803="","*",SP_NORTE!AM803)</f>
        <v>-</v>
      </c>
      <c r="M804" s="86">
        <f>IF(SP_NORTE!AP803="","*",SP_NORTE!AP803)</f>
        <v>0</v>
      </c>
      <c r="N804" s="86" t="str">
        <f>IF(SP_NORTE!AM803="","*",SP_NORTE!AM803)</f>
        <v>-</v>
      </c>
      <c r="O804" s="113" t="str">
        <f>IF(SP_NORTE!BH803="","*",SP_NORTE!BH803)</f>
        <v>*</v>
      </c>
      <c r="P804" s="151" t="str">
        <f>IF($A$2=1,IF(SP_NORTE!BJ803="","*",SP_NORTE!BJ803),IF(SP_NORTE!BK803="","*",SP_NORTE!BK803))</f>
        <v>*</v>
      </c>
    </row>
    <row r="805" spans="1:16">
      <c r="A805" s="85" t="str">
        <f>IF(SP_NORTE!B804="","*",SP_NORTE!B804)</f>
        <v>*</v>
      </c>
      <c r="B805" s="86" t="str">
        <f>IF(SP_NORTE!X804="","*",SP_NORTE!X804)</f>
        <v>*</v>
      </c>
      <c r="C805" s="86" t="str">
        <f>IF(SP_NORTE!S804="","*",SP_NORTE!S804)</f>
        <v>-</v>
      </c>
      <c r="D805" s="86" t="str">
        <f>IF(SP_NORTE!T804="","*",SP_NORTE!T804)</f>
        <v>-</v>
      </c>
      <c r="E805" s="86" t="str">
        <f>IF(SP_NORTE!D804="","*",SP_NORTE!D804)</f>
        <v>*</v>
      </c>
      <c r="F805" s="86" t="str">
        <f>IF(SP_NORTE!H804="","*",SP_NORTE!H804)</f>
        <v>*</v>
      </c>
      <c r="G805" s="86" t="str">
        <f>IF(SP_NORTE!M804="","*",SP_NORTE!M804)</f>
        <v>-</v>
      </c>
      <c r="H805" s="119" t="str">
        <f>IF(SP_NORTE!K804="","*",SP_NORTE!K804)</f>
        <v>*</v>
      </c>
      <c r="I805" s="116" t="str">
        <f>IF(SP_NORTE!O804="","*",SP_NORTE!O804)</f>
        <v>*</v>
      </c>
      <c r="J805" s="116" t="str">
        <f>IF(SP_NORTE!P804="","*",SP_NORTE!P804)</f>
        <v>*</v>
      </c>
      <c r="K805" s="86">
        <f>IF(SP_NORTE!AK804="","*",SP_NORTE!AK804)</f>
        <v>0</v>
      </c>
      <c r="L805" s="86" t="str">
        <f>IF(SP_NORTE!AM804="","*",SP_NORTE!AM804)</f>
        <v>-</v>
      </c>
      <c r="M805" s="86">
        <f>IF(SP_NORTE!AP804="","*",SP_NORTE!AP804)</f>
        <v>0</v>
      </c>
      <c r="N805" s="86" t="str">
        <f>IF(SP_NORTE!AM804="","*",SP_NORTE!AM804)</f>
        <v>-</v>
      </c>
      <c r="O805" s="113" t="str">
        <f>IF(SP_NORTE!BH804="","*",SP_NORTE!BH804)</f>
        <v>*</v>
      </c>
      <c r="P805" s="151" t="str">
        <f>IF($A$2=1,IF(SP_NORTE!BJ804="","*",SP_NORTE!BJ804),IF(SP_NORTE!BK804="","*",SP_NORTE!BK804))</f>
        <v>*</v>
      </c>
    </row>
    <row r="806" spans="1:16">
      <c r="A806" s="85" t="str">
        <f>IF(SP_NORTE!B805="","*",SP_NORTE!B805)</f>
        <v>*</v>
      </c>
      <c r="B806" s="86" t="str">
        <f>IF(SP_NORTE!X805="","*",SP_NORTE!X805)</f>
        <v>*</v>
      </c>
      <c r="C806" s="86" t="str">
        <f>IF(SP_NORTE!S805="","*",SP_NORTE!S805)</f>
        <v>-</v>
      </c>
      <c r="D806" s="86" t="str">
        <f>IF(SP_NORTE!T805="","*",SP_NORTE!T805)</f>
        <v>-</v>
      </c>
      <c r="E806" s="86" t="str">
        <f>IF(SP_NORTE!D805="","*",SP_NORTE!D805)</f>
        <v>*</v>
      </c>
      <c r="F806" s="86" t="str">
        <f>IF(SP_NORTE!H805="","*",SP_NORTE!H805)</f>
        <v>*</v>
      </c>
      <c r="G806" s="86" t="str">
        <f>IF(SP_NORTE!M805="","*",SP_NORTE!M805)</f>
        <v>-</v>
      </c>
      <c r="H806" s="119" t="str">
        <f>IF(SP_NORTE!K805="","*",SP_NORTE!K805)</f>
        <v>*</v>
      </c>
      <c r="I806" s="116" t="str">
        <f>IF(SP_NORTE!O805="","*",SP_NORTE!O805)</f>
        <v>*</v>
      </c>
      <c r="J806" s="116" t="str">
        <f>IF(SP_NORTE!P805="","*",SP_NORTE!P805)</f>
        <v>*</v>
      </c>
      <c r="K806" s="86">
        <f>IF(SP_NORTE!AK805="","*",SP_NORTE!AK805)</f>
        <v>0</v>
      </c>
      <c r="L806" s="86" t="str">
        <f>IF(SP_NORTE!AM805="","*",SP_NORTE!AM805)</f>
        <v>-</v>
      </c>
      <c r="M806" s="86">
        <f>IF(SP_NORTE!AP805="","*",SP_NORTE!AP805)</f>
        <v>0</v>
      </c>
      <c r="N806" s="86" t="str">
        <f>IF(SP_NORTE!AM805="","*",SP_NORTE!AM805)</f>
        <v>-</v>
      </c>
      <c r="O806" s="113" t="str">
        <f>IF(SP_NORTE!BH805="","*",SP_NORTE!BH805)</f>
        <v>*</v>
      </c>
      <c r="P806" s="151" t="str">
        <f>IF($A$2=1,IF(SP_NORTE!BJ805="","*",SP_NORTE!BJ805),IF(SP_NORTE!BK805="","*",SP_NORTE!BK805))</f>
        <v>*</v>
      </c>
    </row>
    <row r="807" spans="1:16">
      <c r="A807" s="85" t="str">
        <f>IF(SP_NORTE!B806="","*",SP_NORTE!B806)</f>
        <v>*</v>
      </c>
      <c r="B807" s="86" t="str">
        <f>IF(SP_NORTE!X806="","*",SP_NORTE!X806)</f>
        <v>*</v>
      </c>
      <c r="C807" s="86" t="str">
        <f>IF(SP_NORTE!S806="","*",SP_NORTE!S806)</f>
        <v>-</v>
      </c>
      <c r="D807" s="86" t="str">
        <f>IF(SP_NORTE!T806="","*",SP_NORTE!T806)</f>
        <v>-</v>
      </c>
      <c r="E807" s="86" t="str">
        <f>IF(SP_NORTE!D806="","*",SP_NORTE!D806)</f>
        <v>*</v>
      </c>
      <c r="F807" s="86" t="str">
        <f>IF(SP_NORTE!H806="","*",SP_NORTE!H806)</f>
        <v>*</v>
      </c>
      <c r="G807" s="86" t="str">
        <f>IF(SP_NORTE!M806="","*",SP_NORTE!M806)</f>
        <v>-</v>
      </c>
      <c r="H807" s="119" t="str">
        <f>IF(SP_NORTE!K806="","*",SP_NORTE!K806)</f>
        <v>*</v>
      </c>
      <c r="I807" s="116" t="str">
        <f>IF(SP_NORTE!O806="","*",SP_NORTE!O806)</f>
        <v>*</v>
      </c>
      <c r="J807" s="116" t="str">
        <f>IF(SP_NORTE!P806="","*",SP_NORTE!P806)</f>
        <v>*</v>
      </c>
      <c r="K807" s="86">
        <f>IF(SP_NORTE!AK806="","*",SP_NORTE!AK806)</f>
        <v>0</v>
      </c>
      <c r="L807" s="86" t="str">
        <f>IF(SP_NORTE!AM806="","*",SP_NORTE!AM806)</f>
        <v>-</v>
      </c>
      <c r="M807" s="86">
        <f>IF(SP_NORTE!AP806="","*",SP_NORTE!AP806)</f>
        <v>0</v>
      </c>
      <c r="N807" s="86" t="str">
        <f>IF(SP_NORTE!AM806="","*",SP_NORTE!AM806)</f>
        <v>-</v>
      </c>
      <c r="O807" s="113" t="str">
        <f>IF(SP_NORTE!BH806="","*",SP_NORTE!BH806)</f>
        <v>*</v>
      </c>
      <c r="P807" s="151" t="str">
        <f>IF($A$2=1,IF(SP_NORTE!BJ806="","*",SP_NORTE!BJ806),IF(SP_NORTE!BK806="","*",SP_NORTE!BK806))</f>
        <v>*</v>
      </c>
    </row>
    <row r="808" spans="1:16">
      <c r="A808" s="85" t="str">
        <f>IF(SP_NORTE!B807="","*",SP_NORTE!B807)</f>
        <v>*</v>
      </c>
      <c r="B808" s="86" t="str">
        <f>IF(SP_NORTE!X807="","*",SP_NORTE!X807)</f>
        <v>*</v>
      </c>
      <c r="C808" s="86" t="str">
        <f>IF(SP_NORTE!S807="","*",SP_NORTE!S807)</f>
        <v>-</v>
      </c>
      <c r="D808" s="86" t="str">
        <f>IF(SP_NORTE!T807="","*",SP_NORTE!T807)</f>
        <v>-</v>
      </c>
      <c r="E808" s="86" t="str">
        <f>IF(SP_NORTE!D807="","*",SP_NORTE!D807)</f>
        <v>*</v>
      </c>
      <c r="F808" s="86" t="str">
        <f>IF(SP_NORTE!H807="","*",SP_NORTE!H807)</f>
        <v>*</v>
      </c>
      <c r="G808" s="86" t="str">
        <f>IF(SP_NORTE!M807="","*",SP_NORTE!M807)</f>
        <v>-</v>
      </c>
      <c r="H808" s="119" t="str">
        <f>IF(SP_NORTE!K807="","*",SP_NORTE!K807)</f>
        <v>*</v>
      </c>
      <c r="I808" s="116" t="str">
        <f>IF(SP_NORTE!O807="","*",SP_NORTE!O807)</f>
        <v>*</v>
      </c>
      <c r="J808" s="116" t="str">
        <f>IF(SP_NORTE!P807="","*",SP_NORTE!P807)</f>
        <v>*</v>
      </c>
      <c r="K808" s="86">
        <f>IF(SP_NORTE!AK807="","*",SP_NORTE!AK807)</f>
        <v>0</v>
      </c>
      <c r="L808" s="86" t="str">
        <f>IF(SP_NORTE!AM807="","*",SP_NORTE!AM807)</f>
        <v>-</v>
      </c>
      <c r="M808" s="86">
        <f>IF(SP_NORTE!AP807="","*",SP_NORTE!AP807)</f>
        <v>0</v>
      </c>
      <c r="N808" s="86" t="str">
        <f>IF(SP_NORTE!AM807="","*",SP_NORTE!AM807)</f>
        <v>-</v>
      </c>
      <c r="O808" s="113" t="str">
        <f>IF(SP_NORTE!BH807="","*",SP_NORTE!BH807)</f>
        <v>*</v>
      </c>
      <c r="P808" s="151" t="str">
        <f>IF($A$2=1,IF(SP_NORTE!BJ807="","*",SP_NORTE!BJ807),IF(SP_NORTE!BK807="","*",SP_NORTE!BK807))</f>
        <v>*</v>
      </c>
    </row>
    <row r="809" spans="1:16">
      <c r="A809" s="85" t="str">
        <f>IF(SP_NORTE!B808="","*",SP_NORTE!B808)</f>
        <v>*</v>
      </c>
      <c r="B809" s="86" t="str">
        <f>IF(SP_NORTE!X808="","*",SP_NORTE!X808)</f>
        <v>*</v>
      </c>
      <c r="C809" s="86" t="str">
        <f>IF(SP_NORTE!S808="","*",SP_NORTE!S808)</f>
        <v>-</v>
      </c>
      <c r="D809" s="86" t="str">
        <f>IF(SP_NORTE!T808="","*",SP_NORTE!T808)</f>
        <v>-</v>
      </c>
      <c r="E809" s="86" t="str">
        <f>IF(SP_NORTE!D808="","*",SP_NORTE!D808)</f>
        <v>*</v>
      </c>
      <c r="F809" s="86" t="str">
        <f>IF(SP_NORTE!H808="","*",SP_NORTE!H808)</f>
        <v>*</v>
      </c>
      <c r="G809" s="86" t="str">
        <f>IF(SP_NORTE!M808="","*",SP_NORTE!M808)</f>
        <v>-</v>
      </c>
      <c r="H809" s="119" t="str">
        <f>IF(SP_NORTE!K808="","*",SP_NORTE!K808)</f>
        <v>*</v>
      </c>
      <c r="I809" s="116" t="str">
        <f>IF(SP_NORTE!O808="","*",SP_NORTE!O808)</f>
        <v>*</v>
      </c>
      <c r="J809" s="116" t="str">
        <f>IF(SP_NORTE!P808="","*",SP_NORTE!P808)</f>
        <v>*</v>
      </c>
      <c r="K809" s="86">
        <f>IF(SP_NORTE!AK808="","*",SP_NORTE!AK808)</f>
        <v>0</v>
      </c>
      <c r="L809" s="86" t="str">
        <f>IF(SP_NORTE!AM808="","*",SP_NORTE!AM808)</f>
        <v>-</v>
      </c>
      <c r="M809" s="86">
        <f>IF(SP_NORTE!AP808="","*",SP_NORTE!AP808)</f>
        <v>0</v>
      </c>
      <c r="N809" s="86" t="str">
        <f>IF(SP_NORTE!AM808="","*",SP_NORTE!AM808)</f>
        <v>-</v>
      </c>
      <c r="O809" s="113" t="str">
        <f>IF(SP_NORTE!BH808="","*",SP_NORTE!BH808)</f>
        <v>*</v>
      </c>
      <c r="P809" s="151" t="str">
        <f>IF($A$2=1,IF(SP_NORTE!BJ808="","*",SP_NORTE!BJ808),IF(SP_NORTE!BK808="","*",SP_NORTE!BK808))</f>
        <v>*</v>
      </c>
    </row>
    <row r="810" spans="1:16">
      <c r="A810" s="85" t="str">
        <f>IF(SP_NORTE!B809="","*",SP_NORTE!B809)</f>
        <v>*</v>
      </c>
      <c r="B810" s="86" t="str">
        <f>IF(SP_NORTE!X809="","*",SP_NORTE!X809)</f>
        <v>*</v>
      </c>
      <c r="C810" s="86" t="str">
        <f>IF(SP_NORTE!S809="","*",SP_NORTE!S809)</f>
        <v>-</v>
      </c>
      <c r="D810" s="86" t="str">
        <f>IF(SP_NORTE!T809="","*",SP_NORTE!T809)</f>
        <v>-</v>
      </c>
      <c r="E810" s="86" t="str">
        <f>IF(SP_NORTE!D809="","*",SP_NORTE!D809)</f>
        <v>*</v>
      </c>
      <c r="F810" s="86" t="str">
        <f>IF(SP_NORTE!H809="","*",SP_NORTE!H809)</f>
        <v>*</v>
      </c>
      <c r="G810" s="86" t="str">
        <f>IF(SP_NORTE!M809="","*",SP_NORTE!M809)</f>
        <v>-</v>
      </c>
      <c r="H810" s="119" t="str">
        <f>IF(SP_NORTE!K809="","*",SP_NORTE!K809)</f>
        <v>*</v>
      </c>
      <c r="I810" s="116" t="str">
        <f>IF(SP_NORTE!O809="","*",SP_NORTE!O809)</f>
        <v>*</v>
      </c>
      <c r="J810" s="116" t="str">
        <f>IF(SP_NORTE!P809="","*",SP_NORTE!P809)</f>
        <v>*</v>
      </c>
      <c r="K810" s="86">
        <f>IF(SP_NORTE!AK809="","*",SP_NORTE!AK809)</f>
        <v>0</v>
      </c>
      <c r="L810" s="86" t="str">
        <f>IF(SP_NORTE!AM809="","*",SP_NORTE!AM809)</f>
        <v>-</v>
      </c>
      <c r="M810" s="86">
        <f>IF(SP_NORTE!AP809="","*",SP_NORTE!AP809)</f>
        <v>0</v>
      </c>
      <c r="N810" s="86" t="str">
        <f>IF(SP_NORTE!AM809="","*",SP_NORTE!AM809)</f>
        <v>-</v>
      </c>
      <c r="O810" s="113" t="str">
        <f>IF(SP_NORTE!BH809="","*",SP_NORTE!BH809)</f>
        <v>*</v>
      </c>
      <c r="P810" s="151" t="str">
        <f>IF($A$2=1,IF(SP_NORTE!BJ809="","*",SP_NORTE!BJ809),IF(SP_NORTE!BK809="","*",SP_NORTE!BK809))</f>
        <v>*</v>
      </c>
    </row>
    <row r="811" spans="1:16">
      <c r="A811" s="85" t="str">
        <f>IF(SP_NORTE!B810="","*",SP_NORTE!B810)</f>
        <v>*</v>
      </c>
      <c r="B811" s="86" t="str">
        <f>IF(SP_NORTE!X810="","*",SP_NORTE!X810)</f>
        <v>*</v>
      </c>
      <c r="C811" s="86" t="str">
        <f>IF(SP_NORTE!S810="","*",SP_NORTE!S810)</f>
        <v>-</v>
      </c>
      <c r="D811" s="86" t="str">
        <f>IF(SP_NORTE!T810="","*",SP_NORTE!T810)</f>
        <v>-</v>
      </c>
      <c r="E811" s="86" t="str">
        <f>IF(SP_NORTE!D810="","*",SP_NORTE!D810)</f>
        <v>*</v>
      </c>
      <c r="F811" s="86" t="str">
        <f>IF(SP_NORTE!H810="","*",SP_NORTE!H810)</f>
        <v>*</v>
      </c>
      <c r="G811" s="86" t="str">
        <f>IF(SP_NORTE!M810="","*",SP_NORTE!M810)</f>
        <v>-</v>
      </c>
      <c r="H811" s="119" t="str">
        <f>IF(SP_NORTE!K810="","*",SP_NORTE!K810)</f>
        <v>*</v>
      </c>
      <c r="I811" s="116" t="str">
        <f>IF(SP_NORTE!O810="","*",SP_NORTE!O810)</f>
        <v>*</v>
      </c>
      <c r="J811" s="116" t="str">
        <f>IF(SP_NORTE!P810="","*",SP_NORTE!P810)</f>
        <v>*</v>
      </c>
      <c r="K811" s="86">
        <f>IF(SP_NORTE!AK810="","*",SP_NORTE!AK810)</f>
        <v>0</v>
      </c>
      <c r="L811" s="86" t="str">
        <f>IF(SP_NORTE!AM810="","*",SP_NORTE!AM810)</f>
        <v>-</v>
      </c>
      <c r="M811" s="86">
        <f>IF(SP_NORTE!AP810="","*",SP_NORTE!AP810)</f>
        <v>0</v>
      </c>
      <c r="N811" s="86" t="str">
        <f>IF(SP_NORTE!AM810="","*",SP_NORTE!AM810)</f>
        <v>-</v>
      </c>
      <c r="O811" s="113" t="str">
        <f>IF(SP_NORTE!BH810="","*",SP_NORTE!BH810)</f>
        <v>*</v>
      </c>
      <c r="P811" s="151" t="str">
        <f>IF($A$2=1,IF(SP_NORTE!BJ810="","*",SP_NORTE!BJ810),IF(SP_NORTE!BK810="","*",SP_NORTE!BK810))</f>
        <v>*</v>
      </c>
    </row>
    <row r="812" spans="1:16">
      <c r="A812" s="85" t="str">
        <f>IF(SP_NORTE!B811="","*",SP_NORTE!B811)</f>
        <v>*</v>
      </c>
      <c r="B812" s="86" t="str">
        <f>IF(SP_NORTE!X811="","*",SP_NORTE!X811)</f>
        <v>*</v>
      </c>
      <c r="C812" s="86" t="str">
        <f>IF(SP_NORTE!S811="","*",SP_NORTE!S811)</f>
        <v>-</v>
      </c>
      <c r="D812" s="86" t="str">
        <f>IF(SP_NORTE!T811="","*",SP_NORTE!T811)</f>
        <v>-</v>
      </c>
      <c r="E812" s="86" t="str">
        <f>IF(SP_NORTE!D811="","*",SP_NORTE!D811)</f>
        <v>*</v>
      </c>
      <c r="F812" s="86" t="str">
        <f>IF(SP_NORTE!H811="","*",SP_NORTE!H811)</f>
        <v>*</v>
      </c>
      <c r="G812" s="86" t="str">
        <f>IF(SP_NORTE!M811="","*",SP_NORTE!M811)</f>
        <v>-</v>
      </c>
      <c r="H812" s="119" t="str">
        <f>IF(SP_NORTE!K811="","*",SP_NORTE!K811)</f>
        <v>*</v>
      </c>
      <c r="I812" s="116" t="str">
        <f>IF(SP_NORTE!O811="","*",SP_NORTE!O811)</f>
        <v>*</v>
      </c>
      <c r="J812" s="116" t="str">
        <f>IF(SP_NORTE!P811="","*",SP_NORTE!P811)</f>
        <v>*</v>
      </c>
      <c r="K812" s="86">
        <f>IF(SP_NORTE!AK811="","*",SP_NORTE!AK811)</f>
        <v>0</v>
      </c>
      <c r="L812" s="86" t="str">
        <f>IF(SP_NORTE!AM811="","*",SP_NORTE!AM811)</f>
        <v>-</v>
      </c>
      <c r="M812" s="86">
        <f>IF(SP_NORTE!AP811="","*",SP_NORTE!AP811)</f>
        <v>0</v>
      </c>
      <c r="N812" s="86" t="str">
        <f>IF(SP_NORTE!AM811="","*",SP_NORTE!AM811)</f>
        <v>-</v>
      </c>
      <c r="O812" s="113" t="str">
        <f>IF(SP_NORTE!BH811="","*",SP_NORTE!BH811)</f>
        <v>*</v>
      </c>
      <c r="P812" s="151" t="str">
        <f>IF($A$2=1,IF(SP_NORTE!BJ811="","*",SP_NORTE!BJ811),IF(SP_NORTE!BK811="","*",SP_NORTE!BK811))</f>
        <v>*</v>
      </c>
    </row>
    <row r="813" spans="1:16">
      <c r="A813" s="85" t="str">
        <f>IF(SP_NORTE!B812="","*",SP_NORTE!B812)</f>
        <v>*</v>
      </c>
      <c r="B813" s="86" t="str">
        <f>IF(SP_NORTE!X812="","*",SP_NORTE!X812)</f>
        <v>*</v>
      </c>
      <c r="C813" s="86" t="str">
        <f>IF(SP_NORTE!S812="","*",SP_NORTE!S812)</f>
        <v>-</v>
      </c>
      <c r="D813" s="86" t="str">
        <f>IF(SP_NORTE!T812="","*",SP_NORTE!T812)</f>
        <v>-</v>
      </c>
      <c r="E813" s="86" t="str">
        <f>IF(SP_NORTE!D812="","*",SP_NORTE!D812)</f>
        <v>*</v>
      </c>
      <c r="F813" s="86" t="str">
        <f>IF(SP_NORTE!H812="","*",SP_NORTE!H812)</f>
        <v>*</v>
      </c>
      <c r="G813" s="86" t="str">
        <f>IF(SP_NORTE!M812="","*",SP_NORTE!M812)</f>
        <v>-</v>
      </c>
      <c r="H813" s="119" t="str">
        <f>IF(SP_NORTE!K812="","*",SP_NORTE!K812)</f>
        <v>*</v>
      </c>
      <c r="I813" s="116" t="str">
        <f>IF(SP_NORTE!O812="","*",SP_NORTE!O812)</f>
        <v>*</v>
      </c>
      <c r="J813" s="116" t="str">
        <f>IF(SP_NORTE!P812="","*",SP_NORTE!P812)</f>
        <v>*</v>
      </c>
      <c r="K813" s="86">
        <f>IF(SP_NORTE!AK812="","*",SP_NORTE!AK812)</f>
        <v>0</v>
      </c>
      <c r="L813" s="86" t="str">
        <f>IF(SP_NORTE!AM812="","*",SP_NORTE!AM812)</f>
        <v>-</v>
      </c>
      <c r="M813" s="86">
        <f>IF(SP_NORTE!AP812="","*",SP_NORTE!AP812)</f>
        <v>0</v>
      </c>
      <c r="N813" s="86" t="str">
        <f>IF(SP_NORTE!AM812="","*",SP_NORTE!AM812)</f>
        <v>-</v>
      </c>
      <c r="O813" s="113" t="str">
        <f>IF(SP_NORTE!BH812="","*",SP_NORTE!BH812)</f>
        <v>*</v>
      </c>
      <c r="P813" s="151" t="str">
        <f>IF($A$2=1,IF(SP_NORTE!BJ812="","*",SP_NORTE!BJ812),IF(SP_NORTE!BK812="","*",SP_NORTE!BK812))</f>
        <v>*</v>
      </c>
    </row>
    <row r="814" spans="1:16">
      <c r="A814" s="85" t="str">
        <f>IF(SP_NORTE!B813="","*",SP_NORTE!B813)</f>
        <v>*</v>
      </c>
      <c r="B814" s="86" t="str">
        <f>IF(SP_NORTE!X813="","*",SP_NORTE!X813)</f>
        <v>*</v>
      </c>
      <c r="C814" s="86" t="str">
        <f>IF(SP_NORTE!S813="","*",SP_NORTE!S813)</f>
        <v>-</v>
      </c>
      <c r="D814" s="86" t="str">
        <f>IF(SP_NORTE!T813="","*",SP_NORTE!T813)</f>
        <v>-</v>
      </c>
      <c r="E814" s="86" t="str">
        <f>IF(SP_NORTE!D813="","*",SP_NORTE!D813)</f>
        <v>*</v>
      </c>
      <c r="F814" s="86" t="str">
        <f>IF(SP_NORTE!H813="","*",SP_NORTE!H813)</f>
        <v>*</v>
      </c>
      <c r="G814" s="86" t="str">
        <f>IF(SP_NORTE!M813="","*",SP_NORTE!M813)</f>
        <v>-</v>
      </c>
      <c r="H814" s="119" t="str">
        <f>IF(SP_NORTE!K813="","*",SP_NORTE!K813)</f>
        <v>*</v>
      </c>
      <c r="I814" s="116" t="str">
        <f>IF(SP_NORTE!O813="","*",SP_NORTE!O813)</f>
        <v>*</v>
      </c>
      <c r="J814" s="116" t="str">
        <f>IF(SP_NORTE!P813="","*",SP_NORTE!P813)</f>
        <v>*</v>
      </c>
      <c r="K814" s="86">
        <f>IF(SP_NORTE!AK813="","*",SP_NORTE!AK813)</f>
        <v>0</v>
      </c>
      <c r="L814" s="86" t="str">
        <f>IF(SP_NORTE!AM813="","*",SP_NORTE!AM813)</f>
        <v>-</v>
      </c>
      <c r="M814" s="86">
        <f>IF(SP_NORTE!AP813="","*",SP_NORTE!AP813)</f>
        <v>0</v>
      </c>
      <c r="N814" s="86" t="str">
        <f>IF(SP_NORTE!AM813="","*",SP_NORTE!AM813)</f>
        <v>-</v>
      </c>
      <c r="O814" s="113" t="str">
        <f>IF(SP_NORTE!BH813="","*",SP_NORTE!BH813)</f>
        <v>*</v>
      </c>
      <c r="P814" s="151" t="str">
        <f>IF($A$2=1,IF(SP_NORTE!BJ813="","*",SP_NORTE!BJ813),IF(SP_NORTE!BK813="","*",SP_NORTE!BK813))</f>
        <v>*</v>
      </c>
    </row>
    <row r="815" spans="1:16">
      <c r="A815" s="85" t="str">
        <f>IF(SP_NORTE!B814="","*",SP_NORTE!B814)</f>
        <v>*</v>
      </c>
      <c r="B815" s="86" t="str">
        <f>IF(SP_NORTE!X814="","*",SP_NORTE!X814)</f>
        <v>*</v>
      </c>
      <c r="C815" s="86" t="str">
        <f>IF(SP_NORTE!S814="","*",SP_NORTE!S814)</f>
        <v>-</v>
      </c>
      <c r="D815" s="86" t="str">
        <f>IF(SP_NORTE!T814="","*",SP_NORTE!T814)</f>
        <v>-</v>
      </c>
      <c r="E815" s="86" t="str">
        <f>IF(SP_NORTE!D814="","*",SP_NORTE!D814)</f>
        <v>*</v>
      </c>
      <c r="F815" s="86" t="str">
        <f>IF(SP_NORTE!H814="","*",SP_NORTE!H814)</f>
        <v>*</v>
      </c>
      <c r="G815" s="86" t="str">
        <f>IF(SP_NORTE!M814="","*",SP_NORTE!M814)</f>
        <v>-</v>
      </c>
      <c r="H815" s="119" t="str">
        <f>IF(SP_NORTE!K814="","*",SP_NORTE!K814)</f>
        <v>*</v>
      </c>
      <c r="I815" s="116" t="str">
        <f>IF(SP_NORTE!O814="","*",SP_NORTE!O814)</f>
        <v>*</v>
      </c>
      <c r="J815" s="116" t="str">
        <f>IF(SP_NORTE!P814="","*",SP_NORTE!P814)</f>
        <v>*</v>
      </c>
      <c r="K815" s="86">
        <f>IF(SP_NORTE!AK814="","*",SP_NORTE!AK814)</f>
        <v>0</v>
      </c>
      <c r="L815" s="86" t="str">
        <f>IF(SP_NORTE!AM814="","*",SP_NORTE!AM814)</f>
        <v>-</v>
      </c>
      <c r="M815" s="86">
        <f>IF(SP_NORTE!AP814="","*",SP_NORTE!AP814)</f>
        <v>0</v>
      </c>
      <c r="N815" s="86" t="str">
        <f>IF(SP_NORTE!AM814="","*",SP_NORTE!AM814)</f>
        <v>-</v>
      </c>
      <c r="O815" s="113" t="str">
        <f>IF(SP_NORTE!BH814="","*",SP_NORTE!BH814)</f>
        <v>*</v>
      </c>
      <c r="P815" s="151" t="str">
        <f>IF($A$2=1,IF(SP_NORTE!BJ814="","*",SP_NORTE!BJ814),IF(SP_NORTE!BK814="","*",SP_NORTE!BK814))</f>
        <v>*</v>
      </c>
    </row>
    <row r="816" spans="1:16">
      <c r="A816" s="85" t="str">
        <f>IF(SP_NORTE!B815="","*",SP_NORTE!B815)</f>
        <v>*</v>
      </c>
      <c r="B816" s="86" t="str">
        <f>IF(SP_NORTE!X815="","*",SP_NORTE!X815)</f>
        <v>*</v>
      </c>
      <c r="C816" s="86" t="str">
        <f>IF(SP_NORTE!S815="","*",SP_NORTE!S815)</f>
        <v>-</v>
      </c>
      <c r="D816" s="86" t="str">
        <f>IF(SP_NORTE!T815="","*",SP_NORTE!T815)</f>
        <v>-</v>
      </c>
      <c r="E816" s="86" t="str">
        <f>IF(SP_NORTE!D815="","*",SP_NORTE!D815)</f>
        <v>*</v>
      </c>
      <c r="F816" s="86" t="str">
        <f>IF(SP_NORTE!H815="","*",SP_NORTE!H815)</f>
        <v>*</v>
      </c>
      <c r="G816" s="86" t="str">
        <f>IF(SP_NORTE!M815="","*",SP_NORTE!M815)</f>
        <v>-</v>
      </c>
      <c r="H816" s="119" t="str">
        <f>IF(SP_NORTE!K815="","*",SP_NORTE!K815)</f>
        <v>*</v>
      </c>
      <c r="I816" s="116" t="str">
        <f>IF(SP_NORTE!O815="","*",SP_NORTE!O815)</f>
        <v>*</v>
      </c>
      <c r="J816" s="116" t="str">
        <f>IF(SP_NORTE!P815="","*",SP_NORTE!P815)</f>
        <v>*</v>
      </c>
      <c r="K816" s="86">
        <f>IF(SP_NORTE!AK815="","*",SP_NORTE!AK815)</f>
        <v>0</v>
      </c>
      <c r="L816" s="86" t="str">
        <f>IF(SP_NORTE!AM815="","*",SP_NORTE!AM815)</f>
        <v>-</v>
      </c>
      <c r="M816" s="86">
        <f>IF(SP_NORTE!AP815="","*",SP_NORTE!AP815)</f>
        <v>0</v>
      </c>
      <c r="N816" s="86" t="str">
        <f>IF(SP_NORTE!AM815="","*",SP_NORTE!AM815)</f>
        <v>-</v>
      </c>
      <c r="O816" s="113" t="str">
        <f>IF(SP_NORTE!BH815="","*",SP_NORTE!BH815)</f>
        <v>*</v>
      </c>
      <c r="P816" s="151" t="str">
        <f>IF($A$2=1,IF(SP_NORTE!BJ815="","*",SP_NORTE!BJ815),IF(SP_NORTE!BK815="","*",SP_NORTE!BK815))</f>
        <v>*</v>
      </c>
    </row>
    <row r="817" spans="1:16">
      <c r="A817" s="85" t="str">
        <f>IF(SP_NORTE!B816="","*",SP_NORTE!B816)</f>
        <v>*</v>
      </c>
      <c r="B817" s="86" t="str">
        <f>IF(SP_NORTE!X816="","*",SP_NORTE!X816)</f>
        <v>*</v>
      </c>
      <c r="C817" s="86" t="str">
        <f>IF(SP_NORTE!S816="","*",SP_NORTE!S816)</f>
        <v>-</v>
      </c>
      <c r="D817" s="86" t="str">
        <f>IF(SP_NORTE!T816="","*",SP_NORTE!T816)</f>
        <v>-</v>
      </c>
      <c r="E817" s="86" t="str">
        <f>IF(SP_NORTE!D816="","*",SP_NORTE!D816)</f>
        <v>*</v>
      </c>
      <c r="F817" s="86" t="str">
        <f>IF(SP_NORTE!H816="","*",SP_NORTE!H816)</f>
        <v>*</v>
      </c>
      <c r="G817" s="86" t="str">
        <f>IF(SP_NORTE!M816="","*",SP_NORTE!M816)</f>
        <v>-</v>
      </c>
      <c r="H817" s="119" t="str">
        <f>IF(SP_NORTE!K816="","*",SP_NORTE!K816)</f>
        <v>*</v>
      </c>
      <c r="I817" s="116" t="str">
        <f>IF(SP_NORTE!O816="","*",SP_NORTE!O816)</f>
        <v>*</v>
      </c>
      <c r="J817" s="116" t="str">
        <f>IF(SP_NORTE!P816="","*",SP_NORTE!P816)</f>
        <v>*</v>
      </c>
      <c r="K817" s="86">
        <f>IF(SP_NORTE!AK816="","*",SP_NORTE!AK816)</f>
        <v>0</v>
      </c>
      <c r="L817" s="86" t="str">
        <f>IF(SP_NORTE!AM816="","*",SP_NORTE!AM816)</f>
        <v>-</v>
      </c>
      <c r="M817" s="86">
        <f>IF(SP_NORTE!AP816="","*",SP_NORTE!AP816)</f>
        <v>0</v>
      </c>
      <c r="N817" s="86" t="str">
        <f>IF(SP_NORTE!AM816="","*",SP_NORTE!AM816)</f>
        <v>-</v>
      </c>
      <c r="O817" s="113" t="str">
        <f>IF(SP_NORTE!BH816="","*",SP_NORTE!BH816)</f>
        <v>*</v>
      </c>
      <c r="P817" s="151" t="str">
        <f>IF($A$2=1,IF(SP_NORTE!BJ816="","*",SP_NORTE!BJ816),IF(SP_NORTE!BK816="","*",SP_NORTE!BK816))</f>
        <v>*</v>
      </c>
    </row>
    <row r="818" spans="1:16">
      <c r="A818" s="85" t="str">
        <f>IF(SP_NORTE!B817="","*",SP_NORTE!B817)</f>
        <v>*</v>
      </c>
      <c r="B818" s="86" t="str">
        <f>IF(SP_NORTE!X817="","*",SP_NORTE!X817)</f>
        <v>*</v>
      </c>
      <c r="C818" s="86" t="str">
        <f>IF(SP_NORTE!S817="","*",SP_NORTE!S817)</f>
        <v>-</v>
      </c>
      <c r="D818" s="86" t="str">
        <f>IF(SP_NORTE!T817="","*",SP_NORTE!T817)</f>
        <v>-</v>
      </c>
      <c r="E818" s="86" t="str">
        <f>IF(SP_NORTE!D817="","*",SP_NORTE!D817)</f>
        <v>*</v>
      </c>
      <c r="F818" s="86" t="str">
        <f>IF(SP_NORTE!H817="","*",SP_NORTE!H817)</f>
        <v>*</v>
      </c>
      <c r="G818" s="86" t="str">
        <f>IF(SP_NORTE!M817="","*",SP_NORTE!M817)</f>
        <v>-</v>
      </c>
      <c r="H818" s="119" t="str">
        <f>IF(SP_NORTE!K817="","*",SP_NORTE!K817)</f>
        <v>*</v>
      </c>
      <c r="I818" s="116" t="str">
        <f>IF(SP_NORTE!O817="","*",SP_NORTE!O817)</f>
        <v>*</v>
      </c>
      <c r="J818" s="116" t="str">
        <f>IF(SP_NORTE!P817="","*",SP_NORTE!P817)</f>
        <v>*</v>
      </c>
      <c r="K818" s="86">
        <f>IF(SP_NORTE!AK817="","*",SP_NORTE!AK817)</f>
        <v>0</v>
      </c>
      <c r="L818" s="86" t="str">
        <f>IF(SP_NORTE!AM817="","*",SP_NORTE!AM817)</f>
        <v>-</v>
      </c>
      <c r="M818" s="86">
        <f>IF(SP_NORTE!AP817="","*",SP_NORTE!AP817)</f>
        <v>0</v>
      </c>
      <c r="N818" s="86" t="str">
        <f>IF(SP_NORTE!AM817="","*",SP_NORTE!AM817)</f>
        <v>-</v>
      </c>
      <c r="O818" s="113" t="str">
        <f>IF(SP_NORTE!BH817="","*",SP_NORTE!BH817)</f>
        <v>*</v>
      </c>
      <c r="P818" s="151" t="str">
        <f>IF($A$2=1,IF(SP_NORTE!BJ817="","*",SP_NORTE!BJ817),IF(SP_NORTE!BK817="","*",SP_NORTE!BK817))</f>
        <v>*</v>
      </c>
    </row>
    <row r="819" spans="1:16">
      <c r="A819" s="85" t="str">
        <f>IF(SP_NORTE!B818="","*",SP_NORTE!B818)</f>
        <v>*</v>
      </c>
      <c r="B819" s="86" t="str">
        <f>IF(SP_NORTE!X818="","*",SP_NORTE!X818)</f>
        <v>*</v>
      </c>
      <c r="C819" s="86" t="str">
        <f>IF(SP_NORTE!S818="","*",SP_NORTE!S818)</f>
        <v>-</v>
      </c>
      <c r="D819" s="86" t="str">
        <f>IF(SP_NORTE!T818="","*",SP_NORTE!T818)</f>
        <v>-</v>
      </c>
      <c r="E819" s="86" t="str">
        <f>IF(SP_NORTE!D818="","*",SP_NORTE!D818)</f>
        <v>*</v>
      </c>
      <c r="F819" s="86" t="str">
        <f>IF(SP_NORTE!H818="","*",SP_NORTE!H818)</f>
        <v>*</v>
      </c>
      <c r="G819" s="86" t="str">
        <f>IF(SP_NORTE!M818="","*",SP_NORTE!M818)</f>
        <v>-</v>
      </c>
      <c r="H819" s="119" t="str">
        <f>IF(SP_NORTE!K818="","*",SP_NORTE!K818)</f>
        <v>*</v>
      </c>
      <c r="I819" s="116" t="str">
        <f>IF(SP_NORTE!O818="","*",SP_NORTE!O818)</f>
        <v>*</v>
      </c>
      <c r="J819" s="116" t="str">
        <f>IF(SP_NORTE!P818="","*",SP_NORTE!P818)</f>
        <v>*</v>
      </c>
      <c r="K819" s="86">
        <f>IF(SP_NORTE!AK818="","*",SP_NORTE!AK818)</f>
        <v>0</v>
      </c>
      <c r="L819" s="86" t="str">
        <f>IF(SP_NORTE!AM818="","*",SP_NORTE!AM818)</f>
        <v>-</v>
      </c>
      <c r="M819" s="86">
        <f>IF(SP_NORTE!AP818="","*",SP_NORTE!AP818)</f>
        <v>0</v>
      </c>
      <c r="N819" s="86" t="str">
        <f>IF(SP_NORTE!AM818="","*",SP_NORTE!AM818)</f>
        <v>-</v>
      </c>
      <c r="O819" s="113" t="str">
        <f>IF(SP_NORTE!BH818="","*",SP_NORTE!BH818)</f>
        <v>*</v>
      </c>
      <c r="P819" s="151" t="str">
        <f>IF($A$2=1,IF(SP_NORTE!BJ818="","*",SP_NORTE!BJ818),IF(SP_NORTE!BK818="","*",SP_NORTE!BK818))</f>
        <v>*</v>
      </c>
    </row>
    <row r="820" spans="1:16">
      <c r="A820" s="85" t="str">
        <f>IF(SP_NORTE!B819="","*",SP_NORTE!B819)</f>
        <v>*</v>
      </c>
      <c r="B820" s="86" t="str">
        <f>IF(SP_NORTE!X819="","*",SP_NORTE!X819)</f>
        <v>*</v>
      </c>
      <c r="C820" s="86" t="str">
        <f>IF(SP_NORTE!S819="","*",SP_NORTE!S819)</f>
        <v>-</v>
      </c>
      <c r="D820" s="86" t="str">
        <f>IF(SP_NORTE!T819="","*",SP_NORTE!T819)</f>
        <v>-</v>
      </c>
      <c r="E820" s="86" t="str">
        <f>IF(SP_NORTE!D819="","*",SP_NORTE!D819)</f>
        <v>*</v>
      </c>
      <c r="F820" s="86" t="str">
        <f>IF(SP_NORTE!H819="","*",SP_NORTE!H819)</f>
        <v>*</v>
      </c>
      <c r="G820" s="86" t="str">
        <f>IF(SP_NORTE!M819="","*",SP_NORTE!M819)</f>
        <v>-</v>
      </c>
      <c r="H820" s="119" t="str">
        <f>IF(SP_NORTE!K819="","*",SP_NORTE!K819)</f>
        <v>*</v>
      </c>
      <c r="I820" s="116" t="str">
        <f>IF(SP_NORTE!O819="","*",SP_NORTE!O819)</f>
        <v>*</v>
      </c>
      <c r="J820" s="116" t="str">
        <f>IF(SP_NORTE!P819="","*",SP_NORTE!P819)</f>
        <v>*</v>
      </c>
      <c r="K820" s="86">
        <f>IF(SP_NORTE!AK819="","*",SP_NORTE!AK819)</f>
        <v>0</v>
      </c>
      <c r="L820" s="86" t="str">
        <f>IF(SP_NORTE!AM819="","*",SP_NORTE!AM819)</f>
        <v>-</v>
      </c>
      <c r="M820" s="86">
        <f>IF(SP_NORTE!AP819="","*",SP_NORTE!AP819)</f>
        <v>0</v>
      </c>
      <c r="N820" s="86" t="str">
        <f>IF(SP_NORTE!AM819="","*",SP_NORTE!AM819)</f>
        <v>-</v>
      </c>
      <c r="O820" s="113" t="str">
        <f>IF(SP_NORTE!BH819="","*",SP_NORTE!BH819)</f>
        <v>*</v>
      </c>
      <c r="P820" s="151" t="str">
        <f>IF($A$2=1,IF(SP_NORTE!BJ819="","*",SP_NORTE!BJ819),IF(SP_NORTE!BK819="","*",SP_NORTE!BK819))</f>
        <v>*</v>
      </c>
    </row>
    <row r="821" spans="1:16">
      <c r="A821" s="85" t="str">
        <f>IF(SP_NORTE!B820="","*",SP_NORTE!B820)</f>
        <v>*</v>
      </c>
      <c r="B821" s="86" t="str">
        <f>IF(SP_NORTE!X820="","*",SP_NORTE!X820)</f>
        <v>*</v>
      </c>
      <c r="C821" s="86" t="str">
        <f>IF(SP_NORTE!S820="","*",SP_NORTE!S820)</f>
        <v>-</v>
      </c>
      <c r="D821" s="86" t="str">
        <f>IF(SP_NORTE!T820="","*",SP_NORTE!T820)</f>
        <v>-</v>
      </c>
      <c r="E821" s="86" t="str">
        <f>IF(SP_NORTE!D820="","*",SP_NORTE!D820)</f>
        <v>*</v>
      </c>
      <c r="F821" s="86" t="str">
        <f>IF(SP_NORTE!H820="","*",SP_NORTE!H820)</f>
        <v>*</v>
      </c>
      <c r="G821" s="86" t="str">
        <f>IF(SP_NORTE!M820="","*",SP_NORTE!M820)</f>
        <v>-</v>
      </c>
      <c r="H821" s="119" t="str">
        <f>IF(SP_NORTE!K820="","*",SP_NORTE!K820)</f>
        <v>*</v>
      </c>
      <c r="I821" s="116" t="str">
        <f>IF(SP_NORTE!O820="","*",SP_NORTE!O820)</f>
        <v>*</v>
      </c>
      <c r="J821" s="116" t="str">
        <f>IF(SP_NORTE!P820="","*",SP_NORTE!P820)</f>
        <v>*</v>
      </c>
      <c r="K821" s="86">
        <f>IF(SP_NORTE!AK820="","*",SP_NORTE!AK820)</f>
        <v>0</v>
      </c>
      <c r="L821" s="86" t="str">
        <f>IF(SP_NORTE!AM820="","*",SP_NORTE!AM820)</f>
        <v>-</v>
      </c>
      <c r="M821" s="86">
        <f>IF(SP_NORTE!AP820="","*",SP_NORTE!AP820)</f>
        <v>0</v>
      </c>
      <c r="N821" s="86" t="str">
        <f>IF(SP_NORTE!AM820="","*",SP_NORTE!AM820)</f>
        <v>-</v>
      </c>
      <c r="O821" s="113" t="str">
        <f>IF(SP_NORTE!BH820="","*",SP_NORTE!BH820)</f>
        <v>*</v>
      </c>
      <c r="P821" s="151" t="str">
        <f>IF($A$2=1,IF(SP_NORTE!BJ820="","*",SP_NORTE!BJ820),IF(SP_NORTE!BK820="","*",SP_NORTE!BK820))</f>
        <v>*</v>
      </c>
    </row>
    <row r="822" spans="1:16">
      <c r="A822" s="85" t="str">
        <f>IF(SP_NORTE!B821="","*",SP_NORTE!B821)</f>
        <v>*</v>
      </c>
      <c r="B822" s="86" t="str">
        <f>IF(SP_NORTE!X821="","*",SP_NORTE!X821)</f>
        <v>*</v>
      </c>
      <c r="C822" s="86" t="str">
        <f>IF(SP_NORTE!S821="","*",SP_NORTE!S821)</f>
        <v>-</v>
      </c>
      <c r="D822" s="86" t="str">
        <f>IF(SP_NORTE!T821="","*",SP_NORTE!T821)</f>
        <v>-</v>
      </c>
      <c r="E822" s="86" t="str">
        <f>IF(SP_NORTE!D821="","*",SP_NORTE!D821)</f>
        <v>*</v>
      </c>
      <c r="F822" s="86" t="str">
        <f>IF(SP_NORTE!H821="","*",SP_NORTE!H821)</f>
        <v>*</v>
      </c>
      <c r="G822" s="86" t="str">
        <f>IF(SP_NORTE!M821="","*",SP_NORTE!M821)</f>
        <v>-</v>
      </c>
      <c r="H822" s="119" t="str">
        <f>IF(SP_NORTE!K821="","*",SP_NORTE!K821)</f>
        <v>*</v>
      </c>
      <c r="I822" s="116" t="str">
        <f>IF(SP_NORTE!O821="","*",SP_NORTE!O821)</f>
        <v>*</v>
      </c>
      <c r="J822" s="116" t="str">
        <f>IF(SP_NORTE!P821="","*",SP_NORTE!P821)</f>
        <v>*</v>
      </c>
      <c r="K822" s="86">
        <f>IF(SP_NORTE!AK821="","*",SP_NORTE!AK821)</f>
        <v>0</v>
      </c>
      <c r="L822" s="86" t="str">
        <f>IF(SP_NORTE!AM821="","*",SP_NORTE!AM821)</f>
        <v>-</v>
      </c>
      <c r="M822" s="86">
        <f>IF(SP_NORTE!AP821="","*",SP_NORTE!AP821)</f>
        <v>0</v>
      </c>
      <c r="N822" s="86" t="str">
        <f>IF(SP_NORTE!AM821="","*",SP_NORTE!AM821)</f>
        <v>-</v>
      </c>
      <c r="O822" s="113" t="str">
        <f>IF(SP_NORTE!BH821="","*",SP_NORTE!BH821)</f>
        <v>*</v>
      </c>
      <c r="P822" s="151" t="str">
        <f>IF($A$2=1,IF(SP_NORTE!BJ821="","*",SP_NORTE!BJ821),IF(SP_NORTE!BK821="","*",SP_NORTE!BK821))</f>
        <v>*</v>
      </c>
    </row>
    <row r="823" spans="1:16">
      <c r="A823" s="85" t="str">
        <f>IF(SP_NORTE!B822="","*",SP_NORTE!B822)</f>
        <v>*</v>
      </c>
      <c r="B823" s="86" t="str">
        <f>IF(SP_NORTE!X822="","*",SP_NORTE!X822)</f>
        <v>*</v>
      </c>
      <c r="C823" s="86" t="str">
        <f>IF(SP_NORTE!S822="","*",SP_NORTE!S822)</f>
        <v>-</v>
      </c>
      <c r="D823" s="86" t="str">
        <f>IF(SP_NORTE!T822="","*",SP_NORTE!T822)</f>
        <v>-</v>
      </c>
      <c r="E823" s="86" t="str">
        <f>IF(SP_NORTE!D822="","*",SP_NORTE!D822)</f>
        <v>*</v>
      </c>
      <c r="F823" s="86" t="str">
        <f>IF(SP_NORTE!H822="","*",SP_NORTE!H822)</f>
        <v>*</v>
      </c>
      <c r="G823" s="86" t="str">
        <f>IF(SP_NORTE!M822="","*",SP_NORTE!M822)</f>
        <v>-</v>
      </c>
      <c r="H823" s="119" t="str">
        <f>IF(SP_NORTE!K822="","*",SP_NORTE!K822)</f>
        <v>*</v>
      </c>
      <c r="I823" s="116" t="str">
        <f>IF(SP_NORTE!O822="","*",SP_NORTE!O822)</f>
        <v>*</v>
      </c>
      <c r="J823" s="116" t="str">
        <f>IF(SP_NORTE!P822="","*",SP_NORTE!P822)</f>
        <v>*</v>
      </c>
      <c r="K823" s="86">
        <f>IF(SP_NORTE!AK822="","*",SP_NORTE!AK822)</f>
        <v>0</v>
      </c>
      <c r="L823" s="86" t="str">
        <f>IF(SP_NORTE!AM822="","*",SP_NORTE!AM822)</f>
        <v>-</v>
      </c>
      <c r="M823" s="86">
        <f>IF(SP_NORTE!AP822="","*",SP_NORTE!AP822)</f>
        <v>0</v>
      </c>
      <c r="N823" s="86" t="str">
        <f>IF(SP_NORTE!AM822="","*",SP_NORTE!AM822)</f>
        <v>-</v>
      </c>
      <c r="O823" s="113" t="str">
        <f>IF(SP_NORTE!BH822="","*",SP_NORTE!BH822)</f>
        <v>*</v>
      </c>
      <c r="P823" s="151" t="str">
        <f>IF($A$2=1,IF(SP_NORTE!BJ822="","*",SP_NORTE!BJ822),IF(SP_NORTE!BK822="","*",SP_NORTE!BK822))</f>
        <v>*</v>
      </c>
    </row>
    <row r="824" spans="1:16">
      <c r="A824" s="85" t="str">
        <f>IF(SP_NORTE!B823="","*",SP_NORTE!B823)</f>
        <v>*</v>
      </c>
      <c r="B824" s="86" t="str">
        <f>IF(SP_NORTE!X823="","*",SP_NORTE!X823)</f>
        <v>*</v>
      </c>
      <c r="C824" s="86" t="str">
        <f>IF(SP_NORTE!S823="","*",SP_NORTE!S823)</f>
        <v>-</v>
      </c>
      <c r="D824" s="86" t="str">
        <f>IF(SP_NORTE!T823="","*",SP_NORTE!T823)</f>
        <v>-</v>
      </c>
      <c r="E824" s="86" t="str">
        <f>IF(SP_NORTE!D823="","*",SP_NORTE!D823)</f>
        <v>*</v>
      </c>
      <c r="F824" s="86" t="str">
        <f>IF(SP_NORTE!H823="","*",SP_NORTE!H823)</f>
        <v>*</v>
      </c>
      <c r="G824" s="86" t="str">
        <f>IF(SP_NORTE!M823="","*",SP_NORTE!M823)</f>
        <v>-</v>
      </c>
      <c r="H824" s="119" t="str">
        <f>IF(SP_NORTE!K823="","*",SP_NORTE!K823)</f>
        <v>*</v>
      </c>
      <c r="I824" s="116" t="str">
        <f>IF(SP_NORTE!O823="","*",SP_NORTE!O823)</f>
        <v>*</v>
      </c>
      <c r="J824" s="116" t="str">
        <f>IF(SP_NORTE!P823="","*",SP_NORTE!P823)</f>
        <v>*</v>
      </c>
      <c r="K824" s="86">
        <f>IF(SP_NORTE!AK823="","*",SP_NORTE!AK823)</f>
        <v>0</v>
      </c>
      <c r="L824" s="86" t="str">
        <f>IF(SP_NORTE!AM823="","*",SP_NORTE!AM823)</f>
        <v>-</v>
      </c>
      <c r="M824" s="86">
        <f>IF(SP_NORTE!AP823="","*",SP_NORTE!AP823)</f>
        <v>0</v>
      </c>
      <c r="N824" s="86" t="str">
        <f>IF(SP_NORTE!AM823="","*",SP_NORTE!AM823)</f>
        <v>-</v>
      </c>
      <c r="O824" s="113" t="str">
        <f>IF(SP_NORTE!BH823="","*",SP_NORTE!BH823)</f>
        <v>*</v>
      </c>
      <c r="P824" s="151" t="str">
        <f>IF($A$2=1,IF(SP_NORTE!BJ823="","*",SP_NORTE!BJ823),IF(SP_NORTE!BK823="","*",SP_NORTE!BK823))</f>
        <v>*</v>
      </c>
    </row>
    <row r="825" spans="1:16">
      <c r="A825" s="85" t="str">
        <f>IF(SP_NORTE!B824="","*",SP_NORTE!B824)</f>
        <v>*</v>
      </c>
      <c r="B825" s="86" t="str">
        <f>IF(SP_NORTE!X824="","*",SP_NORTE!X824)</f>
        <v>*</v>
      </c>
      <c r="C825" s="86" t="str">
        <f>IF(SP_NORTE!S824="","*",SP_NORTE!S824)</f>
        <v>-</v>
      </c>
      <c r="D825" s="86" t="str">
        <f>IF(SP_NORTE!T824="","*",SP_NORTE!T824)</f>
        <v>-</v>
      </c>
      <c r="E825" s="86" t="str">
        <f>IF(SP_NORTE!D824="","*",SP_NORTE!D824)</f>
        <v>*</v>
      </c>
      <c r="F825" s="86" t="str">
        <f>IF(SP_NORTE!H824="","*",SP_NORTE!H824)</f>
        <v>*</v>
      </c>
      <c r="G825" s="86" t="str">
        <f>IF(SP_NORTE!M824="","*",SP_NORTE!M824)</f>
        <v>-</v>
      </c>
      <c r="H825" s="119" t="str">
        <f>IF(SP_NORTE!K824="","*",SP_NORTE!K824)</f>
        <v>*</v>
      </c>
      <c r="I825" s="116" t="str">
        <f>IF(SP_NORTE!O824="","*",SP_NORTE!O824)</f>
        <v>*</v>
      </c>
      <c r="J825" s="116" t="str">
        <f>IF(SP_NORTE!P824="","*",SP_NORTE!P824)</f>
        <v>*</v>
      </c>
      <c r="K825" s="86">
        <f>IF(SP_NORTE!AK824="","*",SP_NORTE!AK824)</f>
        <v>0</v>
      </c>
      <c r="L825" s="86" t="str">
        <f>IF(SP_NORTE!AM824="","*",SP_NORTE!AM824)</f>
        <v>-</v>
      </c>
      <c r="M825" s="86">
        <f>IF(SP_NORTE!AP824="","*",SP_NORTE!AP824)</f>
        <v>0</v>
      </c>
      <c r="N825" s="86" t="str">
        <f>IF(SP_NORTE!AM824="","*",SP_NORTE!AM824)</f>
        <v>-</v>
      </c>
      <c r="O825" s="113" t="str">
        <f>IF(SP_NORTE!BH824="","*",SP_NORTE!BH824)</f>
        <v>*</v>
      </c>
      <c r="P825" s="151" t="str">
        <f>IF($A$2=1,IF(SP_NORTE!BJ824="","*",SP_NORTE!BJ824),IF(SP_NORTE!BK824="","*",SP_NORTE!BK824))</f>
        <v>*</v>
      </c>
    </row>
    <row r="826" spans="1:16">
      <c r="A826" s="85" t="str">
        <f>IF(SP_NORTE!B825="","*",SP_NORTE!B825)</f>
        <v>*</v>
      </c>
      <c r="B826" s="86" t="str">
        <f>IF(SP_NORTE!X825="","*",SP_NORTE!X825)</f>
        <v>*</v>
      </c>
      <c r="C826" s="86" t="str">
        <f>IF(SP_NORTE!S825="","*",SP_NORTE!S825)</f>
        <v>-</v>
      </c>
      <c r="D826" s="86" t="str">
        <f>IF(SP_NORTE!T825="","*",SP_NORTE!T825)</f>
        <v>-</v>
      </c>
      <c r="E826" s="86" t="str">
        <f>IF(SP_NORTE!D825="","*",SP_NORTE!D825)</f>
        <v>*</v>
      </c>
      <c r="F826" s="86" t="str">
        <f>IF(SP_NORTE!H825="","*",SP_NORTE!H825)</f>
        <v>*</v>
      </c>
      <c r="G826" s="86" t="str">
        <f>IF(SP_NORTE!M825="","*",SP_NORTE!M825)</f>
        <v>-</v>
      </c>
      <c r="H826" s="119" t="str">
        <f>IF(SP_NORTE!K825="","*",SP_NORTE!K825)</f>
        <v>*</v>
      </c>
      <c r="I826" s="116" t="str">
        <f>IF(SP_NORTE!O825="","*",SP_NORTE!O825)</f>
        <v>*</v>
      </c>
      <c r="J826" s="116" t="str">
        <f>IF(SP_NORTE!P825="","*",SP_NORTE!P825)</f>
        <v>*</v>
      </c>
      <c r="K826" s="86">
        <f>IF(SP_NORTE!AK825="","*",SP_NORTE!AK825)</f>
        <v>0</v>
      </c>
      <c r="L826" s="86" t="str">
        <f>IF(SP_NORTE!AM825="","*",SP_NORTE!AM825)</f>
        <v>-</v>
      </c>
      <c r="M826" s="86">
        <f>IF(SP_NORTE!AP825="","*",SP_NORTE!AP825)</f>
        <v>0</v>
      </c>
      <c r="N826" s="86" t="str">
        <f>IF(SP_NORTE!AM825="","*",SP_NORTE!AM825)</f>
        <v>-</v>
      </c>
      <c r="O826" s="113" t="str">
        <f>IF(SP_NORTE!BH825="","*",SP_NORTE!BH825)</f>
        <v>*</v>
      </c>
      <c r="P826" s="151" t="str">
        <f>IF($A$2=1,IF(SP_NORTE!BJ825="","*",SP_NORTE!BJ825),IF(SP_NORTE!BK825="","*",SP_NORTE!BK825))</f>
        <v>*</v>
      </c>
    </row>
    <row r="827" spans="1:16">
      <c r="A827" s="85" t="str">
        <f>IF(SP_NORTE!B826="","*",SP_NORTE!B826)</f>
        <v>*</v>
      </c>
      <c r="B827" s="86" t="str">
        <f>IF(SP_NORTE!X826="","*",SP_NORTE!X826)</f>
        <v>*</v>
      </c>
      <c r="C827" s="86" t="str">
        <f>IF(SP_NORTE!S826="","*",SP_NORTE!S826)</f>
        <v>-</v>
      </c>
      <c r="D827" s="86" t="str">
        <f>IF(SP_NORTE!T826="","*",SP_NORTE!T826)</f>
        <v>-</v>
      </c>
      <c r="E827" s="86" t="str">
        <f>IF(SP_NORTE!D826="","*",SP_NORTE!D826)</f>
        <v>*</v>
      </c>
      <c r="F827" s="86" t="str">
        <f>IF(SP_NORTE!H826="","*",SP_NORTE!H826)</f>
        <v>*</v>
      </c>
      <c r="G827" s="86" t="str">
        <f>IF(SP_NORTE!M826="","*",SP_NORTE!M826)</f>
        <v>-</v>
      </c>
      <c r="H827" s="119" t="str">
        <f>IF(SP_NORTE!K826="","*",SP_NORTE!K826)</f>
        <v>*</v>
      </c>
      <c r="I827" s="116" t="str">
        <f>IF(SP_NORTE!O826="","*",SP_NORTE!O826)</f>
        <v>*</v>
      </c>
      <c r="J827" s="116" t="str">
        <f>IF(SP_NORTE!P826="","*",SP_NORTE!P826)</f>
        <v>*</v>
      </c>
      <c r="K827" s="86">
        <f>IF(SP_NORTE!AK826="","*",SP_NORTE!AK826)</f>
        <v>0</v>
      </c>
      <c r="L827" s="86" t="str">
        <f>IF(SP_NORTE!AM826="","*",SP_NORTE!AM826)</f>
        <v>-</v>
      </c>
      <c r="M827" s="86">
        <f>IF(SP_NORTE!AP826="","*",SP_NORTE!AP826)</f>
        <v>0</v>
      </c>
      <c r="N827" s="86" t="str">
        <f>IF(SP_NORTE!AM826="","*",SP_NORTE!AM826)</f>
        <v>-</v>
      </c>
      <c r="O827" s="113" t="str">
        <f>IF(SP_NORTE!BH826="","*",SP_NORTE!BH826)</f>
        <v>*</v>
      </c>
      <c r="P827" s="151" t="str">
        <f>IF($A$2=1,IF(SP_NORTE!BJ826="","*",SP_NORTE!BJ826),IF(SP_NORTE!BK826="","*",SP_NORTE!BK826))</f>
        <v>*</v>
      </c>
    </row>
    <row r="828" spans="1:16">
      <c r="A828" s="85" t="str">
        <f>IF(SP_NORTE!B827="","*",SP_NORTE!B827)</f>
        <v>*</v>
      </c>
      <c r="B828" s="86" t="str">
        <f>IF(SP_NORTE!X827="","*",SP_NORTE!X827)</f>
        <v>*</v>
      </c>
      <c r="C828" s="86" t="str">
        <f>IF(SP_NORTE!S827="","*",SP_NORTE!S827)</f>
        <v>-</v>
      </c>
      <c r="D828" s="86" t="str">
        <f>IF(SP_NORTE!T827="","*",SP_NORTE!T827)</f>
        <v>-</v>
      </c>
      <c r="E828" s="86" t="str">
        <f>IF(SP_NORTE!D827="","*",SP_NORTE!D827)</f>
        <v>*</v>
      </c>
      <c r="F828" s="86" t="str">
        <f>IF(SP_NORTE!H827="","*",SP_NORTE!H827)</f>
        <v>*</v>
      </c>
      <c r="G828" s="86" t="str">
        <f>IF(SP_NORTE!M827="","*",SP_NORTE!M827)</f>
        <v>-</v>
      </c>
      <c r="H828" s="119" t="str">
        <f>IF(SP_NORTE!K827="","*",SP_NORTE!K827)</f>
        <v>*</v>
      </c>
      <c r="I828" s="116" t="str">
        <f>IF(SP_NORTE!O827="","*",SP_NORTE!O827)</f>
        <v>*</v>
      </c>
      <c r="J828" s="116" t="str">
        <f>IF(SP_NORTE!P827="","*",SP_NORTE!P827)</f>
        <v>*</v>
      </c>
      <c r="K828" s="86">
        <f>IF(SP_NORTE!AK827="","*",SP_NORTE!AK827)</f>
        <v>0</v>
      </c>
      <c r="L828" s="86" t="str">
        <f>IF(SP_NORTE!AM827="","*",SP_NORTE!AM827)</f>
        <v>-</v>
      </c>
      <c r="M828" s="86">
        <f>IF(SP_NORTE!AP827="","*",SP_NORTE!AP827)</f>
        <v>0</v>
      </c>
      <c r="N828" s="86" t="str">
        <f>IF(SP_NORTE!AM827="","*",SP_NORTE!AM827)</f>
        <v>-</v>
      </c>
      <c r="O828" s="113" t="str">
        <f>IF(SP_NORTE!BH827="","*",SP_NORTE!BH827)</f>
        <v>*</v>
      </c>
      <c r="P828" s="151" t="str">
        <f>IF($A$2=1,IF(SP_NORTE!BJ827="","*",SP_NORTE!BJ827),IF(SP_NORTE!BK827="","*",SP_NORTE!BK827))</f>
        <v>*</v>
      </c>
    </row>
    <row r="829" spans="1:16">
      <c r="A829" s="85" t="str">
        <f>IF(SP_NORTE!B828="","*",SP_NORTE!B828)</f>
        <v>*</v>
      </c>
      <c r="B829" s="86" t="str">
        <f>IF(SP_NORTE!X828="","*",SP_NORTE!X828)</f>
        <v>*</v>
      </c>
      <c r="C829" s="86" t="str">
        <f>IF(SP_NORTE!S828="","*",SP_NORTE!S828)</f>
        <v>-</v>
      </c>
      <c r="D829" s="86" t="str">
        <f>IF(SP_NORTE!T828="","*",SP_NORTE!T828)</f>
        <v>-</v>
      </c>
      <c r="E829" s="86" t="str">
        <f>IF(SP_NORTE!D828="","*",SP_NORTE!D828)</f>
        <v>*</v>
      </c>
      <c r="F829" s="86" t="str">
        <f>IF(SP_NORTE!H828="","*",SP_NORTE!H828)</f>
        <v>*</v>
      </c>
      <c r="G829" s="86" t="str">
        <f>IF(SP_NORTE!M828="","*",SP_NORTE!M828)</f>
        <v>-</v>
      </c>
      <c r="H829" s="119" t="str">
        <f>IF(SP_NORTE!K828="","*",SP_NORTE!K828)</f>
        <v>*</v>
      </c>
      <c r="I829" s="116" t="str">
        <f>IF(SP_NORTE!O828="","*",SP_NORTE!O828)</f>
        <v>*</v>
      </c>
      <c r="J829" s="116" t="str">
        <f>IF(SP_NORTE!P828="","*",SP_NORTE!P828)</f>
        <v>*</v>
      </c>
      <c r="K829" s="86">
        <f>IF(SP_NORTE!AK828="","*",SP_NORTE!AK828)</f>
        <v>0</v>
      </c>
      <c r="L829" s="86" t="str">
        <f>IF(SP_NORTE!AM828="","*",SP_NORTE!AM828)</f>
        <v>-</v>
      </c>
      <c r="M829" s="86">
        <f>IF(SP_NORTE!AP828="","*",SP_NORTE!AP828)</f>
        <v>0</v>
      </c>
      <c r="N829" s="86" t="str">
        <f>IF(SP_NORTE!AM828="","*",SP_NORTE!AM828)</f>
        <v>-</v>
      </c>
      <c r="O829" s="113" t="str">
        <f>IF(SP_NORTE!BH828="","*",SP_NORTE!BH828)</f>
        <v>*</v>
      </c>
      <c r="P829" s="151" t="str">
        <f>IF($A$2=1,IF(SP_NORTE!BJ828="","*",SP_NORTE!BJ828),IF(SP_NORTE!BK828="","*",SP_NORTE!BK828))</f>
        <v>*</v>
      </c>
    </row>
    <row r="830" spans="1:16">
      <c r="A830" s="85" t="str">
        <f>IF(SP_NORTE!B829="","*",SP_NORTE!B829)</f>
        <v>*</v>
      </c>
      <c r="B830" s="86" t="str">
        <f>IF(SP_NORTE!X829="","*",SP_NORTE!X829)</f>
        <v>*</v>
      </c>
      <c r="C830" s="86" t="str">
        <f>IF(SP_NORTE!S829="","*",SP_NORTE!S829)</f>
        <v>-</v>
      </c>
      <c r="D830" s="86" t="str">
        <f>IF(SP_NORTE!T829="","*",SP_NORTE!T829)</f>
        <v>-</v>
      </c>
      <c r="E830" s="86" t="str">
        <f>IF(SP_NORTE!D829="","*",SP_NORTE!D829)</f>
        <v>*</v>
      </c>
      <c r="F830" s="86" t="str">
        <f>IF(SP_NORTE!H829="","*",SP_NORTE!H829)</f>
        <v>*</v>
      </c>
      <c r="G830" s="86" t="str">
        <f>IF(SP_NORTE!M829="","*",SP_NORTE!M829)</f>
        <v>-</v>
      </c>
      <c r="H830" s="119" t="str">
        <f>IF(SP_NORTE!K829="","*",SP_NORTE!K829)</f>
        <v>*</v>
      </c>
      <c r="I830" s="116" t="str">
        <f>IF(SP_NORTE!O829="","*",SP_NORTE!O829)</f>
        <v>*</v>
      </c>
      <c r="J830" s="116" t="str">
        <f>IF(SP_NORTE!P829="","*",SP_NORTE!P829)</f>
        <v>*</v>
      </c>
      <c r="K830" s="86">
        <f>IF(SP_NORTE!AK829="","*",SP_NORTE!AK829)</f>
        <v>0</v>
      </c>
      <c r="L830" s="86" t="str">
        <f>IF(SP_NORTE!AM829="","*",SP_NORTE!AM829)</f>
        <v>-</v>
      </c>
      <c r="M830" s="86">
        <f>IF(SP_NORTE!AP829="","*",SP_NORTE!AP829)</f>
        <v>0</v>
      </c>
      <c r="N830" s="86" t="str">
        <f>IF(SP_NORTE!AM829="","*",SP_NORTE!AM829)</f>
        <v>-</v>
      </c>
      <c r="O830" s="113" t="str">
        <f>IF(SP_NORTE!BH829="","*",SP_NORTE!BH829)</f>
        <v>*</v>
      </c>
      <c r="P830" s="151" t="str">
        <f>IF($A$2=1,IF(SP_NORTE!BJ829="","*",SP_NORTE!BJ829),IF(SP_NORTE!BK829="","*",SP_NORTE!BK829))</f>
        <v>*</v>
      </c>
    </row>
    <row r="831" spans="1:16">
      <c r="A831" s="85" t="str">
        <f>IF(SP_NORTE!B830="","*",SP_NORTE!B830)</f>
        <v>*</v>
      </c>
      <c r="B831" s="86" t="str">
        <f>IF(SP_NORTE!X830="","*",SP_NORTE!X830)</f>
        <v>*</v>
      </c>
      <c r="C831" s="86" t="str">
        <f>IF(SP_NORTE!S830="","*",SP_NORTE!S830)</f>
        <v>-</v>
      </c>
      <c r="D831" s="86" t="str">
        <f>IF(SP_NORTE!T830="","*",SP_NORTE!T830)</f>
        <v>-</v>
      </c>
      <c r="E831" s="86" t="str">
        <f>IF(SP_NORTE!D830="","*",SP_NORTE!D830)</f>
        <v>*</v>
      </c>
      <c r="F831" s="86" t="str">
        <f>IF(SP_NORTE!H830="","*",SP_NORTE!H830)</f>
        <v>*</v>
      </c>
      <c r="G831" s="86" t="str">
        <f>IF(SP_NORTE!M830="","*",SP_NORTE!M830)</f>
        <v>-</v>
      </c>
      <c r="H831" s="119" t="str">
        <f>IF(SP_NORTE!K830="","*",SP_NORTE!K830)</f>
        <v>*</v>
      </c>
      <c r="I831" s="116" t="str">
        <f>IF(SP_NORTE!O830="","*",SP_NORTE!O830)</f>
        <v>*</v>
      </c>
      <c r="J831" s="116" t="str">
        <f>IF(SP_NORTE!P830="","*",SP_NORTE!P830)</f>
        <v>*</v>
      </c>
      <c r="K831" s="86">
        <f>IF(SP_NORTE!AK830="","*",SP_NORTE!AK830)</f>
        <v>0</v>
      </c>
      <c r="L831" s="86" t="str">
        <f>IF(SP_NORTE!AM830="","*",SP_NORTE!AM830)</f>
        <v>-</v>
      </c>
      <c r="M831" s="86">
        <f>IF(SP_NORTE!AP830="","*",SP_NORTE!AP830)</f>
        <v>0</v>
      </c>
      <c r="N831" s="86" t="str">
        <f>IF(SP_NORTE!AM830="","*",SP_NORTE!AM830)</f>
        <v>-</v>
      </c>
      <c r="O831" s="113" t="str">
        <f>IF(SP_NORTE!BH830="","*",SP_NORTE!BH830)</f>
        <v>*</v>
      </c>
      <c r="P831" s="151" t="str">
        <f>IF($A$2=1,IF(SP_NORTE!BJ830="","*",SP_NORTE!BJ830),IF(SP_NORTE!BK830="","*",SP_NORTE!BK830))</f>
        <v>*</v>
      </c>
    </row>
    <row r="832" spans="1:16">
      <c r="A832" s="85" t="str">
        <f>IF(SP_NORTE!B831="","*",SP_NORTE!B831)</f>
        <v>*</v>
      </c>
      <c r="B832" s="86" t="str">
        <f>IF(SP_NORTE!X831="","*",SP_NORTE!X831)</f>
        <v>*</v>
      </c>
      <c r="C832" s="86" t="str">
        <f>IF(SP_NORTE!S831="","*",SP_NORTE!S831)</f>
        <v>-</v>
      </c>
      <c r="D832" s="86" t="str">
        <f>IF(SP_NORTE!T831="","*",SP_NORTE!T831)</f>
        <v>-</v>
      </c>
      <c r="E832" s="86" t="str">
        <f>IF(SP_NORTE!D831="","*",SP_NORTE!D831)</f>
        <v>*</v>
      </c>
      <c r="F832" s="86" t="str">
        <f>IF(SP_NORTE!H831="","*",SP_NORTE!H831)</f>
        <v>*</v>
      </c>
      <c r="G832" s="86" t="str">
        <f>IF(SP_NORTE!M831="","*",SP_NORTE!M831)</f>
        <v>-</v>
      </c>
      <c r="H832" s="119" t="str">
        <f>IF(SP_NORTE!K831="","*",SP_NORTE!K831)</f>
        <v>*</v>
      </c>
      <c r="I832" s="116" t="str">
        <f>IF(SP_NORTE!O831="","*",SP_NORTE!O831)</f>
        <v>*</v>
      </c>
      <c r="J832" s="116" t="str">
        <f>IF(SP_NORTE!P831="","*",SP_NORTE!P831)</f>
        <v>*</v>
      </c>
      <c r="K832" s="86">
        <f>IF(SP_NORTE!AK831="","*",SP_NORTE!AK831)</f>
        <v>0</v>
      </c>
      <c r="L832" s="86" t="str">
        <f>IF(SP_NORTE!AM831="","*",SP_NORTE!AM831)</f>
        <v>-</v>
      </c>
      <c r="M832" s="86">
        <f>IF(SP_NORTE!AP831="","*",SP_NORTE!AP831)</f>
        <v>0</v>
      </c>
      <c r="N832" s="86" t="str">
        <f>IF(SP_NORTE!AM831="","*",SP_NORTE!AM831)</f>
        <v>-</v>
      </c>
      <c r="O832" s="113" t="str">
        <f>IF(SP_NORTE!BH831="","*",SP_NORTE!BH831)</f>
        <v>*</v>
      </c>
      <c r="P832" s="151" t="str">
        <f>IF($A$2=1,IF(SP_NORTE!BJ831="","*",SP_NORTE!BJ831),IF(SP_NORTE!BK831="","*",SP_NORTE!BK831))</f>
        <v>*</v>
      </c>
    </row>
    <row r="833" spans="1:16">
      <c r="A833" s="85" t="str">
        <f>IF(SP_NORTE!B832="","*",SP_NORTE!B832)</f>
        <v>*</v>
      </c>
      <c r="B833" s="86" t="str">
        <f>IF(SP_NORTE!X832="","*",SP_NORTE!X832)</f>
        <v>*</v>
      </c>
      <c r="C833" s="86" t="str">
        <f>IF(SP_NORTE!S832="","*",SP_NORTE!S832)</f>
        <v>-</v>
      </c>
      <c r="D833" s="86" t="str">
        <f>IF(SP_NORTE!T832="","*",SP_NORTE!T832)</f>
        <v>-</v>
      </c>
      <c r="E833" s="86" t="str">
        <f>IF(SP_NORTE!D832="","*",SP_NORTE!D832)</f>
        <v>*</v>
      </c>
      <c r="F833" s="86" t="str">
        <f>IF(SP_NORTE!H832="","*",SP_NORTE!H832)</f>
        <v>*</v>
      </c>
      <c r="G833" s="86" t="str">
        <f>IF(SP_NORTE!M832="","*",SP_NORTE!M832)</f>
        <v>-</v>
      </c>
      <c r="H833" s="119" t="str">
        <f>IF(SP_NORTE!K832="","*",SP_NORTE!K832)</f>
        <v>*</v>
      </c>
      <c r="I833" s="116" t="str">
        <f>IF(SP_NORTE!O832="","*",SP_NORTE!O832)</f>
        <v>*</v>
      </c>
      <c r="J833" s="116" t="str">
        <f>IF(SP_NORTE!P832="","*",SP_NORTE!P832)</f>
        <v>*</v>
      </c>
      <c r="K833" s="86">
        <f>IF(SP_NORTE!AK832="","*",SP_NORTE!AK832)</f>
        <v>0</v>
      </c>
      <c r="L833" s="86" t="str">
        <f>IF(SP_NORTE!AM832="","*",SP_NORTE!AM832)</f>
        <v>-</v>
      </c>
      <c r="M833" s="86">
        <f>IF(SP_NORTE!AP832="","*",SP_NORTE!AP832)</f>
        <v>0</v>
      </c>
      <c r="N833" s="86" t="str">
        <f>IF(SP_NORTE!AM832="","*",SP_NORTE!AM832)</f>
        <v>-</v>
      </c>
      <c r="O833" s="113" t="str">
        <f>IF(SP_NORTE!BH832="","*",SP_NORTE!BH832)</f>
        <v>*</v>
      </c>
      <c r="P833" s="151" t="str">
        <f>IF($A$2=1,IF(SP_NORTE!BJ832="","*",SP_NORTE!BJ832),IF(SP_NORTE!BK832="","*",SP_NORTE!BK832))</f>
        <v>*</v>
      </c>
    </row>
    <row r="834" spans="1:16">
      <c r="A834" s="85" t="str">
        <f>IF(SP_NORTE!B833="","*",SP_NORTE!B833)</f>
        <v>*</v>
      </c>
      <c r="B834" s="86" t="str">
        <f>IF(SP_NORTE!X833="","*",SP_NORTE!X833)</f>
        <v>*</v>
      </c>
      <c r="C834" s="86" t="str">
        <f>IF(SP_NORTE!S833="","*",SP_NORTE!S833)</f>
        <v>-</v>
      </c>
      <c r="D834" s="86" t="str">
        <f>IF(SP_NORTE!T833="","*",SP_NORTE!T833)</f>
        <v>-</v>
      </c>
      <c r="E834" s="86" t="str">
        <f>IF(SP_NORTE!D833="","*",SP_NORTE!D833)</f>
        <v>*</v>
      </c>
      <c r="F834" s="86" t="str">
        <f>IF(SP_NORTE!H833="","*",SP_NORTE!H833)</f>
        <v>*</v>
      </c>
      <c r="G834" s="86" t="str">
        <f>IF(SP_NORTE!M833="","*",SP_NORTE!M833)</f>
        <v>-</v>
      </c>
      <c r="H834" s="119" t="str">
        <f>IF(SP_NORTE!K833="","*",SP_NORTE!K833)</f>
        <v>*</v>
      </c>
      <c r="I834" s="116" t="str">
        <f>IF(SP_NORTE!O833="","*",SP_NORTE!O833)</f>
        <v>*</v>
      </c>
      <c r="J834" s="116" t="str">
        <f>IF(SP_NORTE!P833="","*",SP_NORTE!P833)</f>
        <v>*</v>
      </c>
      <c r="K834" s="86">
        <f>IF(SP_NORTE!AK833="","*",SP_NORTE!AK833)</f>
        <v>0</v>
      </c>
      <c r="L834" s="86" t="str">
        <f>IF(SP_NORTE!AM833="","*",SP_NORTE!AM833)</f>
        <v>-</v>
      </c>
      <c r="M834" s="86">
        <f>IF(SP_NORTE!AP833="","*",SP_NORTE!AP833)</f>
        <v>0</v>
      </c>
      <c r="N834" s="86" t="str">
        <f>IF(SP_NORTE!AM833="","*",SP_NORTE!AM833)</f>
        <v>-</v>
      </c>
      <c r="O834" s="113" t="str">
        <f>IF(SP_NORTE!BH833="","*",SP_NORTE!BH833)</f>
        <v>*</v>
      </c>
      <c r="P834" s="151" t="str">
        <f>IF($A$2=1,IF(SP_NORTE!BJ833="","*",SP_NORTE!BJ833),IF(SP_NORTE!BK833="","*",SP_NORTE!BK833))</f>
        <v>*</v>
      </c>
    </row>
    <row r="835" spans="1:16">
      <c r="A835" s="85" t="str">
        <f>IF(SP_NORTE!B834="","*",SP_NORTE!B834)</f>
        <v>*</v>
      </c>
      <c r="B835" s="86" t="str">
        <f>IF(SP_NORTE!X834="","*",SP_NORTE!X834)</f>
        <v>*</v>
      </c>
      <c r="C835" s="86" t="str">
        <f>IF(SP_NORTE!S834="","*",SP_NORTE!S834)</f>
        <v>-</v>
      </c>
      <c r="D835" s="86" t="str">
        <f>IF(SP_NORTE!T834="","*",SP_NORTE!T834)</f>
        <v>-</v>
      </c>
      <c r="E835" s="86" t="str">
        <f>IF(SP_NORTE!D834="","*",SP_NORTE!D834)</f>
        <v>*</v>
      </c>
      <c r="F835" s="86" t="str">
        <f>IF(SP_NORTE!H834="","*",SP_NORTE!H834)</f>
        <v>*</v>
      </c>
      <c r="G835" s="86" t="str">
        <f>IF(SP_NORTE!M834="","*",SP_NORTE!M834)</f>
        <v>-</v>
      </c>
      <c r="H835" s="119" t="str">
        <f>IF(SP_NORTE!K834="","*",SP_NORTE!K834)</f>
        <v>*</v>
      </c>
      <c r="I835" s="116" t="str">
        <f>IF(SP_NORTE!O834="","*",SP_NORTE!O834)</f>
        <v>*</v>
      </c>
      <c r="J835" s="116" t="str">
        <f>IF(SP_NORTE!P834="","*",SP_NORTE!P834)</f>
        <v>*</v>
      </c>
      <c r="K835" s="86">
        <f>IF(SP_NORTE!AK834="","*",SP_NORTE!AK834)</f>
        <v>0</v>
      </c>
      <c r="L835" s="86" t="str">
        <f>IF(SP_NORTE!AM834="","*",SP_NORTE!AM834)</f>
        <v>-</v>
      </c>
      <c r="M835" s="86">
        <f>IF(SP_NORTE!AP834="","*",SP_NORTE!AP834)</f>
        <v>0</v>
      </c>
      <c r="N835" s="86" t="str">
        <f>IF(SP_NORTE!AM834="","*",SP_NORTE!AM834)</f>
        <v>-</v>
      </c>
      <c r="O835" s="113" t="str">
        <f>IF(SP_NORTE!BH834="","*",SP_NORTE!BH834)</f>
        <v>*</v>
      </c>
      <c r="P835" s="151" t="str">
        <f>IF($A$2=1,IF(SP_NORTE!BJ834="","*",SP_NORTE!BJ834),IF(SP_NORTE!BK834="","*",SP_NORTE!BK834))</f>
        <v>*</v>
      </c>
    </row>
    <row r="836" spans="1:16">
      <c r="A836" s="85" t="str">
        <f>IF(SP_NORTE!B835="","*",SP_NORTE!B835)</f>
        <v>*</v>
      </c>
      <c r="B836" s="86" t="str">
        <f>IF(SP_NORTE!X835="","*",SP_NORTE!X835)</f>
        <v>*</v>
      </c>
      <c r="C836" s="86" t="str">
        <f>IF(SP_NORTE!S835="","*",SP_NORTE!S835)</f>
        <v>-</v>
      </c>
      <c r="D836" s="86" t="str">
        <f>IF(SP_NORTE!T835="","*",SP_NORTE!T835)</f>
        <v>-</v>
      </c>
      <c r="E836" s="86" t="str">
        <f>IF(SP_NORTE!D835="","*",SP_NORTE!D835)</f>
        <v>*</v>
      </c>
      <c r="F836" s="86" t="str">
        <f>IF(SP_NORTE!H835="","*",SP_NORTE!H835)</f>
        <v>*</v>
      </c>
      <c r="G836" s="86" t="str">
        <f>IF(SP_NORTE!M835="","*",SP_NORTE!M835)</f>
        <v>-</v>
      </c>
      <c r="H836" s="119" t="str">
        <f>IF(SP_NORTE!K835="","*",SP_NORTE!K835)</f>
        <v>*</v>
      </c>
      <c r="I836" s="116" t="str">
        <f>IF(SP_NORTE!O835="","*",SP_NORTE!O835)</f>
        <v>*</v>
      </c>
      <c r="J836" s="116" t="str">
        <f>IF(SP_NORTE!P835="","*",SP_NORTE!P835)</f>
        <v>*</v>
      </c>
      <c r="K836" s="86">
        <f>IF(SP_NORTE!AK835="","*",SP_NORTE!AK835)</f>
        <v>0</v>
      </c>
      <c r="L836" s="86" t="str">
        <f>IF(SP_NORTE!AM835="","*",SP_NORTE!AM835)</f>
        <v>-</v>
      </c>
      <c r="M836" s="86">
        <f>IF(SP_NORTE!AP835="","*",SP_NORTE!AP835)</f>
        <v>0</v>
      </c>
      <c r="N836" s="86" t="str">
        <f>IF(SP_NORTE!AM835="","*",SP_NORTE!AM835)</f>
        <v>-</v>
      </c>
      <c r="O836" s="113" t="str">
        <f>IF(SP_NORTE!BH835="","*",SP_NORTE!BH835)</f>
        <v>*</v>
      </c>
      <c r="P836" s="151" t="str">
        <f>IF($A$2=1,IF(SP_NORTE!BJ835="","*",SP_NORTE!BJ835),IF(SP_NORTE!BK835="","*",SP_NORTE!BK835))</f>
        <v>*</v>
      </c>
    </row>
    <row r="837" spans="1:16">
      <c r="A837" s="85" t="str">
        <f>IF(SP_NORTE!B836="","*",SP_NORTE!B836)</f>
        <v>*</v>
      </c>
      <c r="B837" s="86" t="str">
        <f>IF(SP_NORTE!X836="","*",SP_NORTE!X836)</f>
        <v>*</v>
      </c>
      <c r="C837" s="86" t="str">
        <f>IF(SP_NORTE!S836="","*",SP_NORTE!S836)</f>
        <v>-</v>
      </c>
      <c r="D837" s="86" t="str">
        <f>IF(SP_NORTE!T836="","*",SP_NORTE!T836)</f>
        <v>-</v>
      </c>
      <c r="E837" s="86" t="str">
        <f>IF(SP_NORTE!D836="","*",SP_NORTE!D836)</f>
        <v>*</v>
      </c>
      <c r="F837" s="86" t="str">
        <f>IF(SP_NORTE!H836="","*",SP_NORTE!H836)</f>
        <v>*</v>
      </c>
      <c r="G837" s="86" t="str">
        <f>IF(SP_NORTE!M836="","*",SP_NORTE!M836)</f>
        <v>-</v>
      </c>
      <c r="H837" s="119" t="str">
        <f>IF(SP_NORTE!K836="","*",SP_NORTE!K836)</f>
        <v>*</v>
      </c>
      <c r="I837" s="116" t="str">
        <f>IF(SP_NORTE!O836="","*",SP_NORTE!O836)</f>
        <v>*</v>
      </c>
      <c r="J837" s="116" t="str">
        <f>IF(SP_NORTE!P836="","*",SP_NORTE!P836)</f>
        <v>*</v>
      </c>
      <c r="K837" s="86">
        <f>IF(SP_NORTE!AK836="","*",SP_NORTE!AK836)</f>
        <v>0</v>
      </c>
      <c r="L837" s="86" t="str">
        <f>IF(SP_NORTE!AM836="","*",SP_NORTE!AM836)</f>
        <v>-</v>
      </c>
      <c r="M837" s="86">
        <f>IF(SP_NORTE!AP836="","*",SP_NORTE!AP836)</f>
        <v>0</v>
      </c>
      <c r="N837" s="86" t="str">
        <f>IF(SP_NORTE!AM836="","*",SP_NORTE!AM836)</f>
        <v>-</v>
      </c>
      <c r="O837" s="113" t="str">
        <f>IF(SP_NORTE!BH836="","*",SP_NORTE!BH836)</f>
        <v>*</v>
      </c>
      <c r="P837" s="151" t="str">
        <f>IF($A$2=1,IF(SP_NORTE!BJ836="","*",SP_NORTE!BJ836),IF(SP_NORTE!BK836="","*",SP_NORTE!BK836))</f>
        <v>*</v>
      </c>
    </row>
    <row r="838" spans="1:16">
      <c r="A838" s="85" t="str">
        <f>IF(SP_NORTE!B837="","*",SP_NORTE!B837)</f>
        <v>*</v>
      </c>
      <c r="B838" s="86" t="str">
        <f>IF(SP_NORTE!X837="","*",SP_NORTE!X837)</f>
        <v>*</v>
      </c>
      <c r="C838" s="86" t="str">
        <f>IF(SP_NORTE!S837="","*",SP_NORTE!S837)</f>
        <v>-</v>
      </c>
      <c r="D838" s="86" t="str">
        <f>IF(SP_NORTE!T837="","*",SP_NORTE!T837)</f>
        <v>-</v>
      </c>
      <c r="E838" s="86" t="str">
        <f>IF(SP_NORTE!D837="","*",SP_NORTE!D837)</f>
        <v>*</v>
      </c>
      <c r="F838" s="86" t="str">
        <f>IF(SP_NORTE!H837="","*",SP_NORTE!H837)</f>
        <v>*</v>
      </c>
      <c r="G838" s="86" t="str">
        <f>IF(SP_NORTE!M837="","*",SP_NORTE!M837)</f>
        <v>-</v>
      </c>
      <c r="H838" s="119" t="str">
        <f>IF(SP_NORTE!K837="","*",SP_NORTE!K837)</f>
        <v>*</v>
      </c>
      <c r="I838" s="116" t="str">
        <f>IF(SP_NORTE!O837="","*",SP_NORTE!O837)</f>
        <v>*</v>
      </c>
      <c r="J838" s="116" t="str">
        <f>IF(SP_NORTE!P837="","*",SP_NORTE!P837)</f>
        <v>*</v>
      </c>
      <c r="K838" s="86">
        <f>IF(SP_NORTE!AK837="","*",SP_NORTE!AK837)</f>
        <v>0</v>
      </c>
      <c r="L838" s="86" t="str">
        <f>IF(SP_NORTE!AM837="","*",SP_NORTE!AM837)</f>
        <v>-</v>
      </c>
      <c r="M838" s="86">
        <f>IF(SP_NORTE!AP837="","*",SP_NORTE!AP837)</f>
        <v>0</v>
      </c>
      <c r="N838" s="86" t="str">
        <f>IF(SP_NORTE!AM837="","*",SP_NORTE!AM837)</f>
        <v>-</v>
      </c>
      <c r="O838" s="113" t="str">
        <f>IF(SP_NORTE!BH837="","*",SP_NORTE!BH837)</f>
        <v>*</v>
      </c>
      <c r="P838" s="151" t="str">
        <f>IF($A$2=1,IF(SP_NORTE!BJ837="","*",SP_NORTE!BJ837),IF(SP_NORTE!BK837="","*",SP_NORTE!BK837))</f>
        <v>*</v>
      </c>
    </row>
    <row r="839" spans="1:16">
      <c r="A839" s="85" t="str">
        <f>IF(SP_NORTE!B838="","*",SP_NORTE!B838)</f>
        <v>*</v>
      </c>
      <c r="B839" s="86" t="str">
        <f>IF(SP_NORTE!X838="","*",SP_NORTE!X838)</f>
        <v>*</v>
      </c>
      <c r="C839" s="86" t="str">
        <f>IF(SP_NORTE!S838="","*",SP_NORTE!S838)</f>
        <v>-</v>
      </c>
      <c r="D839" s="86" t="str">
        <f>IF(SP_NORTE!T838="","*",SP_NORTE!T838)</f>
        <v>-</v>
      </c>
      <c r="E839" s="86" t="str">
        <f>IF(SP_NORTE!D838="","*",SP_NORTE!D838)</f>
        <v>*</v>
      </c>
      <c r="F839" s="86" t="str">
        <f>IF(SP_NORTE!H838="","*",SP_NORTE!H838)</f>
        <v>*</v>
      </c>
      <c r="G839" s="86" t="str">
        <f>IF(SP_NORTE!M838="","*",SP_NORTE!M838)</f>
        <v>-</v>
      </c>
      <c r="H839" s="119" t="str">
        <f>IF(SP_NORTE!K838="","*",SP_NORTE!K838)</f>
        <v>*</v>
      </c>
      <c r="I839" s="116" t="str">
        <f>IF(SP_NORTE!O838="","*",SP_NORTE!O838)</f>
        <v>*</v>
      </c>
      <c r="J839" s="116" t="str">
        <f>IF(SP_NORTE!P838="","*",SP_NORTE!P838)</f>
        <v>*</v>
      </c>
      <c r="K839" s="86">
        <f>IF(SP_NORTE!AK838="","*",SP_NORTE!AK838)</f>
        <v>0</v>
      </c>
      <c r="L839" s="86" t="str">
        <f>IF(SP_NORTE!AM838="","*",SP_NORTE!AM838)</f>
        <v>-</v>
      </c>
      <c r="M839" s="86">
        <f>IF(SP_NORTE!AP838="","*",SP_NORTE!AP838)</f>
        <v>0</v>
      </c>
      <c r="N839" s="86" t="str">
        <f>IF(SP_NORTE!AM838="","*",SP_NORTE!AM838)</f>
        <v>-</v>
      </c>
      <c r="O839" s="113" t="str">
        <f>IF(SP_NORTE!BH838="","*",SP_NORTE!BH838)</f>
        <v>*</v>
      </c>
      <c r="P839" s="151" t="str">
        <f>IF($A$2=1,IF(SP_NORTE!BJ838="","*",SP_NORTE!BJ838),IF(SP_NORTE!BK838="","*",SP_NORTE!BK838))</f>
        <v>*</v>
      </c>
    </row>
    <row r="840" spans="1:16">
      <c r="A840" s="85" t="str">
        <f>IF(SP_NORTE!B839="","*",SP_NORTE!B839)</f>
        <v>*</v>
      </c>
      <c r="B840" s="86" t="str">
        <f>IF(SP_NORTE!X839="","*",SP_NORTE!X839)</f>
        <v>*</v>
      </c>
      <c r="C840" s="86" t="str">
        <f>IF(SP_NORTE!S839="","*",SP_NORTE!S839)</f>
        <v>-</v>
      </c>
      <c r="D840" s="86" t="str">
        <f>IF(SP_NORTE!T839="","*",SP_NORTE!T839)</f>
        <v>-</v>
      </c>
      <c r="E840" s="86" t="str">
        <f>IF(SP_NORTE!D839="","*",SP_NORTE!D839)</f>
        <v>*</v>
      </c>
      <c r="F840" s="86" t="str">
        <f>IF(SP_NORTE!H839="","*",SP_NORTE!H839)</f>
        <v>*</v>
      </c>
      <c r="G840" s="86" t="str">
        <f>IF(SP_NORTE!M839="","*",SP_NORTE!M839)</f>
        <v>-</v>
      </c>
      <c r="H840" s="119" t="str">
        <f>IF(SP_NORTE!K839="","*",SP_NORTE!K839)</f>
        <v>*</v>
      </c>
      <c r="I840" s="116" t="str">
        <f>IF(SP_NORTE!O839="","*",SP_NORTE!O839)</f>
        <v>*</v>
      </c>
      <c r="J840" s="116" t="str">
        <f>IF(SP_NORTE!P839="","*",SP_NORTE!P839)</f>
        <v>*</v>
      </c>
      <c r="K840" s="86">
        <f>IF(SP_NORTE!AK839="","*",SP_NORTE!AK839)</f>
        <v>0</v>
      </c>
      <c r="L840" s="86" t="str">
        <f>IF(SP_NORTE!AM839="","*",SP_NORTE!AM839)</f>
        <v>-</v>
      </c>
      <c r="M840" s="86">
        <f>IF(SP_NORTE!AP839="","*",SP_NORTE!AP839)</f>
        <v>0</v>
      </c>
      <c r="N840" s="86" t="str">
        <f>IF(SP_NORTE!AM839="","*",SP_NORTE!AM839)</f>
        <v>-</v>
      </c>
      <c r="O840" s="113" t="str">
        <f>IF(SP_NORTE!BH839="","*",SP_NORTE!BH839)</f>
        <v>*</v>
      </c>
      <c r="P840" s="151" t="str">
        <f>IF($A$2=1,IF(SP_NORTE!BJ839="","*",SP_NORTE!BJ839),IF(SP_NORTE!BK839="","*",SP_NORTE!BK839))</f>
        <v>*</v>
      </c>
    </row>
    <row r="841" spans="1:16">
      <c r="A841" s="85" t="str">
        <f>IF(SP_NORTE!B840="","*",SP_NORTE!B840)</f>
        <v>*</v>
      </c>
      <c r="B841" s="86" t="str">
        <f>IF(SP_NORTE!X840="","*",SP_NORTE!X840)</f>
        <v>*</v>
      </c>
      <c r="C841" s="86" t="str">
        <f>IF(SP_NORTE!S840="","*",SP_NORTE!S840)</f>
        <v>-</v>
      </c>
      <c r="D841" s="86" t="str">
        <f>IF(SP_NORTE!T840="","*",SP_NORTE!T840)</f>
        <v>-</v>
      </c>
      <c r="E841" s="86" t="str">
        <f>IF(SP_NORTE!D840="","*",SP_NORTE!D840)</f>
        <v>*</v>
      </c>
      <c r="F841" s="86" t="str">
        <f>IF(SP_NORTE!H840="","*",SP_NORTE!H840)</f>
        <v>*</v>
      </c>
      <c r="G841" s="86" t="str">
        <f>IF(SP_NORTE!M840="","*",SP_NORTE!M840)</f>
        <v>-</v>
      </c>
      <c r="H841" s="119" t="str">
        <f>IF(SP_NORTE!K840="","*",SP_NORTE!K840)</f>
        <v>*</v>
      </c>
      <c r="I841" s="116" t="str">
        <f>IF(SP_NORTE!O840="","*",SP_NORTE!O840)</f>
        <v>*</v>
      </c>
      <c r="J841" s="116" t="str">
        <f>IF(SP_NORTE!P840="","*",SP_NORTE!P840)</f>
        <v>*</v>
      </c>
      <c r="K841" s="86">
        <f>IF(SP_NORTE!AK840="","*",SP_NORTE!AK840)</f>
        <v>0</v>
      </c>
      <c r="L841" s="86" t="str">
        <f>IF(SP_NORTE!AM840="","*",SP_NORTE!AM840)</f>
        <v>-</v>
      </c>
      <c r="M841" s="86">
        <f>IF(SP_NORTE!AP840="","*",SP_NORTE!AP840)</f>
        <v>0</v>
      </c>
      <c r="N841" s="86" t="str">
        <f>IF(SP_NORTE!AM840="","*",SP_NORTE!AM840)</f>
        <v>-</v>
      </c>
      <c r="O841" s="113" t="str">
        <f>IF(SP_NORTE!BH840="","*",SP_NORTE!BH840)</f>
        <v>*</v>
      </c>
      <c r="P841" s="151" t="str">
        <f>IF($A$2=1,IF(SP_NORTE!BJ840="","*",SP_NORTE!BJ840),IF(SP_NORTE!BK840="","*",SP_NORTE!BK840))</f>
        <v>*</v>
      </c>
    </row>
    <row r="842" spans="1:16">
      <c r="A842" s="85" t="str">
        <f>IF(SP_NORTE!B841="","*",SP_NORTE!B841)</f>
        <v>*</v>
      </c>
      <c r="B842" s="86" t="str">
        <f>IF(SP_NORTE!X841="","*",SP_NORTE!X841)</f>
        <v>*</v>
      </c>
      <c r="C842" s="86" t="str">
        <f>IF(SP_NORTE!S841="","*",SP_NORTE!S841)</f>
        <v>-</v>
      </c>
      <c r="D842" s="86" t="str">
        <f>IF(SP_NORTE!T841="","*",SP_NORTE!T841)</f>
        <v>-</v>
      </c>
      <c r="E842" s="86" t="str">
        <f>IF(SP_NORTE!D841="","*",SP_NORTE!D841)</f>
        <v>*</v>
      </c>
      <c r="F842" s="86" t="str">
        <f>IF(SP_NORTE!H841="","*",SP_NORTE!H841)</f>
        <v>*</v>
      </c>
      <c r="G842" s="86" t="str">
        <f>IF(SP_NORTE!M841="","*",SP_NORTE!M841)</f>
        <v>-</v>
      </c>
      <c r="H842" s="119" t="str">
        <f>IF(SP_NORTE!K841="","*",SP_NORTE!K841)</f>
        <v>*</v>
      </c>
      <c r="I842" s="116" t="str">
        <f>IF(SP_NORTE!O841="","*",SP_NORTE!O841)</f>
        <v>*</v>
      </c>
      <c r="J842" s="116" t="str">
        <f>IF(SP_NORTE!P841="","*",SP_NORTE!P841)</f>
        <v>*</v>
      </c>
      <c r="K842" s="86">
        <f>IF(SP_NORTE!AK841="","*",SP_NORTE!AK841)</f>
        <v>0</v>
      </c>
      <c r="L842" s="86" t="str">
        <f>IF(SP_NORTE!AM841="","*",SP_NORTE!AM841)</f>
        <v>-</v>
      </c>
      <c r="M842" s="86">
        <f>IF(SP_NORTE!AP841="","*",SP_NORTE!AP841)</f>
        <v>0</v>
      </c>
      <c r="N842" s="86" t="str">
        <f>IF(SP_NORTE!AM841="","*",SP_NORTE!AM841)</f>
        <v>-</v>
      </c>
      <c r="O842" s="113" t="str">
        <f>IF(SP_NORTE!BH841="","*",SP_NORTE!BH841)</f>
        <v>*</v>
      </c>
      <c r="P842" s="151" t="str">
        <f>IF($A$2=1,IF(SP_NORTE!BJ841="","*",SP_NORTE!BJ841),IF(SP_NORTE!BK841="","*",SP_NORTE!BK841))</f>
        <v>*</v>
      </c>
    </row>
    <row r="843" spans="1:16">
      <c r="A843" s="85" t="str">
        <f>IF(SP_NORTE!B842="","*",SP_NORTE!B842)</f>
        <v>*</v>
      </c>
      <c r="B843" s="86" t="str">
        <f>IF(SP_NORTE!X842="","*",SP_NORTE!X842)</f>
        <v>*</v>
      </c>
      <c r="C843" s="86" t="str">
        <f>IF(SP_NORTE!S842="","*",SP_NORTE!S842)</f>
        <v>-</v>
      </c>
      <c r="D843" s="86" t="str">
        <f>IF(SP_NORTE!T842="","*",SP_NORTE!T842)</f>
        <v>-</v>
      </c>
      <c r="E843" s="86" t="str">
        <f>IF(SP_NORTE!D842="","*",SP_NORTE!D842)</f>
        <v>*</v>
      </c>
      <c r="F843" s="86" t="str">
        <f>IF(SP_NORTE!H842="","*",SP_NORTE!H842)</f>
        <v>*</v>
      </c>
      <c r="G843" s="86" t="str">
        <f>IF(SP_NORTE!M842="","*",SP_NORTE!M842)</f>
        <v>-</v>
      </c>
      <c r="H843" s="119" t="str">
        <f>IF(SP_NORTE!K842="","*",SP_NORTE!K842)</f>
        <v>*</v>
      </c>
      <c r="I843" s="116" t="str">
        <f>IF(SP_NORTE!O842="","*",SP_NORTE!O842)</f>
        <v>*</v>
      </c>
      <c r="J843" s="116" t="str">
        <f>IF(SP_NORTE!P842="","*",SP_NORTE!P842)</f>
        <v>*</v>
      </c>
      <c r="K843" s="86">
        <f>IF(SP_NORTE!AK842="","*",SP_NORTE!AK842)</f>
        <v>0</v>
      </c>
      <c r="L843" s="86" t="str">
        <f>IF(SP_NORTE!AM842="","*",SP_NORTE!AM842)</f>
        <v>-</v>
      </c>
      <c r="M843" s="86">
        <f>IF(SP_NORTE!AP842="","*",SP_NORTE!AP842)</f>
        <v>0</v>
      </c>
      <c r="N843" s="86" t="str">
        <f>IF(SP_NORTE!AM842="","*",SP_NORTE!AM842)</f>
        <v>-</v>
      </c>
      <c r="O843" s="113" t="str">
        <f>IF(SP_NORTE!BH842="","*",SP_NORTE!BH842)</f>
        <v>*</v>
      </c>
      <c r="P843" s="151" t="str">
        <f>IF($A$2=1,IF(SP_NORTE!BJ842="","*",SP_NORTE!BJ842),IF(SP_NORTE!BK842="","*",SP_NORTE!BK842))</f>
        <v>*</v>
      </c>
    </row>
    <row r="844" spans="1:16">
      <c r="A844" s="85" t="str">
        <f>IF(SP_NORTE!B843="","*",SP_NORTE!B843)</f>
        <v>*</v>
      </c>
      <c r="B844" s="86" t="str">
        <f>IF(SP_NORTE!X843="","*",SP_NORTE!X843)</f>
        <v>*</v>
      </c>
      <c r="C844" s="86" t="str">
        <f>IF(SP_NORTE!S843="","*",SP_NORTE!S843)</f>
        <v>-</v>
      </c>
      <c r="D844" s="86" t="str">
        <f>IF(SP_NORTE!T843="","*",SP_NORTE!T843)</f>
        <v>-</v>
      </c>
      <c r="E844" s="86" t="str">
        <f>IF(SP_NORTE!D843="","*",SP_NORTE!D843)</f>
        <v>*</v>
      </c>
      <c r="F844" s="86" t="str">
        <f>IF(SP_NORTE!H843="","*",SP_NORTE!H843)</f>
        <v>*</v>
      </c>
      <c r="G844" s="86" t="str">
        <f>IF(SP_NORTE!M843="","*",SP_NORTE!M843)</f>
        <v>-</v>
      </c>
      <c r="H844" s="119" t="str">
        <f>IF(SP_NORTE!K843="","*",SP_NORTE!K843)</f>
        <v>*</v>
      </c>
      <c r="I844" s="116" t="str">
        <f>IF(SP_NORTE!O843="","*",SP_NORTE!O843)</f>
        <v>*</v>
      </c>
      <c r="J844" s="116" t="str">
        <f>IF(SP_NORTE!P843="","*",SP_NORTE!P843)</f>
        <v>*</v>
      </c>
      <c r="K844" s="86">
        <f>IF(SP_NORTE!AK843="","*",SP_NORTE!AK843)</f>
        <v>0</v>
      </c>
      <c r="L844" s="86" t="str">
        <f>IF(SP_NORTE!AM843="","*",SP_NORTE!AM843)</f>
        <v>-</v>
      </c>
      <c r="M844" s="86">
        <f>IF(SP_NORTE!AP843="","*",SP_NORTE!AP843)</f>
        <v>0</v>
      </c>
      <c r="N844" s="86" t="str">
        <f>IF(SP_NORTE!AM843="","*",SP_NORTE!AM843)</f>
        <v>-</v>
      </c>
      <c r="O844" s="113" t="str">
        <f>IF(SP_NORTE!BH843="","*",SP_NORTE!BH843)</f>
        <v>*</v>
      </c>
      <c r="P844" s="151" t="str">
        <f>IF($A$2=1,IF(SP_NORTE!BJ843="","*",SP_NORTE!BJ843),IF(SP_NORTE!BK843="","*",SP_NORTE!BK843))</f>
        <v>*</v>
      </c>
    </row>
    <row r="845" spans="1:16">
      <c r="A845" s="85" t="str">
        <f>IF(SP_NORTE!B844="","*",SP_NORTE!B844)</f>
        <v>*</v>
      </c>
      <c r="B845" s="86" t="str">
        <f>IF(SP_NORTE!X844="","*",SP_NORTE!X844)</f>
        <v>*</v>
      </c>
      <c r="C845" s="86" t="str">
        <f>IF(SP_NORTE!S844="","*",SP_NORTE!S844)</f>
        <v>-</v>
      </c>
      <c r="D845" s="86" t="str">
        <f>IF(SP_NORTE!T844="","*",SP_NORTE!T844)</f>
        <v>-</v>
      </c>
      <c r="E845" s="86" t="str">
        <f>IF(SP_NORTE!D844="","*",SP_NORTE!D844)</f>
        <v>*</v>
      </c>
      <c r="F845" s="86" t="str">
        <f>IF(SP_NORTE!H844="","*",SP_NORTE!H844)</f>
        <v>*</v>
      </c>
      <c r="G845" s="86" t="str">
        <f>IF(SP_NORTE!M844="","*",SP_NORTE!M844)</f>
        <v>-</v>
      </c>
      <c r="H845" s="119" t="str">
        <f>IF(SP_NORTE!K844="","*",SP_NORTE!K844)</f>
        <v>*</v>
      </c>
      <c r="I845" s="116" t="str">
        <f>IF(SP_NORTE!O844="","*",SP_NORTE!O844)</f>
        <v>*</v>
      </c>
      <c r="J845" s="116" t="str">
        <f>IF(SP_NORTE!P844="","*",SP_NORTE!P844)</f>
        <v>*</v>
      </c>
      <c r="K845" s="86">
        <f>IF(SP_NORTE!AK844="","*",SP_NORTE!AK844)</f>
        <v>0</v>
      </c>
      <c r="L845" s="86" t="str">
        <f>IF(SP_NORTE!AM844="","*",SP_NORTE!AM844)</f>
        <v>-</v>
      </c>
      <c r="M845" s="86">
        <f>IF(SP_NORTE!AP844="","*",SP_NORTE!AP844)</f>
        <v>0</v>
      </c>
      <c r="N845" s="86" t="str">
        <f>IF(SP_NORTE!AM844="","*",SP_NORTE!AM844)</f>
        <v>-</v>
      </c>
      <c r="O845" s="113" t="str">
        <f>IF(SP_NORTE!BH844="","*",SP_NORTE!BH844)</f>
        <v>*</v>
      </c>
      <c r="P845" s="151" t="str">
        <f>IF($A$2=1,IF(SP_NORTE!BJ844="","*",SP_NORTE!BJ844),IF(SP_NORTE!BK844="","*",SP_NORTE!BK844))</f>
        <v>*</v>
      </c>
    </row>
    <row r="846" spans="1:16">
      <c r="A846" s="85" t="str">
        <f>IF(SP_NORTE!B845="","*",SP_NORTE!B845)</f>
        <v>*</v>
      </c>
      <c r="B846" s="86" t="str">
        <f>IF(SP_NORTE!X845="","*",SP_NORTE!X845)</f>
        <v>*</v>
      </c>
      <c r="C846" s="86" t="str">
        <f>IF(SP_NORTE!S845="","*",SP_NORTE!S845)</f>
        <v>-</v>
      </c>
      <c r="D846" s="86" t="str">
        <f>IF(SP_NORTE!T845="","*",SP_NORTE!T845)</f>
        <v>-</v>
      </c>
      <c r="E846" s="86" t="str">
        <f>IF(SP_NORTE!D845="","*",SP_NORTE!D845)</f>
        <v>*</v>
      </c>
      <c r="F846" s="86" t="str">
        <f>IF(SP_NORTE!H845="","*",SP_NORTE!H845)</f>
        <v>*</v>
      </c>
      <c r="G846" s="86" t="str">
        <f>IF(SP_NORTE!M845="","*",SP_NORTE!M845)</f>
        <v>-</v>
      </c>
      <c r="H846" s="119" t="str">
        <f>IF(SP_NORTE!K845="","*",SP_NORTE!K845)</f>
        <v>*</v>
      </c>
      <c r="I846" s="116" t="str">
        <f>IF(SP_NORTE!O845="","*",SP_NORTE!O845)</f>
        <v>*</v>
      </c>
      <c r="J846" s="116" t="str">
        <f>IF(SP_NORTE!P845="","*",SP_NORTE!P845)</f>
        <v>*</v>
      </c>
      <c r="K846" s="86">
        <f>IF(SP_NORTE!AK845="","*",SP_NORTE!AK845)</f>
        <v>0</v>
      </c>
      <c r="L846" s="86" t="str">
        <f>IF(SP_NORTE!AM845="","*",SP_NORTE!AM845)</f>
        <v>-</v>
      </c>
      <c r="M846" s="86">
        <f>IF(SP_NORTE!AP845="","*",SP_NORTE!AP845)</f>
        <v>0</v>
      </c>
      <c r="N846" s="86" t="str">
        <f>IF(SP_NORTE!AM845="","*",SP_NORTE!AM845)</f>
        <v>-</v>
      </c>
      <c r="O846" s="113" t="str">
        <f>IF(SP_NORTE!BH845="","*",SP_NORTE!BH845)</f>
        <v>*</v>
      </c>
      <c r="P846" s="151" t="str">
        <f>IF($A$2=1,IF(SP_NORTE!BJ845="","*",SP_NORTE!BJ845),IF(SP_NORTE!BK845="","*",SP_NORTE!BK845))</f>
        <v>*</v>
      </c>
    </row>
    <row r="847" spans="1:16">
      <c r="A847" s="85" t="str">
        <f>IF(SP_NORTE!B846="","*",SP_NORTE!B846)</f>
        <v>*</v>
      </c>
      <c r="B847" s="86" t="str">
        <f>IF(SP_NORTE!X846="","*",SP_NORTE!X846)</f>
        <v>*</v>
      </c>
      <c r="C847" s="86" t="str">
        <f>IF(SP_NORTE!S846="","*",SP_NORTE!S846)</f>
        <v>-</v>
      </c>
      <c r="D847" s="86" t="str">
        <f>IF(SP_NORTE!T846="","*",SP_NORTE!T846)</f>
        <v>-</v>
      </c>
      <c r="E847" s="86" t="str">
        <f>IF(SP_NORTE!D846="","*",SP_NORTE!D846)</f>
        <v>*</v>
      </c>
      <c r="F847" s="86" t="str">
        <f>IF(SP_NORTE!H846="","*",SP_NORTE!H846)</f>
        <v>*</v>
      </c>
      <c r="G847" s="86" t="str">
        <f>IF(SP_NORTE!M846="","*",SP_NORTE!M846)</f>
        <v>-</v>
      </c>
      <c r="H847" s="119" t="str">
        <f>IF(SP_NORTE!K846="","*",SP_NORTE!K846)</f>
        <v>*</v>
      </c>
      <c r="I847" s="116" t="str">
        <f>IF(SP_NORTE!O846="","*",SP_NORTE!O846)</f>
        <v>*</v>
      </c>
      <c r="J847" s="116" t="str">
        <f>IF(SP_NORTE!P846="","*",SP_NORTE!P846)</f>
        <v>*</v>
      </c>
      <c r="K847" s="86">
        <f>IF(SP_NORTE!AK846="","*",SP_NORTE!AK846)</f>
        <v>0</v>
      </c>
      <c r="L847" s="86" t="str">
        <f>IF(SP_NORTE!AM846="","*",SP_NORTE!AM846)</f>
        <v>-</v>
      </c>
      <c r="M847" s="86">
        <f>IF(SP_NORTE!AP846="","*",SP_NORTE!AP846)</f>
        <v>0</v>
      </c>
      <c r="N847" s="86" t="str">
        <f>IF(SP_NORTE!AM846="","*",SP_NORTE!AM846)</f>
        <v>-</v>
      </c>
      <c r="O847" s="113" t="str">
        <f>IF(SP_NORTE!BH846="","*",SP_NORTE!BH846)</f>
        <v>*</v>
      </c>
      <c r="P847" s="151" t="str">
        <f>IF($A$2=1,IF(SP_NORTE!BJ846="","*",SP_NORTE!BJ846),IF(SP_NORTE!BK846="","*",SP_NORTE!BK846))</f>
        <v>*</v>
      </c>
    </row>
    <row r="848" spans="1:16">
      <c r="A848" s="85" t="str">
        <f>IF(SP_NORTE!B847="","*",SP_NORTE!B847)</f>
        <v>*</v>
      </c>
      <c r="B848" s="86" t="str">
        <f>IF(SP_NORTE!X847="","*",SP_NORTE!X847)</f>
        <v>*</v>
      </c>
      <c r="C848" s="86" t="str">
        <f>IF(SP_NORTE!S847="","*",SP_NORTE!S847)</f>
        <v>-</v>
      </c>
      <c r="D848" s="86" t="str">
        <f>IF(SP_NORTE!T847="","*",SP_NORTE!T847)</f>
        <v>-</v>
      </c>
      <c r="E848" s="86" t="str">
        <f>IF(SP_NORTE!D847="","*",SP_NORTE!D847)</f>
        <v>*</v>
      </c>
      <c r="F848" s="86" t="str">
        <f>IF(SP_NORTE!H847="","*",SP_NORTE!H847)</f>
        <v>*</v>
      </c>
      <c r="G848" s="86" t="str">
        <f>IF(SP_NORTE!M847="","*",SP_NORTE!M847)</f>
        <v>-</v>
      </c>
      <c r="H848" s="119" t="str">
        <f>IF(SP_NORTE!K847="","*",SP_NORTE!K847)</f>
        <v>*</v>
      </c>
      <c r="I848" s="116" t="str">
        <f>IF(SP_NORTE!O847="","*",SP_NORTE!O847)</f>
        <v>*</v>
      </c>
      <c r="J848" s="116" t="str">
        <f>IF(SP_NORTE!P847="","*",SP_NORTE!P847)</f>
        <v>*</v>
      </c>
      <c r="K848" s="86">
        <f>IF(SP_NORTE!AK847="","*",SP_NORTE!AK847)</f>
        <v>0</v>
      </c>
      <c r="L848" s="86" t="str">
        <f>IF(SP_NORTE!AM847="","*",SP_NORTE!AM847)</f>
        <v>-</v>
      </c>
      <c r="M848" s="86">
        <f>IF(SP_NORTE!AP847="","*",SP_NORTE!AP847)</f>
        <v>0</v>
      </c>
      <c r="N848" s="86" t="str">
        <f>IF(SP_NORTE!AM847="","*",SP_NORTE!AM847)</f>
        <v>-</v>
      </c>
      <c r="O848" s="113" t="str">
        <f>IF(SP_NORTE!BH847="","*",SP_NORTE!BH847)</f>
        <v>*</v>
      </c>
      <c r="P848" s="151" t="str">
        <f>IF($A$2=1,IF(SP_NORTE!BJ847="","*",SP_NORTE!BJ847),IF(SP_NORTE!BK847="","*",SP_NORTE!BK847))</f>
        <v>*</v>
      </c>
    </row>
    <row r="849" spans="1:16">
      <c r="A849" s="85" t="str">
        <f>IF(SP_NORTE!B848="","*",SP_NORTE!B848)</f>
        <v>*</v>
      </c>
      <c r="B849" s="86" t="str">
        <f>IF(SP_NORTE!X848="","*",SP_NORTE!X848)</f>
        <v>*</v>
      </c>
      <c r="C849" s="86" t="str">
        <f>IF(SP_NORTE!S848="","*",SP_NORTE!S848)</f>
        <v>-</v>
      </c>
      <c r="D849" s="86" t="str">
        <f>IF(SP_NORTE!T848="","*",SP_NORTE!T848)</f>
        <v>-</v>
      </c>
      <c r="E849" s="86" t="str">
        <f>IF(SP_NORTE!D848="","*",SP_NORTE!D848)</f>
        <v>*</v>
      </c>
      <c r="F849" s="86" t="str">
        <f>IF(SP_NORTE!H848="","*",SP_NORTE!H848)</f>
        <v>*</v>
      </c>
      <c r="G849" s="86" t="str">
        <f>IF(SP_NORTE!M848="","*",SP_NORTE!M848)</f>
        <v>-</v>
      </c>
      <c r="H849" s="119" t="str">
        <f>IF(SP_NORTE!K848="","*",SP_NORTE!K848)</f>
        <v>*</v>
      </c>
      <c r="I849" s="116" t="str">
        <f>IF(SP_NORTE!O848="","*",SP_NORTE!O848)</f>
        <v>*</v>
      </c>
      <c r="J849" s="116" t="str">
        <f>IF(SP_NORTE!P848="","*",SP_NORTE!P848)</f>
        <v>*</v>
      </c>
      <c r="K849" s="86">
        <f>IF(SP_NORTE!AK848="","*",SP_NORTE!AK848)</f>
        <v>0</v>
      </c>
      <c r="L849" s="86" t="str">
        <f>IF(SP_NORTE!AM848="","*",SP_NORTE!AM848)</f>
        <v>-</v>
      </c>
      <c r="M849" s="86">
        <f>IF(SP_NORTE!AP848="","*",SP_NORTE!AP848)</f>
        <v>0</v>
      </c>
      <c r="N849" s="86" t="str">
        <f>IF(SP_NORTE!AM848="","*",SP_NORTE!AM848)</f>
        <v>-</v>
      </c>
      <c r="O849" s="113" t="str">
        <f>IF(SP_NORTE!BH848="","*",SP_NORTE!BH848)</f>
        <v>*</v>
      </c>
      <c r="P849" s="151" t="str">
        <f>IF($A$2=1,IF(SP_NORTE!BJ848="","*",SP_NORTE!BJ848),IF(SP_NORTE!BK848="","*",SP_NORTE!BK848))</f>
        <v>*</v>
      </c>
    </row>
    <row r="850" spans="1:16">
      <c r="A850" s="85" t="str">
        <f>IF(SP_NORTE!B849="","*",SP_NORTE!B849)</f>
        <v>*</v>
      </c>
      <c r="B850" s="86" t="str">
        <f>IF(SP_NORTE!X849="","*",SP_NORTE!X849)</f>
        <v>*</v>
      </c>
      <c r="C850" s="86" t="str">
        <f>IF(SP_NORTE!S849="","*",SP_NORTE!S849)</f>
        <v>-</v>
      </c>
      <c r="D850" s="86" t="str">
        <f>IF(SP_NORTE!T849="","*",SP_NORTE!T849)</f>
        <v>-</v>
      </c>
      <c r="E850" s="86" t="str">
        <f>IF(SP_NORTE!D849="","*",SP_NORTE!D849)</f>
        <v>*</v>
      </c>
      <c r="F850" s="86" t="str">
        <f>IF(SP_NORTE!H849="","*",SP_NORTE!H849)</f>
        <v>*</v>
      </c>
      <c r="G850" s="86" t="str">
        <f>IF(SP_NORTE!M849="","*",SP_NORTE!M849)</f>
        <v>-</v>
      </c>
      <c r="H850" s="119" t="str">
        <f>IF(SP_NORTE!K849="","*",SP_NORTE!K849)</f>
        <v>*</v>
      </c>
      <c r="I850" s="116" t="str">
        <f>IF(SP_NORTE!O849="","*",SP_NORTE!O849)</f>
        <v>*</v>
      </c>
      <c r="J850" s="116" t="str">
        <f>IF(SP_NORTE!P849="","*",SP_NORTE!P849)</f>
        <v>*</v>
      </c>
      <c r="K850" s="86">
        <f>IF(SP_NORTE!AK849="","*",SP_NORTE!AK849)</f>
        <v>0</v>
      </c>
      <c r="L850" s="86" t="str">
        <f>IF(SP_NORTE!AM849="","*",SP_NORTE!AM849)</f>
        <v>-</v>
      </c>
      <c r="M850" s="86">
        <f>IF(SP_NORTE!AP849="","*",SP_NORTE!AP849)</f>
        <v>0</v>
      </c>
      <c r="N850" s="86" t="str">
        <f>IF(SP_NORTE!AM849="","*",SP_NORTE!AM849)</f>
        <v>-</v>
      </c>
      <c r="O850" s="113" t="str">
        <f>IF(SP_NORTE!BH849="","*",SP_NORTE!BH849)</f>
        <v>*</v>
      </c>
      <c r="P850" s="151" t="str">
        <f>IF($A$2=1,IF(SP_NORTE!BJ849="","*",SP_NORTE!BJ849),IF(SP_NORTE!BK849="","*",SP_NORTE!BK849))</f>
        <v>*</v>
      </c>
    </row>
    <row r="851" spans="1:16">
      <c r="A851" s="85" t="str">
        <f>IF(SP_NORTE!B850="","*",SP_NORTE!B850)</f>
        <v>*</v>
      </c>
      <c r="B851" s="86" t="str">
        <f>IF(SP_NORTE!X850="","*",SP_NORTE!X850)</f>
        <v>*</v>
      </c>
      <c r="C851" s="86" t="str">
        <f>IF(SP_NORTE!S850="","*",SP_NORTE!S850)</f>
        <v>-</v>
      </c>
      <c r="D851" s="86" t="str">
        <f>IF(SP_NORTE!T850="","*",SP_NORTE!T850)</f>
        <v>-</v>
      </c>
      <c r="E851" s="86" t="str">
        <f>IF(SP_NORTE!D850="","*",SP_NORTE!D850)</f>
        <v>*</v>
      </c>
      <c r="F851" s="86" t="str">
        <f>IF(SP_NORTE!H850="","*",SP_NORTE!H850)</f>
        <v>*</v>
      </c>
      <c r="G851" s="86" t="str">
        <f>IF(SP_NORTE!M850="","*",SP_NORTE!M850)</f>
        <v>-</v>
      </c>
      <c r="H851" s="119" t="str">
        <f>IF(SP_NORTE!K850="","*",SP_NORTE!K850)</f>
        <v>*</v>
      </c>
      <c r="I851" s="116" t="str">
        <f>IF(SP_NORTE!O850="","*",SP_NORTE!O850)</f>
        <v>*</v>
      </c>
      <c r="J851" s="116" t="str">
        <f>IF(SP_NORTE!P850="","*",SP_NORTE!P850)</f>
        <v>*</v>
      </c>
      <c r="K851" s="86">
        <f>IF(SP_NORTE!AK850="","*",SP_NORTE!AK850)</f>
        <v>0</v>
      </c>
      <c r="L851" s="86" t="str">
        <f>IF(SP_NORTE!AM850="","*",SP_NORTE!AM850)</f>
        <v>-</v>
      </c>
      <c r="M851" s="86">
        <f>IF(SP_NORTE!AP850="","*",SP_NORTE!AP850)</f>
        <v>0</v>
      </c>
      <c r="N851" s="86" t="str">
        <f>IF(SP_NORTE!AM850="","*",SP_NORTE!AM850)</f>
        <v>-</v>
      </c>
      <c r="O851" s="113" t="str">
        <f>IF(SP_NORTE!BH850="","*",SP_NORTE!BH850)</f>
        <v>*</v>
      </c>
      <c r="P851" s="151" t="str">
        <f>IF($A$2=1,IF(SP_NORTE!BJ850="","*",SP_NORTE!BJ850),IF(SP_NORTE!BK850="","*",SP_NORTE!BK850))</f>
        <v>*</v>
      </c>
    </row>
    <row r="852" spans="1:16">
      <c r="A852" s="85" t="str">
        <f>IF(SP_NORTE!B851="","*",SP_NORTE!B851)</f>
        <v>*</v>
      </c>
      <c r="B852" s="86" t="str">
        <f>IF(SP_NORTE!X851="","*",SP_NORTE!X851)</f>
        <v>*</v>
      </c>
      <c r="C852" s="86" t="str">
        <f>IF(SP_NORTE!S851="","*",SP_NORTE!S851)</f>
        <v>-</v>
      </c>
      <c r="D852" s="86" t="str">
        <f>IF(SP_NORTE!T851="","*",SP_NORTE!T851)</f>
        <v>-</v>
      </c>
      <c r="E852" s="86" t="str">
        <f>IF(SP_NORTE!D851="","*",SP_NORTE!D851)</f>
        <v>*</v>
      </c>
      <c r="F852" s="86" t="str">
        <f>IF(SP_NORTE!H851="","*",SP_NORTE!H851)</f>
        <v>*</v>
      </c>
      <c r="G852" s="86" t="str">
        <f>IF(SP_NORTE!M851="","*",SP_NORTE!M851)</f>
        <v>-</v>
      </c>
      <c r="H852" s="119" t="str">
        <f>IF(SP_NORTE!K851="","*",SP_NORTE!K851)</f>
        <v>*</v>
      </c>
      <c r="I852" s="116" t="str">
        <f>IF(SP_NORTE!O851="","*",SP_NORTE!O851)</f>
        <v>*</v>
      </c>
      <c r="J852" s="116" t="str">
        <f>IF(SP_NORTE!P851="","*",SP_NORTE!P851)</f>
        <v>*</v>
      </c>
      <c r="K852" s="86">
        <f>IF(SP_NORTE!AK851="","*",SP_NORTE!AK851)</f>
        <v>0</v>
      </c>
      <c r="L852" s="86" t="str">
        <f>IF(SP_NORTE!AM851="","*",SP_NORTE!AM851)</f>
        <v>-</v>
      </c>
      <c r="M852" s="86">
        <f>IF(SP_NORTE!AP851="","*",SP_NORTE!AP851)</f>
        <v>0</v>
      </c>
      <c r="N852" s="86" t="str">
        <f>IF(SP_NORTE!AM851="","*",SP_NORTE!AM851)</f>
        <v>-</v>
      </c>
      <c r="O852" s="113" t="str">
        <f>IF(SP_NORTE!BH851="","*",SP_NORTE!BH851)</f>
        <v>*</v>
      </c>
      <c r="P852" s="151" t="str">
        <f>IF($A$2=1,IF(SP_NORTE!BJ851="","*",SP_NORTE!BJ851),IF(SP_NORTE!BK851="","*",SP_NORTE!BK851))</f>
        <v>*</v>
      </c>
    </row>
    <row r="853" spans="1:16">
      <c r="A853" s="85" t="str">
        <f>IF(SP_NORTE!B852="","*",SP_NORTE!B852)</f>
        <v>*</v>
      </c>
      <c r="B853" s="86" t="str">
        <f>IF(SP_NORTE!X852="","*",SP_NORTE!X852)</f>
        <v>*</v>
      </c>
      <c r="C853" s="86" t="str">
        <f>IF(SP_NORTE!S852="","*",SP_NORTE!S852)</f>
        <v>-</v>
      </c>
      <c r="D853" s="86" t="str">
        <f>IF(SP_NORTE!T852="","*",SP_NORTE!T852)</f>
        <v>-</v>
      </c>
      <c r="E853" s="86" t="str">
        <f>IF(SP_NORTE!D852="","*",SP_NORTE!D852)</f>
        <v>*</v>
      </c>
      <c r="F853" s="86" t="str">
        <f>IF(SP_NORTE!H852="","*",SP_NORTE!H852)</f>
        <v>*</v>
      </c>
      <c r="G853" s="86" t="str">
        <f>IF(SP_NORTE!M852="","*",SP_NORTE!M852)</f>
        <v>-</v>
      </c>
      <c r="H853" s="119" t="str">
        <f>IF(SP_NORTE!K852="","*",SP_NORTE!K852)</f>
        <v>*</v>
      </c>
      <c r="I853" s="116" t="str">
        <f>IF(SP_NORTE!O852="","*",SP_NORTE!O852)</f>
        <v>*</v>
      </c>
      <c r="J853" s="116" t="str">
        <f>IF(SP_NORTE!P852="","*",SP_NORTE!P852)</f>
        <v>*</v>
      </c>
      <c r="K853" s="86">
        <f>IF(SP_NORTE!AK852="","*",SP_NORTE!AK852)</f>
        <v>0</v>
      </c>
      <c r="L853" s="86" t="str">
        <f>IF(SP_NORTE!AM852="","*",SP_NORTE!AM852)</f>
        <v>-</v>
      </c>
      <c r="M853" s="86">
        <f>IF(SP_NORTE!AP852="","*",SP_NORTE!AP852)</f>
        <v>0</v>
      </c>
      <c r="N853" s="86" t="str">
        <f>IF(SP_NORTE!AM852="","*",SP_NORTE!AM852)</f>
        <v>-</v>
      </c>
      <c r="O853" s="113" t="str">
        <f>IF(SP_NORTE!BH852="","*",SP_NORTE!BH852)</f>
        <v>*</v>
      </c>
      <c r="P853" s="151" t="str">
        <f>IF($A$2=1,IF(SP_NORTE!BJ852="","*",SP_NORTE!BJ852),IF(SP_NORTE!BK852="","*",SP_NORTE!BK852))</f>
        <v>*</v>
      </c>
    </row>
    <row r="854" spans="1:16">
      <c r="A854" s="85" t="str">
        <f>IF(SP_NORTE!B853="","*",SP_NORTE!B853)</f>
        <v>*</v>
      </c>
      <c r="B854" s="86" t="str">
        <f>IF(SP_NORTE!X853="","*",SP_NORTE!X853)</f>
        <v>*</v>
      </c>
      <c r="C854" s="86" t="str">
        <f>IF(SP_NORTE!S853="","*",SP_NORTE!S853)</f>
        <v>-</v>
      </c>
      <c r="D854" s="86" t="str">
        <f>IF(SP_NORTE!T853="","*",SP_NORTE!T853)</f>
        <v>-</v>
      </c>
      <c r="E854" s="86" t="str">
        <f>IF(SP_NORTE!D853="","*",SP_NORTE!D853)</f>
        <v>*</v>
      </c>
      <c r="F854" s="86" t="str">
        <f>IF(SP_NORTE!H853="","*",SP_NORTE!H853)</f>
        <v>*</v>
      </c>
      <c r="G854" s="86" t="str">
        <f>IF(SP_NORTE!M853="","*",SP_NORTE!M853)</f>
        <v>-</v>
      </c>
      <c r="H854" s="119" t="str">
        <f>IF(SP_NORTE!K853="","*",SP_NORTE!K853)</f>
        <v>*</v>
      </c>
      <c r="I854" s="116" t="str">
        <f>IF(SP_NORTE!O853="","*",SP_NORTE!O853)</f>
        <v>*</v>
      </c>
      <c r="J854" s="116" t="str">
        <f>IF(SP_NORTE!P853="","*",SP_NORTE!P853)</f>
        <v>*</v>
      </c>
      <c r="K854" s="86">
        <f>IF(SP_NORTE!AK853="","*",SP_NORTE!AK853)</f>
        <v>0</v>
      </c>
      <c r="L854" s="86" t="str">
        <f>IF(SP_NORTE!AM853="","*",SP_NORTE!AM853)</f>
        <v>-</v>
      </c>
      <c r="M854" s="86">
        <f>IF(SP_NORTE!AP853="","*",SP_NORTE!AP853)</f>
        <v>0</v>
      </c>
      <c r="N854" s="86" t="str">
        <f>IF(SP_NORTE!AM853="","*",SP_NORTE!AM853)</f>
        <v>-</v>
      </c>
      <c r="O854" s="113" t="str">
        <f>IF(SP_NORTE!BH853="","*",SP_NORTE!BH853)</f>
        <v>*</v>
      </c>
      <c r="P854" s="151" t="str">
        <f>IF($A$2=1,IF(SP_NORTE!BJ853="","*",SP_NORTE!BJ853),IF(SP_NORTE!BK853="","*",SP_NORTE!BK853))</f>
        <v>*</v>
      </c>
    </row>
    <row r="855" spans="1:16">
      <c r="A855" s="85" t="str">
        <f>IF(SP_NORTE!B854="","*",SP_NORTE!B854)</f>
        <v>*</v>
      </c>
      <c r="B855" s="86" t="str">
        <f>IF(SP_NORTE!X854="","*",SP_NORTE!X854)</f>
        <v>*</v>
      </c>
      <c r="C855" s="86" t="str">
        <f>IF(SP_NORTE!S854="","*",SP_NORTE!S854)</f>
        <v>-</v>
      </c>
      <c r="D855" s="86" t="str">
        <f>IF(SP_NORTE!T854="","*",SP_NORTE!T854)</f>
        <v>-</v>
      </c>
      <c r="E855" s="86" t="str">
        <f>IF(SP_NORTE!D854="","*",SP_NORTE!D854)</f>
        <v>*</v>
      </c>
      <c r="F855" s="86" t="str">
        <f>IF(SP_NORTE!H854="","*",SP_NORTE!H854)</f>
        <v>*</v>
      </c>
      <c r="G855" s="86" t="str">
        <f>IF(SP_NORTE!M854="","*",SP_NORTE!M854)</f>
        <v>-</v>
      </c>
      <c r="H855" s="119" t="str">
        <f>IF(SP_NORTE!K854="","*",SP_NORTE!K854)</f>
        <v>*</v>
      </c>
      <c r="I855" s="116" t="str">
        <f>IF(SP_NORTE!O854="","*",SP_NORTE!O854)</f>
        <v>*</v>
      </c>
      <c r="J855" s="116" t="str">
        <f>IF(SP_NORTE!P854="","*",SP_NORTE!P854)</f>
        <v>*</v>
      </c>
      <c r="K855" s="86">
        <f>IF(SP_NORTE!AK854="","*",SP_NORTE!AK854)</f>
        <v>0</v>
      </c>
      <c r="L855" s="86" t="str">
        <f>IF(SP_NORTE!AM854="","*",SP_NORTE!AM854)</f>
        <v>-</v>
      </c>
      <c r="M855" s="86">
        <f>IF(SP_NORTE!AP854="","*",SP_NORTE!AP854)</f>
        <v>0</v>
      </c>
      <c r="N855" s="86" t="str">
        <f>IF(SP_NORTE!AM854="","*",SP_NORTE!AM854)</f>
        <v>-</v>
      </c>
      <c r="O855" s="113" t="str">
        <f>IF(SP_NORTE!BH854="","*",SP_NORTE!BH854)</f>
        <v>*</v>
      </c>
      <c r="P855" s="151" t="str">
        <f>IF($A$2=1,IF(SP_NORTE!BJ854="","*",SP_NORTE!BJ854),IF(SP_NORTE!BK854="","*",SP_NORTE!BK854))</f>
        <v>*</v>
      </c>
    </row>
    <row r="856" spans="1:16">
      <c r="A856" s="85" t="str">
        <f>IF(SP_NORTE!B855="","*",SP_NORTE!B855)</f>
        <v>*</v>
      </c>
      <c r="B856" s="86" t="str">
        <f>IF(SP_NORTE!X855="","*",SP_NORTE!X855)</f>
        <v>*</v>
      </c>
      <c r="C856" s="86" t="str">
        <f>IF(SP_NORTE!S855="","*",SP_NORTE!S855)</f>
        <v>-</v>
      </c>
      <c r="D856" s="86" t="str">
        <f>IF(SP_NORTE!T855="","*",SP_NORTE!T855)</f>
        <v>-</v>
      </c>
      <c r="E856" s="86" t="str">
        <f>IF(SP_NORTE!D855="","*",SP_NORTE!D855)</f>
        <v>*</v>
      </c>
      <c r="F856" s="86" t="str">
        <f>IF(SP_NORTE!H855="","*",SP_NORTE!H855)</f>
        <v>*</v>
      </c>
      <c r="G856" s="86" t="str">
        <f>IF(SP_NORTE!M855="","*",SP_NORTE!M855)</f>
        <v>-</v>
      </c>
      <c r="H856" s="119" t="str">
        <f>IF(SP_NORTE!K855="","*",SP_NORTE!K855)</f>
        <v>*</v>
      </c>
      <c r="I856" s="116" t="str">
        <f>IF(SP_NORTE!O855="","*",SP_NORTE!O855)</f>
        <v>*</v>
      </c>
      <c r="J856" s="116" t="str">
        <f>IF(SP_NORTE!P855="","*",SP_NORTE!P855)</f>
        <v>*</v>
      </c>
      <c r="K856" s="86">
        <f>IF(SP_NORTE!AK855="","*",SP_NORTE!AK855)</f>
        <v>0</v>
      </c>
      <c r="L856" s="86" t="str">
        <f>IF(SP_NORTE!AM855="","*",SP_NORTE!AM855)</f>
        <v>-</v>
      </c>
      <c r="M856" s="86">
        <f>IF(SP_NORTE!AP855="","*",SP_NORTE!AP855)</f>
        <v>0</v>
      </c>
      <c r="N856" s="86" t="str">
        <f>IF(SP_NORTE!AM855="","*",SP_NORTE!AM855)</f>
        <v>-</v>
      </c>
      <c r="O856" s="113" t="str">
        <f>IF(SP_NORTE!BH855="","*",SP_NORTE!BH855)</f>
        <v>*</v>
      </c>
      <c r="P856" s="151" t="str">
        <f>IF($A$2=1,IF(SP_NORTE!BJ855="","*",SP_NORTE!BJ855),IF(SP_NORTE!BK855="","*",SP_NORTE!BK855))</f>
        <v>*</v>
      </c>
    </row>
    <row r="857" spans="1:16">
      <c r="A857" s="85" t="str">
        <f>IF(SP_NORTE!B856="","*",SP_NORTE!B856)</f>
        <v>*</v>
      </c>
      <c r="B857" s="86" t="str">
        <f>IF(SP_NORTE!X856="","*",SP_NORTE!X856)</f>
        <v>*</v>
      </c>
      <c r="C857" s="86" t="str">
        <f>IF(SP_NORTE!S856="","*",SP_NORTE!S856)</f>
        <v>-</v>
      </c>
      <c r="D857" s="86" t="str">
        <f>IF(SP_NORTE!T856="","*",SP_NORTE!T856)</f>
        <v>-</v>
      </c>
      <c r="E857" s="86" t="str">
        <f>IF(SP_NORTE!D856="","*",SP_NORTE!D856)</f>
        <v>*</v>
      </c>
      <c r="F857" s="86" t="str">
        <f>IF(SP_NORTE!H856="","*",SP_NORTE!H856)</f>
        <v>*</v>
      </c>
      <c r="G857" s="86" t="str">
        <f>IF(SP_NORTE!M856="","*",SP_NORTE!M856)</f>
        <v>-</v>
      </c>
      <c r="H857" s="119" t="str">
        <f>IF(SP_NORTE!K856="","*",SP_NORTE!K856)</f>
        <v>*</v>
      </c>
      <c r="I857" s="116" t="str">
        <f>IF(SP_NORTE!O856="","*",SP_NORTE!O856)</f>
        <v>*</v>
      </c>
      <c r="J857" s="116" t="str">
        <f>IF(SP_NORTE!P856="","*",SP_NORTE!P856)</f>
        <v>*</v>
      </c>
      <c r="K857" s="86">
        <f>IF(SP_NORTE!AK856="","*",SP_NORTE!AK856)</f>
        <v>0</v>
      </c>
      <c r="L857" s="86" t="str">
        <f>IF(SP_NORTE!AM856="","*",SP_NORTE!AM856)</f>
        <v>-</v>
      </c>
      <c r="M857" s="86">
        <f>IF(SP_NORTE!AP856="","*",SP_NORTE!AP856)</f>
        <v>0</v>
      </c>
      <c r="N857" s="86" t="str">
        <f>IF(SP_NORTE!AM856="","*",SP_NORTE!AM856)</f>
        <v>-</v>
      </c>
      <c r="O857" s="113" t="str">
        <f>IF(SP_NORTE!BH856="","*",SP_NORTE!BH856)</f>
        <v>*</v>
      </c>
      <c r="P857" s="151" t="str">
        <f>IF($A$2=1,IF(SP_NORTE!BJ856="","*",SP_NORTE!BJ856),IF(SP_NORTE!BK856="","*",SP_NORTE!BK856))</f>
        <v>*</v>
      </c>
    </row>
    <row r="858" spans="1:16">
      <c r="A858" s="85" t="str">
        <f>IF(SP_NORTE!B857="","*",SP_NORTE!B857)</f>
        <v>*</v>
      </c>
      <c r="B858" s="86" t="str">
        <f>IF(SP_NORTE!X857="","*",SP_NORTE!X857)</f>
        <v>*</v>
      </c>
      <c r="C858" s="86" t="str">
        <f>IF(SP_NORTE!S857="","*",SP_NORTE!S857)</f>
        <v>-</v>
      </c>
      <c r="D858" s="86" t="str">
        <f>IF(SP_NORTE!T857="","*",SP_NORTE!T857)</f>
        <v>-</v>
      </c>
      <c r="E858" s="86" t="str">
        <f>IF(SP_NORTE!D857="","*",SP_NORTE!D857)</f>
        <v>*</v>
      </c>
      <c r="F858" s="86" t="str">
        <f>IF(SP_NORTE!H857="","*",SP_NORTE!H857)</f>
        <v>*</v>
      </c>
      <c r="G858" s="86" t="str">
        <f>IF(SP_NORTE!M857="","*",SP_NORTE!M857)</f>
        <v>-</v>
      </c>
      <c r="H858" s="119" t="str">
        <f>IF(SP_NORTE!K857="","*",SP_NORTE!K857)</f>
        <v>*</v>
      </c>
      <c r="I858" s="116" t="str">
        <f>IF(SP_NORTE!O857="","*",SP_NORTE!O857)</f>
        <v>*</v>
      </c>
      <c r="J858" s="116" t="str">
        <f>IF(SP_NORTE!P857="","*",SP_NORTE!P857)</f>
        <v>*</v>
      </c>
      <c r="K858" s="86">
        <f>IF(SP_NORTE!AK857="","*",SP_NORTE!AK857)</f>
        <v>0</v>
      </c>
      <c r="L858" s="86" t="str">
        <f>IF(SP_NORTE!AM857="","*",SP_NORTE!AM857)</f>
        <v>-</v>
      </c>
      <c r="M858" s="86">
        <f>IF(SP_NORTE!AP857="","*",SP_NORTE!AP857)</f>
        <v>0</v>
      </c>
      <c r="N858" s="86" t="str">
        <f>IF(SP_NORTE!AM857="","*",SP_NORTE!AM857)</f>
        <v>-</v>
      </c>
      <c r="O858" s="113" t="str">
        <f>IF(SP_NORTE!BH857="","*",SP_NORTE!BH857)</f>
        <v>*</v>
      </c>
      <c r="P858" s="151" t="str">
        <f>IF($A$2=1,IF(SP_NORTE!BJ857="","*",SP_NORTE!BJ857),IF(SP_NORTE!BK857="","*",SP_NORTE!BK857))</f>
        <v>*</v>
      </c>
    </row>
    <row r="859" spans="1:16">
      <c r="A859" s="85" t="str">
        <f>IF(SP_NORTE!B858="","*",SP_NORTE!B858)</f>
        <v>*</v>
      </c>
      <c r="B859" s="86" t="str">
        <f>IF(SP_NORTE!X858="","*",SP_NORTE!X858)</f>
        <v>*</v>
      </c>
      <c r="C859" s="86" t="str">
        <f>IF(SP_NORTE!S858="","*",SP_NORTE!S858)</f>
        <v>-</v>
      </c>
      <c r="D859" s="86" t="str">
        <f>IF(SP_NORTE!T858="","*",SP_NORTE!T858)</f>
        <v>-</v>
      </c>
      <c r="E859" s="86" t="str">
        <f>IF(SP_NORTE!D858="","*",SP_NORTE!D858)</f>
        <v>*</v>
      </c>
      <c r="F859" s="86" t="str">
        <f>IF(SP_NORTE!H858="","*",SP_NORTE!H858)</f>
        <v>*</v>
      </c>
      <c r="G859" s="86" t="str">
        <f>IF(SP_NORTE!M858="","*",SP_NORTE!M858)</f>
        <v>-</v>
      </c>
      <c r="H859" s="119" t="str">
        <f>IF(SP_NORTE!K858="","*",SP_NORTE!K858)</f>
        <v>*</v>
      </c>
      <c r="I859" s="116" t="str">
        <f>IF(SP_NORTE!O858="","*",SP_NORTE!O858)</f>
        <v>*</v>
      </c>
      <c r="J859" s="116" t="str">
        <f>IF(SP_NORTE!P858="","*",SP_NORTE!P858)</f>
        <v>*</v>
      </c>
      <c r="K859" s="86">
        <f>IF(SP_NORTE!AK858="","*",SP_NORTE!AK858)</f>
        <v>0</v>
      </c>
      <c r="L859" s="86" t="str">
        <f>IF(SP_NORTE!AM858="","*",SP_NORTE!AM858)</f>
        <v>-</v>
      </c>
      <c r="M859" s="86">
        <f>IF(SP_NORTE!AP858="","*",SP_NORTE!AP858)</f>
        <v>0</v>
      </c>
      <c r="N859" s="86" t="str">
        <f>IF(SP_NORTE!AM858="","*",SP_NORTE!AM858)</f>
        <v>-</v>
      </c>
      <c r="O859" s="113" t="str">
        <f>IF(SP_NORTE!BH858="","*",SP_NORTE!BH858)</f>
        <v>*</v>
      </c>
      <c r="P859" s="151" t="str">
        <f>IF($A$2=1,IF(SP_NORTE!BJ858="","*",SP_NORTE!BJ858),IF(SP_NORTE!BK858="","*",SP_NORTE!BK858))</f>
        <v>*</v>
      </c>
    </row>
    <row r="860" spans="1:16">
      <c r="A860" s="85" t="str">
        <f>IF(SP_NORTE!B859="","*",SP_NORTE!B859)</f>
        <v>*</v>
      </c>
      <c r="B860" s="86" t="str">
        <f>IF(SP_NORTE!X859="","*",SP_NORTE!X859)</f>
        <v>*</v>
      </c>
      <c r="C860" s="86" t="str">
        <f>IF(SP_NORTE!S859="","*",SP_NORTE!S859)</f>
        <v>-</v>
      </c>
      <c r="D860" s="86" t="str">
        <f>IF(SP_NORTE!T859="","*",SP_NORTE!T859)</f>
        <v>-</v>
      </c>
      <c r="E860" s="86" t="str">
        <f>IF(SP_NORTE!D859="","*",SP_NORTE!D859)</f>
        <v>*</v>
      </c>
      <c r="F860" s="86" t="str">
        <f>IF(SP_NORTE!H859="","*",SP_NORTE!H859)</f>
        <v>*</v>
      </c>
      <c r="G860" s="86" t="str">
        <f>IF(SP_NORTE!M859="","*",SP_NORTE!M859)</f>
        <v>-</v>
      </c>
      <c r="H860" s="119" t="str">
        <f>IF(SP_NORTE!K859="","*",SP_NORTE!K859)</f>
        <v>*</v>
      </c>
      <c r="I860" s="116" t="str">
        <f>IF(SP_NORTE!O859="","*",SP_NORTE!O859)</f>
        <v>*</v>
      </c>
      <c r="J860" s="116" t="str">
        <f>IF(SP_NORTE!P859="","*",SP_NORTE!P859)</f>
        <v>*</v>
      </c>
      <c r="K860" s="86">
        <f>IF(SP_NORTE!AK859="","*",SP_NORTE!AK859)</f>
        <v>0</v>
      </c>
      <c r="L860" s="86" t="str">
        <f>IF(SP_NORTE!AM859="","*",SP_NORTE!AM859)</f>
        <v>-</v>
      </c>
      <c r="M860" s="86">
        <f>IF(SP_NORTE!AP859="","*",SP_NORTE!AP859)</f>
        <v>0</v>
      </c>
      <c r="N860" s="86" t="str">
        <f>IF(SP_NORTE!AM859="","*",SP_NORTE!AM859)</f>
        <v>-</v>
      </c>
      <c r="O860" s="113" t="str">
        <f>IF(SP_NORTE!BH859="","*",SP_NORTE!BH859)</f>
        <v>*</v>
      </c>
      <c r="P860" s="151" t="str">
        <f>IF($A$2=1,IF(SP_NORTE!BJ859="","*",SP_NORTE!BJ859),IF(SP_NORTE!BK859="","*",SP_NORTE!BK859))</f>
        <v>*</v>
      </c>
    </row>
    <row r="861" spans="1:16">
      <c r="A861" s="85" t="str">
        <f>IF(SP_NORTE!B860="","*",SP_NORTE!B860)</f>
        <v>*</v>
      </c>
      <c r="B861" s="86" t="str">
        <f>IF(SP_NORTE!X860="","*",SP_NORTE!X860)</f>
        <v>*</v>
      </c>
      <c r="C861" s="86" t="str">
        <f>IF(SP_NORTE!S860="","*",SP_NORTE!S860)</f>
        <v>-</v>
      </c>
      <c r="D861" s="86" t="str">
        <f>IF(SP_NORTE!T860="","*",SP_NORTE!T860)</f>
        <v>-</v>
      </c>
      <c r="E861" s="86" t="str">
        <f>IF(SP_NORTE!D860="","*",SP_NORTE!D860)</f>
        <v>*</v>
      </c>
      <c r="F861" s="86" t="str">
        <f>IF(SP_NORTE!H860="","*",SP_NORTE!H860)</f>
        <v>*</v>
      </c>
      <c r="G861" s="86" t="str">
        <f>IF(SP_NORTE!M860="","*",SP_NORTE!M860)</f>
        <v>-</v>
      </c>
      <c r="H861" s="119" t="str">
        <f>IF(SP_NORTE!K860="","*",SP_NORTE!K860)</f>
        <v>*</v>
      </c>
      <c r="I861" s="116" t="str">
        <f>IF(SP_NORTE!O860="","*",SP_NORTE!O860)</f>
        <v>*</v>
      </c>
      <c r="J861" s="116" t="str">
        <f>IF(SP_NORTE!P860="","*",SP_NORTE!P860)</f>
        <v>*</v>
      </c>
      <c r="K861" s="86">
        <f>IF(SP_NORTE!AK860="","*",SP_NORTE!AK860)</f>
        <v>0</v>
      </c>
      <c r="L861" s="86" t="str">
        <f>IF(SP_NORTE!AM860="","*",SP_NORTE!AM860)</f>
        <v>-</v>
      </c>
      <c r="M861" s="86">
        <f>IF(SP_NORTE!AP860="","*",SP_NORTE!AP860)</f>
        <v>0</v>
      </c>
      <c r="N861" s="86" t="str">
        <f>IF(SP_NORTE!AM860="","*",SP_NORTE!AM860)</f>
        <v>-</v>
      </c>
      <c r="O861" s="113" t="str">
        <f>IF(SP_NORTE!BH860="","*",SP_NORTE!BH860)</f>
        <v>*</v>
      </c>
      <c r="P861" s="151" t="str">
        <f>IF($A$2=1,IF(SP_NORTE!BJ860="","*",SP_NORTE!BJ860),IF(SP_NORTE!BK860="","*",SP_NORTE!BK860))</f>
        <v>*</v>
      </c>
    </row>
    <row r="862" spans="1:16">
      <c r="A862" s="85" t="str">
        <f>IF(SP_NORTE!B861="","*",SP_NORTE!B861)</f>
        <v>*</v>
      </c>
      <c r="B862" s="86" t="str">
        <f>IF(SP_NORTE!X861="","*",SP_NORTE!X861)</f>
        <v>*</v>
      </c>
      <c r="C862" s="86" t="str">
        <f>IF(SP_NORTE!S861="","*",SP_NORTE!S861)</f>
        <v>-</v>
      </c>
      <c r="D862" s="86" t="str">
        <f>IF(SP_NORTE!T861="","*",SP_NORTE!T861)</f>
        <v>-</v>
      </c>
      <c r="E862" s="86" t="str">
        <f>IF(SP_NORTE!D861="","*",SP_NORTE!D861)</f>
        <v>*</v>
      </c>
      <c r="F862" s="86" t="str">
        <f>IF(SP_NORTE!H861="","*",SP_NORTE!H861)</f>
        <v>*</v>
      </c>
      <c r="G862" s="86" t="str">
        <f>IF(SP_NORTE!M861="","*",SP_NORTE!M861)</f>
        <v>-</v>
      </c>
      <c r="H862" s="119" t="str">
        <f>IF(SP_NORTE!K861="","*",SP_NORTE!K861)</f>
        <v>*</v>
      </c>
      <c r="I862" s="116" t="str">
        <f>IF(SP_NORTE!O861="","*",SP_NORTE!O861)</f>
        <v>*</v>
      </c>
      <c r="J862" s="116" t="str">
        <f>IF(SP_NORTE!P861="","*",SP_NORTE!P861)</f>
        <v>*</v>
      </c>
      <c r="K862" s="86">
        <f>IF(SP_NORTE!AK861="","*",SP_NORTE!AK861)</f>
        <v>0</v>
      </c>
      <c r="L862" s="86" t="str">
        <f>IF(SP_NORTE!AM861="","*",SP_NORTE!AM861)</f>
        <v>-</v>
      </c>
      <c r="M862" s="86">
        <f>IF(SP_NORTE!AP861="","*",SP_NORTE!AP861)</f>
        <v>0</v>
      </c>
      <c r="N862" s="86" t="str">
        <f>IF(SP_NORTE!AM861="","*",SP_NORTE!AM861)</f>
        <v>-</v>
      </c>
      <c r="O862" s="113" t="str">
        <f>IF(SP_NORTE!BH861="","*",SP_NORTE!BH861)</f>
        <v>*</v>
      </c>
      <c r="P862" s="151" t="str">
        <f>IF($A$2=1,IF(SP_NORTE!BJ861="","*",SP_NORTE!BJ861),IF(SP_NORTE!BK861="","*",SP_NORTE!BK861))</f>
        <v>*</v>
      </c>
    </row>
    <row r="863" spans="1:16">
      <c r="A863" s="85" t="str">
        <f>IF(SP_NORTE!B862="","*",SP_NORTE!B862)</f>
        <v>*</v>
      </c>
      <c r="B863" s="86" t="str">
        <f>IF(SP_NORTE!X862="","*",SP_NORTE!X862)</f>
        <v>*</v>
      </c>
      <c r="C863" s="86" t="str">
        <f>IF(SP_NORTE!S862="","*",SP_NORTE!S862)</f>
        <v>-</v>
      </c>
      <c r="D863" s="86" t="str">
        <f>IF(SP_NORTE!T862="","*",SP_NORTE!T862)</f>
        <v>-</v>
      </c>
      <c r="E863" s="86" t="str">
        <f>IF(SP_NORTE!D862="","*",SP_NORTE!D862)</f>
        <v>*</v>
      </c>
      <c r="F863" s="86" t="str">
        <f>IF(SP_NORTE!H862="","*",SP_NORTE!H862)</f>
        <v>*</v>
      </c>
      <c r="G863" s="86" t="str">
        <f>IF(SP_NORTE!M862="","*",SP_NORTE!M862)</f>
        <v>-</v>
      </c>
      <c r="H863" s="119" t="str">
        <f>IF(SP_NORTE!K862="","*",SP_NORTE!K862)</f>
        <v>*</v>
      </c>
      <c r="I863" s="116" t="str">
        <f>IF(SP_NORTE!O862="","*",SP_NORTE!O862)</f>
        <v>*</v>
      </c>
      <c r="J863" s="116" t="str">
        <f>IF(SP_NORTE!P862="","*",SP_NORTE!P862)</f>
        <v>*</v>
      </c>
      <c r="K863" s="86">
        <f>IF(SP_NORTE!AK862="","*",SP_NORTE!AK862)</f>
        <v>0</v>
      </c>
      <c r="L863" s="86" t="str">
        <f>IF(SP_NORTE!AM862="","*",SP_NORTE!AM862)</f>
        <v>-</v>
      </c>
      <c r="M863" s="86">
        <f>IF(SP_NORTE!AP862="","*",SP_NORTE!AP862)</f>
        <v>0</v>
      </c>
      <c r="N863" s="86" t="str">
        <f>IF(SP_NORTE!AM862="","*",SP_NORTE!AM862)</f>
        <v>-</v>
      </c>
      <c r="O863" s="113" t="str">
        <f>IF(SP_NORTE!BH862="","*",SP_NORTE!BH862)</f>
        <v>*</v>
      </c>
      <c r="P863" s="151" t="str">
        <f>IF($A$2=1,IF(SP_NORTE!BJ862="","*",SP_NORTE!BJ862),IF(SP_NORTE!BK862="","*",SP_NORTE!BK862))</f>
        <v>*</v>
      </c>
    </row>
    <row r="864" spans="1:16">
      <c r="A864" s="85" t="str">
        <f>IF(SP_NORTE!B863="","*",SP_NORTE!B863)</f>
        <v>*</v>
      </c>
      <c r="B864" s="86" t="str">
        <f>IF(SP_NORTE!X863="","*",SP_NORTE!X863)</f>
        <v>*</v>
      </c>
      <c r="C864" s="86" t="str">
        <f>IF(SP_NORTE!S863="","*",SP_NORTE!S863)</f>
        <v>-</v>
      </c>
      <c r="D864" s="86" t="str">
        <f>IF(SP_NORTE!T863="","*",SP_NORTE!T863)</f>
        <v>-</v>
      </c>
      <c r="E864" s="86" t="str">
        <f>IF(SP_NORTE!D863="","*",SP_NORTE!D863)</f>
        <v>*</v>
      </c>
      <c r="F864" s="86" t="str">
        <f>IF(SP_NORTE!H863="","*",SP_NORTE!H863)</f>
        <v>*</v>
      </c>
      <c r="G864" s="86" t="str">
        <f>IF(SP_NORTE!M863="","*",SP_NORTE!M863)</f>
        <v>-</v>
      </c>
      <c r="H864" s="119" t="str">
        <f>IF(SP_NORTE!K863="","*",SP_NORTE!K863)</f>
        <v>*</v>
      </c>
      <c r="I864" s="116" t="str">
        <f>IF(SP_NORTE!O863="","*",SP_NORTE!O863)</f>
        <v>*</v>
      </c>
      <c r="J864" s="116" t="str">
        <f>IF(SP_NORTE!P863="","*",SP_NORTE!P863)</f>
        <v>*</v>
      </c>
      <c r="K864" s="86">
        <f>IF(SP_NORTE!AK863="","*",SP_NORTE!AK863)</f>
        <v>0</v>
      </c>
      <c r="L864" s="86" t="str">
        <f>IF(SP_NORTE!AM863="","*",SP_NORTE!AM863)</f>
        <v>-</v>
      </c>
      <c r="M864" s="86">
        <f>IF(SP_NORTE!AP863="","*",SP_NORTE!AP863)</f>
        <v>0</v>
      </c>
      <c r="N864" s="86" t="str">
        <f>IF(SP_NORTE!AM863="","*",SP_NORTE!AM863)</f>
        <v>-</v>
      </c>
      <c r="O864" s="113" t="str">
        <f>IF(SP_NORTE!BH863="","*",SP_NORTE!BH863)</f>
        <v>*</v>
      </c>
      <c r="P864" s="151" t="str">
        <f>IF($A$2=1,IF(SP_NORTE!BJ863="","*",SP_NORTE!BJ863),IF(SP_NORTE!BK863="","*",SP_NORTE!BK863))</f>
        <v>*</v>
      </c>
    </row>
    <row r="865" spans="1:16">
      <c r="A865" s="85" t="str">
        <f>IF(SP_NORTE!B864="","*",SP_NORTE!B864)</f>
        <v>*</v>
      </c>
      <c r="B865" s="86" t="str">
        <f>IF(SP_NORTE!X864="","*",SP_NORTE!X864)</f>
        <v>*</v>
      </c>
      <c r="C865" s="86" t="str">
        <f>IF(SP_NORTE!S864="","*",SP_NORTE!S864)</f>
        <v>-</v>
      </c>
      <c r="D865" s="86" t="str">
        <f>IF(SP_NORTE!T864="","*",SP_NORTE!T864)</f>
        <v>-</v>
      </c>
      <c r="E865" s="86" t="str">
        <f>IF(SP_NORTE!D864="","*",SP_NORTE!D864)</f>
        <v>*</v>
      </c>
      <c r="F865" s="86" t="str">
        <f>IF(SP_NORTE!H864="","*",SP_NORTE!H864)</f>
        <v>*</v>
      </c>
      <c r="G865" s="86" t="str">
        <f>IF(SP_NORTE!M864="","*",SP_NORTE!M864)</f>
        <v>-</v>
      </c>
      <c r="H865" s="119" t="str">
        <f>IF(SP_NORTE!K864="","*",SP_NORTE!K864)</f>
        <v>*</v>
      </c>
      <c r="I865" s="116" t="str">
        <f>IF(SP_NORTE!O864="","*",SP_NORTE!O864)</f>
        <v>*</v>
      </c>
      <c r="J865" s="116" t="str">
        <f>IF(SP_NORTE!P864="","*",SP_NORTE!P864)</f>
        <v>*</v>
      </c>
      <c r="K865" s="86">
        <f>IF(SP_NORTE!AK864="","*",SP_NORTE!AK864)</f>
        <v>0</v>
      </c>
      <c r="L865" s="86" t="str">
        <f>IF(SP_NORTE!AM864="","*",SP_NORTE!AM864)</f>
        <v>-</v>
      </c>
      <c r="M865" s="86">
        <f>IF(SP_NORTE!AP864="","*",SP_NORTE!AP864)</f>
        <v>0</v>
      </c>
      <c r="N865" s="86" t="str">
        <f>IF(SP_NORTE!AM864="","*",SP_NORTE!AM864)</f>
        <v>-</v>
      </c>
      <c r="O865" s="113" t="str">
        <f>IF(SP_NORTE!BH864="","*",SP_NORTE!BH864)</f>
        <v>*</v>
      </c>
      <c r="P865" s="151" t="str">
        <f>IF($A$2=1,IF(SP_NORTE!BJ864="","*",SP_NORTE!BJ864),IF(SP_NORTE!BK864="","*",SP_NORTE!BK864))</f>
        <v>*</v>
      </c>
    </row>
    <row r="866" spans="1:16">
      <c r="A866" s="85" t="str">
        <f>IF(SP_NORTE!B865="","*",SP_NORTE!B865)</f>
        <v>*</v>
      </c>
      <c r="B866" s="86" t="str">
        <f>IF(SP_NORTE!X865="","*",SP_NORTE!X865)</f>
        <v>*</v>
      </c>
      <c r="C866" s="86" t="str">
        <f>IF(SP_NORTE!S865="","*",SP_NORTE!S865)</f>
        <v>-</v>
      </c>
      <c r="D866" s="86" t="str">
        <f>IF(SP_NORTE!T865="","*",SP_NORTE!T865)</f>
        <v>-</v>
      </c>
      <c r="E866" s="86" t="str">
        <f>IF(SP_NORTE!D865="","*",SP_NORTE!D865)</f>
        <v>*</v>
      </c>
      <c r="F866" s="86" t="str">
        <f>IF(SP_NORTE!H865="","*",SP_NORTE!H865)</f>
        <v>*</v>
      </c>
      <c r="G866" s="86" t="str">
        <f>IF(SP_NORTE!M865="","*",SP_NORTE!M865)</f>
        <v>-</v>
      </c>
      <c r="H866" s="119" t="str">
        <f>IF(SP_NORTE!K865="","*",SP_NORTE!K865)</f>
        <v>*</v>
      </c>
      <c r="I866" s="116" t="str">
        <f>IF(SP_NORTE!O865="","*",SP_NORTE!O865)</f>
        <v>*</v>
      </c>
      <c r="J866" s="116" t="str">
        <f>IF(SP_NORTE!P865="","*",SP_NORTE!P865)</f>
        <v>*</v>
      </c>
      <c r="K866" s="86">
        <f>IF(SP_NORTE!AK865="","*",SP_NORTE!AK865)</f>
        <v>0</v>
      </c>
      <c r="L866" s="86" t="str">
        <f>IF(SP_NORTE!AM865="","*",SP_NORTE!AM865)</f>
        <v>-</v>
      </c>
      <c r="M866" s="86">
        <f>IF(SP_NORTE!AP865="","*",SP_NORTE!AP865)</f>
        <v>0</v>
      </c>
      <c r="N866" s="86" t="str">
        <f>IF(SP_NORTE!AM865="","*",SP_NORTE!AM865)</f>
        <v>-</v>
      </c>
      <c r="O866" s="113" t="str">
        <f>IF(SP_NORTE!BH865="","*",SP_NORTE!BH865)</f>
        <v>*</v>
      </c>
      <c r="P866" s="151" t="str">
        <f>IF($A$2=1,IF(SP_NORTE!BJ865="","*",SP_NORTE!BJ865),IF(SP_NORTE!BK865="","*",SP_NORTE!BK865))</f>
        <v>*</v>
      </c>
    </row>
    <row r="867" spans="1:16">
      <c r="A867" s="85" t="str">
        <f>IF(SP_NORTE!B866="","*",SP_NORTE!B866)</f>
        <v>*</v>
      </c>
      <c r="B867" s="86" t="str">
        <f>IF(SP_NORTE!X866="","*",SP_NORTE!X866)</f>
        <v>*</v>
      </c>
      <c r="C867" s="86" t="str">
        <f>IF(SP_NORTE!S866="","*",SP_NORTE!S866)</f>
        <v>-</v>
      </c>
      <c r="D867" s="86" t="str">
        <f>IF(SP_NORTE!T866="","*",SP_NORTE!T866)</f>
        <v>-</v>
      </c>
      <c r="E867" s="86" t="str">
        <f>IF(SP_NORTE!D866="","*",SP_NORTE!D866)</f>
        <v>*</v>
      </c>
      <c r="F867" s="86" t="str">
        <f>IF(SP_NORTE!H866="","*",SP_NORTE!H866)</f>
        <v>*</v>
      </c>
      <c r="G867" s="86" t="str">
        <f>IF(SP_NORTE!M866="","*",SP_NORTE!M866)</f>
        <v>-</v>
      </c>
      <c r="H867" s="119" t="str">
        <f>IF(SP_NORTE!K866="","*",SP_NORTE!K866)</f>
        <v>*</v>
      </c>
      <c r="I867" s="116" t="str">
        <f>IF(SP_NORTE!O866="","*",SP_NORTE!O866)</f>
        <v>*</v>
      </c>
      <c r="J867" s="116" t="str">
        <f>IF(SP_NORTE!P866="","*",SP_NORTE!P866)</f>
        <v>*</v>
      </c>
      <c r="K867" s="86">
        <f>IF(SP_NORTE!AK866="","*",SP_NORTE!AK866)</f>
        <v>0</v>
      </c>
      <c r="L867" s="86" t="str">
        <f>IF(SP_NORTE!AM866="","*",SP_NORTE!AM866)</f>
        <v>-</v>
      </c>
      <c r="M867" s="86">
        <f>IF(SP_NORTE!AP866="","*",SP_NORTE!AP866)</f>
        <v>0</v>
      </c>
      <c r="N867" s="86" t="str">
        <f>IF(SP_NORTE!AM866="","*",SP_NORTE!AM866)</f>
        <v>-</v>
      </c>
      <c r="O867" s="113" t="str">
        <f>IF(SP_NORTE!BH866="","*",SP_NORTE!BH866)</f>
        <v>*</v>
      </c>
      <c r="P867" s="151" t="str">
        <f>IF($A$2=1,IF(SP_NORTE!BJ866="","*",SP_NORTE!BJ866),IF(SP_NORTE!BK866="","*",SP_NORTE!BK866))</f>
        <v>*</v>
      </c>
    </row>
    <row r="868" spans="1:16">
      <c r="A868" s="85" t="str">
        <f>IF(SP_NORTE!B867="","*",SP_NORTE!B867)</f>
        <v>*</v>
      </c>
      <c r="B868" s="86" t="str">
        <f>IF(SP_NORTE!X867="","*",SP_NORTE!X867)</f>
        <v>*</v>
      </c>
      <c r="C868" s="86" t="str">
        <f>IF(SP_NORTE!S867="","*",SP_NORTE!S867)</f>
        <v>-</v>
      </c>
      <c r="D868" s="86" t="str">
        <f>IF(SP_NORTE!T867="","*",SP_NORTE!T867)</f>
        <v>-</v>
      </c>
      <c r="E868" s="86" t="str">
        <f>IF(SP_NORTE!D867="","*",SP_NORTE!D867)</f>
        <v>*</v>
      </c>
      <c r="F868" s="86" t="str">
        <f>IF(SP_NORTE!H867="","*",SP_NORTE!H867)</f>
        <v>*</v>
      </c>
      <c r="G868" s="86" t="str">
        <f>IF(SP_NORTE!M867="","*",SP_NORTE!M867)</f>
        <v>-</v>
      </c>
      <c r="H868" s="119" t="str">
        <f>IF(SP_NORTE!K867="","*",SP_NORTE!K867)</f>
        <v>*</v>
      </c>
      <c r="I868" s="116" t="str">
        <f>IF(SP_NORTE!O867="","*",SP_NORTE!O867)</f>
        <v>*</v>
      </c>
      <c r="J868" s="116" t="str">
        <f>IF(SP_NORTE!P867="","*",SP_NORTE!P867)</f>
        <v>*</v>
      </c>
      <c r="K868" s="86">
        <f>IF(SP_NORTE!AK867="","*",SP_NORTE!AK867)</f>
        <v>0</v>
      </c>
      <c r="L868" s="86" t="str">
        <f>IF(SP_NORTE!AM867="","*",SP_NORTE!AM867)</f>
        <v>-</v>
      </c>
      <c r="M868" s="86">
        <f>IF(SP_NORTE!AP867="","*",SP_NORTE!AP867)</f>
        <v>0</v>
      </c>
      <c r="N868" s="86" t="str">
        <f>IF(SP_NORTE!AM867="","*",SP_NORTE!AM867)</f>
        <v>-</v>
      </c>
      <c r="O868" s="113" t="str">
        <f>IF(SP_NORTE!BH867="","*",SP_NORTE!BH867)</f>
        <v>*</v>
      </c>
      <c r="P868" s="151" t="str">
        <f>IF($A$2=1,IF(SP_NORTE!BJ867="","*",SP_NORTE!BJ867),IF(SP_NORTE!BK867="","*",SP_NORTE!BK867))</f>
        <v>*</v>
      </c>
    </row>
    <row r="869" spans="1:16">
      <c r="A869" s="85" t="str">
        <f>IF(SP_NORTE!B868="","*",SP_NORTE!B868)</f>
        <v>*</v>
      </c>
      <c r="B869" s="86" t="str">
        <f>IF(SP_NORTE!X868="","*",SP_NORTE!X868)</f>
        <v>*</v>
      </c>
      <c r="C869" s="86" t="str">
        <f>IF(SP_NORTE!S868="","*",SP_NORTE!S868)</f>
        <v>-</v>
      </c>
      <c r="D869" s="86" t="str">
        <f>IF(SP_NORTE!T868="","*",SP_NORTE!T868)</f>
        <v>-</v>
      </c>
      <c r="E869" s="86" t="str">
        <f>IF(SP_NORTE!D868="","*",SP_NORTE!D868)</f>
        <v>*</v>
      </c>
      <c r="F869" s="86" t="str">
        <f>IF(SP_NORTE!H868="","*",SP_NORTE!H868)</f>
        <v>*</v>
      </c>
      <c r="G869" s="86" t="str">
        <f>IF(SP_NORTE!M868="","*",SP_NORTE!M868)</f>
        <v>-</v>
      </c>
      <c r="H869" s="119" t="str">
        <f>IF(SP_NORTE!K868="","*",SP_NORTE!K868)</f>
        <v>*</v>
      </c>
      <c r="I869" s="116" t="str">
        <f>IF(SP_NORTE!O868="","*",SP_NORTE!O868)</f>
        <v>*</v>
      </c>
      <c r="J869" s="116" t="str">
        <f>IF(SP_NORTE!P868="","*",SP_NORTE!P868)</f>
        <v>*</v>
      </c>
      <c r="K869" s="86">
        <f>IF(SP_NORTE!AK868="","*",SP_NORTE!AK868)</f>
        <v>0</v>
      </c>
      <c r="L869" s="86" t="str">
        <f>IF(SP_NORTE!AM868="","*",SP_NORTE!AM868)</f>
        <v>-</v>
      </c>
      <c r="M869" s="86">
        <f>IF(SP_NORTE!AP868="","*",SP_NORTE!AP868)</f>
        <v>0</v>
      </c>
      <c r="N869" s="86" t="str">
        <f>IF(SP_NORTE!AM868="","*",SP_NORTE!AM868)</f>
        <v>-</v>
      </c>
      <c r="O869" s="113" t="str">
        <f>IF(SP_NORTE!BH868="","*",SP_NORTE!BH868)</f>
        <v>*</v>
      </c>
      <c r="P869" s="151" t="str">
        <f>IF($A$2=1,IF(SP_NORTE!BJ868="","*",SP_NORTE!BJ868),IF(SP_NORTE!BK868="","*",SP_NORTE!BK868))</f>
        <v>*</v>
      </c>
    </row>
    <row r="870" spans="1:16">
      <c r="A870" s="85" t="str">
        <f>IF(SP_NORTE!B869="","*",SP_NORTE!B869)</f>
        <v>*</v>
      </c>
      <c r="B870" s="86" t="str">
        <f>IF(SP_NORTE!X869="","*",SP_NORTE!X869)</f>
        <v>*</v>
      </c>
      <c r="C870" s="86" t="str">
        <f>IF(SP_NORTE!S869="","*",SP_NORTE!S869)</f>
        <v>-</v>
      </c>
      <c r="D870" s="86" t="str">
        <f>IF(SP_NORTE!T869="","*",SP_NORTE!T869)</f>
        <v>-</v>
      </c>
      <c r="E870" s="86" t="str">
        <f>IF(SP_NORTE!D869="","*",SP_NORTE!D869)</f>
        <v>*</v>
      </c>
      <c r="F870" s="86" t="str">
        <f>IF(SP_NORTE!H869="","*",SP_NORTE!H869)</f>
        <v>*</v>
      </c>
      <c r="G870" s="86" t="str">
        <f>IF(SP_NORTE!M869="","*",SP_NORTE!M869)</f>
        <v>-</v>
      </c>
      <c r="H870" s="119" t="str">
        <f>IF(SP_NORTE!K869="","*",SP_NORTE!K869)</f>
        <v>*</v>
      </c>
      <c r="I870" s="116" t="str">
        <f>IF(SP_NORTE!O869="","*",SP_NORTE!O869)</f>
        <v>*</v>
      </c>
      <c r="J870" s="116" t="str">
        <f>IF(SP_NORTE!P869="","*",SP_NORTE!P869)</f>
        <v>*</v>
      </c>
      <c r="K870" s="86">
        <f>IF(SP_NORTE!AK869="","*",SP_NORTE!AK869)</f>
        <v>0</v>
      </c>
      <c r="L870" s="86" t="str">
        <f>IF(SP_NORTE!AM869="","*",SP_NORTE!AM869)</f>
        <v>-</v>
      </c>
      <c r="M870" s="86">
        <f>IF(SP_NORTE!AP869="","*",SP_NORTE!AP869)</f>
        <v>0</v>
      </c>
      <c r="N870" s="86" t="str">
        <f>IF(SP_NORTE!AM869="","*",SP_NORTE!AM869)</f>
        <v>-</v>
      </c>
      <c r="O870" s="113" t="str">
        <f>IF(SP_NORTE!BH869="","*",SP_NORTE!BH869)</f>
        <v>*</v>
      </c>
      <c r="P870" s="151" t="str">
        <f>IF($A$2=1,IF(SP_NORTE!BJ869="","*",SP_NORTE!BJ869),IF(SP_NORTE!BK869="","*",SP_NORTE!BK869))</f>
        <v>*</v>
      </c>
    </row>
    <row r="871" spans="1:16">
      <c r="A871" s="85" t="str">
        <f>IF(SP_NORTE!B870="","*",SP_NORTE!B870)</f>
        <v>*</v>
      </c>
      <c r="B871" s="86" t="str">
        <f>IF(SP_NORTE!X870="","*",SP_NORTE!X870)</f>
        <v>*</v>
      </c>
      <c r="C871" s="86" t="str">
        <f>IF(SP_NORTE!S870="","*",SP_NORTE!S870)</f>
        <v>-</v>
      </c>
      <c r="D871" s="86" t="str">
        <f>IF(SP_NORTE!T870="","*",SP_NORTE!T870)</f>
        <v>-</v>
      </c>
      <c r="E871" s="86" t="str">
        <f>IF(SP_NORTE!D870="","*",SP_NORTE!D870)</f>
        <v>*</v>
      </c>
      <c r="F871" s="86" t="str">
        <f>IF(SP_NORTE!H870="","*",SP_NORTE!H870)</f>
        <v>*</v>
      </c>
      <c r="G871" s="86" t="str">
        <f>IF(SP_NORTE!M870="","*",SP_NORTE!M870)</f>
        <v>-</v>
      </c>
      <c r="H871" s="119" t="str">
        <f>IF(SP_NORTE!K870="","*",SP_NORTE!K870)</f>
        <v>*</v>
      </c>
      <c r="I871" s="116" t="str">
        <f>IF(SP_NORTE!O870="","*",SP_NORTE!O870)</f>
        <v>*</v>
      </c>
      <c r="J871" s="116" t="str">
        <f>IF(SP_NORTE!P870="","*",SP_NORTE!P870)</f>
        <v>*</v>
      </c>
      <c r="K871" s="86">
        <f>IF(SP_NORTE!AK870="","*",SP_NORTE!AK870)</f>
        <v>0</v>
      </c>
      <c r="L871" s="86" t="str">
        <f>IF(SP_NORTE!AM870="","*",SP_NORTE!AM870)</f>
        <v>-</v>
      </c>
      <c r="M871" s="86">
        <f>IF(SP_NORTE!AP870="","*",SP_NORTE!AP870)</f>
        <v>0</v>
      </c>
      <c r="N871" s="86" t="str">
        <f>IF(SP_NORTE!AM870="","*",SP_NORTE!AM870)</f>
        <v>-</v>
      </c>
      <c r="O871" s="113" t="str">
        <f>IF(SP_NORTE!BH870="","*",SP_NORTE!BH870)</f>
        <v>*</v>
      </c>
      <c r="P871" s="151" t="str">
        <f>IF($A$2=1,IF(SP_NORTE!BJ870="","*",SP_NORTE!BJ870),IF(SP_NORTE!BK870="","*",SP_NORTE!BK870))</f>
        <v>*</v>
      </c>
    </row>
    <row r="872" spans="1:16">
      <c r="A872" s="85" t="str">
        <f>IF(SP_NORTE!B871="","*",SP_NORTE!B871)</f>
        <v>*</v>
      </c>
      <c r="B872" s="86" t="str">
        <f>IF(SP_NORTE!X871="","*",SP_NORTE!X871)</f>
        <v>*</v>
      </c>
      <c r="C872" s="86" t="str">
        <f>IF(SP_NORTE!S871="","*",SP_NORTE!S871)</f>
        <v>-</v>
      </c>
      <c r="D872" s="86" t="str">
        <f>IF(SP_NORTE!T871="","*",SP_NORTE!T871)</f>
        <v>-</v>
      </c>
      <c r="E872" s="86" t="str">
        <f>IF(SP_NORTE!D871="","*",SP_NORTE!D871)</f>
        <v>*</v>
      </c>
      <c r="F872" s="86" t="str">
        <f>IF(SP_NORTE!H871="","*",SP_NORTE!H871)</f>
        <v>*</v>
      </c>
      <c r="G872" s="86" t="str">
        <f>IF(SP_NORTE!M871="","*",SP_NORTE!M871)</f>
        <v>-</v>
      </c>
      <c r="H872" s="119" t="str">
        <f>IF(SP_NORTE!K871="","*",SP_NORTE!K871)</f>
        <v>*</v>
      </c>
      <c r="I872" s="116" t="str">
        <f>IF(SP_NORTE!O871="","*",SP_NORTE!O871)</f>
        <v>*</v>
      </c>
      <c r="J872" s="116" t="str">
        <f>IF(SP_NORTE!P871="","*",SP_NORTE!P871)</f>
        <v>*</v>
      </c>
      <c r="K872" s="86">
        <f>IF(SP_NORTE!AK871="","*",SP_NORTE!AK871)</f>
        <v>0</v>
      </c>
      <c r="L872" s="86" t="str">
        <f>IF(SP_NORTE!AM871="","*",SP_NORTE!AM871)</f>
        <v>-</v>
      </c>
      <c r="M872" s="86">
        <f>IF(SP_NORTE!AP871="","*",SP_NORTE!AP871)</f>
        <v>0</v>
      </c>
      <c r="N872" s="86" t="str">
        <f>IF(SP_NORTE!AM871="","*",SP_NORTE!AM871)</f>
        <v>-</v>
      </c>
      <c r="O872" s="113" t="str">
        <f>IF(SP_NORTE!BH871="","*",SP_NORTE!BH871)</f>
        <v>*</v>
      </c>
      <c r="P872" s="151" t="str">
        <f>IF($A$2=1,IF(SP_NORTE!BJ871="","*",SP_NORTE!BJ871),IF(SP_NORTE!BK871="","*",SP_NORTE!BK871))</f>
        <v>*</v>
      </c>
    </row>
    <row r="873" spans="1:16">
      <c r="A873" s="85" t="str">
        <f>IF(SP_NORTE!B872="","*",SP_NORTE!B872)</f>
        <v>*</v>
      </c>
      <c r="B873" s="86" t="str">
        <f>IF(SP_NORTE!X872="","*",SP_NORTE!X872)</f>
        <v>*</v>
      </c>
      <c r="C873" s="86" t="str">
        <f>IF(SP_NORTE!S872="","*",SP_NORTE!S872)</f>
        <v>-</v>
      </c>
      <c r="D873" s="86" t="str">
        <f>IF(SP_NORTE!T872="","*",SP_NORTE!T872)</f>
        <v>-</v>
      </c>
      <c r="E873" s="86" t="str">
        <f>IF(SP_NORTE!D872="","*",SP_NORTE!D872)</f>
        <v>*</v>
      </c>
      <c r="F873" s="86" t="str">
        <f>IF(SP_NORTE!H872="","*",SP_NORTE!H872)</f>
        <v>*</v>
      </c>
      <c r="G873" s="86" t="str">
        <f>IF(SP_NORTE!M872="","*",SP_NORTE!M872)</f>
        <v>-</v>
      </c>
      <c r="H873" s="119" t="str">
        <f>IF(SP_NORTE!K872="","*",SP_NORTE!K872)</f>
        <v>*</v>
      </c>
      <c r="I873" s="116" t="str">
        <f>IF(SP_NORTE!O872="","*",SP_NORTE!O872)</f>
        <v>*</v>
      </c>
      <c r="J873" s="116" t="str">
        <f>IF(SP_NORTE!P872="","*",SP_NORTE!P872)</f>
        <v>*</v>
      </c>
      <c r="K873" s="86">
        <f>IF(SP_NORTE!AK872="","*",SP_NORTE!AK872)</f>
        <v>0</v>
      </c>
      <c r="L873" s="86" t="str">
        <f>IF(SP_NORTE!AM872="","*",SP_NORTE!AM872)</f>
        <v>-</v>
      </c>
      <c r="M873" s="86">
        <f>IF(SP_NORTE!AP872="","*",SP_NORTE!AP872)</f>
        <v>0</v>
      </c>
      <c r="N873" s="86" t="str">
        <f>IF(SP_NORTE!AM872="","*",SP_NORTE!AM872)</f>
        <v>-</v>
      </c>
      <c r="O873" s="113" t="str">
        <f>IF(SP_NORTE!BH872="","*",SP_NORTE!BH872)</f>
        <v>*</v>
      </c>
      <c r="P873" s="151" t="str">
        <f>IF($A$2=1,IF(SP_NORTE!BJ872="","*",SP_NORTE!BJ872),IF(SP_NORTE!BK872="","*",SP_NORTE!BK872))</f>
        <v>*</v>
      </c>
    </row>
    <row r="874" spans="1:16">
      <c r="A874" s="85" t="str">
        <f>IF(SP_NORTE!B873="","*",SP_NORTE!B873)</f>
        <v>*</v>
      </c>
      <c r="B874" s="86" t="str">
        <f>IF(SP_NORTE!X873="","*",SP_NORTE!X873)</f>
        <v>*</v>
      </c>
      <c r="C874" s="86" t="str">
        <f>IF(SP_NORTE!S873="","*",SP_NORTE!S873)</f>
        <v>-</v>
      </c>
      <c r="D874" s="86" t="str">
        <f>IF(SP_NORTE!T873="","*",SP_NORTE!T873)</f>
        <v>-</v>
      </c>
      <c r="E874" s="86" t="str">
        <f>IF(SP_NORTE!D873="","*",SP_NORTE!D873)</f>
        <v>*</v>
      </c>
      <c r="F874" s="86" t="str">
        <f>IF(SP_NORTE!H873="","*",SP_NORTE!H873)</f>
        <v>*</v>
      </c>
      <c r="G874" s="86" t="str">
        <f>IF(SP_NORTE!M873="","*",SP_NORTE!M873)</f>
        <v>-</v>
      </c>
      <c r="H874" s="119" t="str">
        <f>IF(SP_NORTE!K873="","*",SP_NORTE!K873)</f>
        <v>*</v>
      </c>
      <c r="I874" s="116" t="str">
        <f>IF(SP_NORTE!O873="","*",SP_NORTE!O873)</f>
        <v>*</v>
      </c>
      <c r="J874" s="116" t="str">
        <f>IF(SP_NORTE!P873="","*",SP_NORTE!P873)</f>
        <v>*</v>
      </c>
      <c r="K874" s="86">
        <f>IF(SP_NORTE!AK873="","*",SP_NORTE!AK873)</f>
        <v>0</v>
      </c>
      <c r="L874" s="86" t="str">
        <f>IF(SP_NORTE!AM873="","*",SP_NORTE!AM873)</f>
        <v>-</v>
      </c>
      <c r="M874" s="86">
        <f>IF(SP_NORTE!AP873="","*",SP_NORTE!AP873)</f>
        <v>0</v>
      </c>
      <c r="N874" s="86" t="str">
        <f>IF(SP_NORTE!AM873="","*",SP_NORTE!AM873)</f>
        <v>-</v>
      </c>
      <c r="O874" s="113" t="str">
        <f>IF(SP_NORTE!BH873="","*",SP_NORTE!BH873)</f>
        <v>*</v>
      </c>
      <c r="P874" s="151" t="str">
        <f>IF($A$2=1,IF(SP_NORTE!BJ873="","*",SP_NORTE!BJ873),IF(SP_NORTE!BK873="","*",SP_NORTE!BK873))</f>
        <v>*</v>
      </c>
    </row>
    <row r="875" spans="1:16">
      <c r="A875" s="85" t="str">
        <f>IF(SP_NORTE!B874="","*",SP_NORTE!B874)</f>
        <v>*</v>
      </c>
      <c r="B875" s="86" t="str">
        <f>IF(SP_NORTE!X874="","*",SP_NORTE!X874)</f>
        <v>*</v>
      </c>
      <c r="C875" s="86" t="str">
        <f>IF(SP_NORTE!S874="","*",SP_NORTE!S874)</f>
        <v>-</v>
      </c>
      <c r="D875" s="86" t="str">
        <f>IF(SP_NORTE!T874="","*",SP_NORTE!T874)</f>
        <v>-</v>
      </c>
      <c r="E875" s="86" t="str">
        <f>IF(SP_NORTE!D874="","*",SP_NORTE!D874)</f>
        <v>*</v>
      </c>
      <c r="F875" s="86" t="str">
        <f>IF(SP_NORTE!H874="","*",SP_NORTE!H874)</f>
        <v>*</v>
      </c>
      <c r="G875" s="86" t="str">
        <f>IF(SP_NORTE!M874="","*",SP_NORTE!M874)</f>
        <v>-</v>
      </c>
      <c r="H875" s="119" t="str">
        <f>IF(SP_NORTE!K874="","*",SP_NORTE!K874)</f>
        <v>*</v>
      </c>
      <c r="I875" s="116" t="str">
        <f>IF(SP_NORTE!O874="","*",SP_NORTE!O874)</f>
        <v>*</v>
      </c>
      <c r="J875" s="116" t="str">
        <f>IF(SP_NORTE!P874="","*",SP_NORTE!P874)</f>
        <v>*</v>
      </c>
      <c r="K875" s="86">
        <f>IF(SP_NORTE!AK874="","*",SP_NORTE!AK874)</f>
        <v>0</v>
      </c>
      <c r="L875" s="86" t="str">
        <f>IF(SP_NORTE!AM874="","*",SP_NORTE!AM874)</f>
        <v>-</v>
      </c>
      <c r="M875" s="86">
        <f>IF(SP_NORTE!AP874="","*",SP_NORTE!AP874)</f>
        <v>0</v>
      </c>
      <c r="N875" s="86" t="str">
        <f>IF(SP_NORTE!AM874="","*",SP_NORTE!AM874)</f>
        <v>-</v>
      </c>
      <c r="O875" s="113" t="str">
        <f>IF(SP_NORTE!BH874="","*",SP_NORTE!BH874)</f>
        <v>*</v>
      </c>
      <c r="P875" s="151" t="str">
        <f>IF($A$2=1,IF(SP_NORTE!BJ874="","*",SP_NORTE!BJ874),IF(SP_NORTE!BK874="","*",SP_NORTE!BK874))</f>
        <v>*</v>
      </c>
    </row>
    <row r="876" spans="1:16">
      <c r="A876" s="85" t="str">
        <f>IF(SP_NORTE!B875="","*",SP_NORTE!B875)</f>
        <v>*</v>
      </c>
      <c r="B876" s="86" t="str">
        <f>IF(SP_NORTE!X875="","*",SP_NORTE!X875)</f>
        <v>*</v>
      </c>
      <c r="C876" s="86" t="str">
        <f>IF(SP_NORTE!S875="","*",SP_NORTE!S875)</f>
        <v>-</v>
      </c>
      <c r="D876" s="86" t="str">
        <f>IF(SP_NORTE!T875="","*",SP_NORTE!T875)</f>
        <v>-</v>
      </c>
      <c r="E876" s="86" t="str">
        <f>IF(SP_NORTE!D875="","*",SP_NORTE!D875)</f>
        <v>*</v>
      </c>
      <c r="F876" s="86" t="str">
        <f>IF(SP_NORTE!H875="","*",SP_NORTE!H875)</f>
        <v>*</v>
      </c>
      <c r="G876" s="86" t="str">
        <f>IF(SP_NORTE!M875="","*",SP_NORTE!M875)</f>
        <v>-</v>
      </c>
      <c r="H876" s="119" t="str">
        <f>IF(SP_NORTE!K875="","*",SP_NORTE!K875)</f>
        <v>*</v>
      </c>
      <c r="I876" s="116" t="str">
        <f>IF(SP_NORTE!O875="","*",SP_NORTE!O875)</f>
        <v>*</v>
      </c>
      <c r="J876" s="116" t="str">
        <f>IF(SP_NORTE!P875="","*",SP_NORTE!P875)</f>
        <v>*</v>
      </c>
      <c r="K876" s="86">
        <f>IF(SP_NORTE!AK875="","*",SP_NORTE!AK875)</f>
        <v>0</v>
      </c>
      <c r="L876" s="86" t="str">
        <f>IF(SP_NORTE!AM875="","*",SP_NORTE!AM875)</f>
        <v>-</v>
      </c>
      <c r="M876" s="86">
        <f>IF(SP_NORTE!AP875="","*",SP_NORTE!AP875)</f>
        <v>0</v>
      </c>
      <c r="N876" s="86" t="str">
        <f>IF(SP_NORTE!AM875="","*",SP_NORTE!AM875)</f>
        <v>-</v>
      </c>
      <c r="O876" s="113" t="str">
        <f>IF(SP_NORTE!BH875="","*",SP_NORTE!BH875)</f>
        <v>*</v>
      </c>
      <c r="P876" s="151" t="str">
        <f>IF($A$2=1,IF(SP_NORTE!BJ875="","*",SP_NORTE!BJ875),IF(SP_NORTE!BK875="","*",SP_NORTE!BK875))</f>
        <v>*</v>
      </c>
    </row>
    <row r="877" spans="1:16">
      <c r="A877" s="85" t="str">
        <f>IF(SP_NORTE!B876="","*",SP_NORTE!B876)</f>
        <v>*</v>
      </c>
      <c r="B877" s="86" t="str">
        <f>IF(SP_NORTE!X876="","*",SP_NORTE!X876)</f>
        <v>*</v>
      </c>
      <c r="C877" s="86" t="str">
        <f>IF(SP_NORTE!S876="","*",SP_NORTE!S876)</f>
        <v>-</v>
      </c>
      <c r="D877" s="86" t="str">
        <f>IF(SP_NORTE!T876="","*",SP_NORTE!T876)</f>
        <v>-</v>
      </c>
      <c r="E877" s="86" t="str">
        <f>IF(SP_NORTE!D876="","*",SP_NORTE!D876)</f>
        <v>*</v>
      </c>
      <c r="F877" s="86" t="str">
        <f>IF(SP_NORTE!H876="","*",SP_NORTE!H876)</f>
        <v>*</v>
      </c>
      <c r="G877" s="86" t="str">
        <f>IF(SP_NORTE!M876="","*",SP_NORTE!M876)</f>
        <v>-</v>
      </c>
      <c r="H877" s="119" t="str">
        <f>IF(SP_NORTE!K876="","*",SP_NORTE!K876)</f>
        <v>*</v>
      </c>
      <c r="I877" s="116" t="str">
        <f>IF(SP_NORTE!O876="","*",SP_NORTE!O876)</f>
        <v>*</v>
      </c>
      <c r="J877" s="116" t="str">
        <f>IF(SP_NORTE!P876="","*",SP_NORTE!P876)</f>
        <v>*</v>
      </c>
      <c r="K877" s="86">
        <f>IF(SP_NORTE!AK876="","*",SP_NORTE!AK876)</f>
        <v>0</v>
      </c>
      <c r="L877" s="86" t="str">
        <f>IF(SP_NORTE!AM876="","*",SP_NORTE!AM876)</f>
        <v>-</v>
      </c>
      <c r="M877" s="86">
        <f>IF(SP_NORTE!AP876="","*",SP_NORTE!AP876)</f>
        <v>0</v>
      </c>
      <c r="N877" s="86" t="str">
        <f>IF(SP_NORTE!AM876="","*",SP_NORTE!AM876)</f>
        <v>-</v>
      </c>
      <c r="O877" s="113" t="str">
        <f>IF(SP_NORTE!BH876="","*",SP_NORTE!BH876)</f>
        <v>*</v>
      </c>
      <c r="P877" s="151" t="str">
        <f>IF($A$2=1,IF(SP_NORTE!BJ876="","*",SP_NORTE!BJ876),IF(SP_NORTE!BK876="","*",SP_NORTE!BK876))</f>
        <v>*</v>
      </c>
    </row>
    <row r="878" spans="1:16">
      <c r="A878" s="85" t="str">
        <f>IF(SP_NORTE!B877="","*",SP_NORTE!B877)</f>
        <v>*</v>
      </c>
      <c r="B878" s="86" t="str">
        <f>IF(SP_NORTE!X877="","*",SP_NORTE!X877)</f>
        <v>*</v>
      </c>
      <c r="C878" s="86" t="str">
        <f>IF(SP_NORTE!S877="","*",SP_NORTE!S877)</f>
        <v>-</v>
      </c>
      <c r="D878" s="86" t="str">
        <f>IF(SP_NORTE!T877="","*",SP_NORTE!T877)</f>
        <v>-</v>
      </c>
      <c r="E878" s="86" t="str">
        <f>IF(SP_NORTE!D877="","*",SP_NORTE!D877)</f>
        <v>*</v>
      </c>
      <c r="F878" s="86" t="str">
        <f>IF(SP_NORTE!H877="","*",SP_NORTE!H877)</f>
        <v>*</v>
      </c>
      <c r="G878" s="86" t="str">
        <f>IF(SP_NORTE!M877="","*",SP_NORTE!M877)</f>
        <v>-</v>
      </c>
      <c r="H878" s="119" t="str">
        <f>IF(SP_NORTE!K877="","*",SP_NORTE!K877)</f>
        <v>*</v>
      </c>
      <c r="I878" s="116" t="str">
        <f>IF(SP_NORTE!O877="","*",SP_NORTE!O877)</f>
        <v>*</v>
      </c>
      <c r="J878" s="116" t="str">
        <f>IF(SP_NORTE!P877="","*",SP_NORTE!P877)</f>
        <v>*</v>
      </c>
      <c r="K878" s="86">
        <f>IF(SP_NORTE!AK877="","*",SP_NORTE!AK877)</f>
        <v>0</v>
      </c>
      <c r="L878" s="86" t="str">
        <f>IF(SP_NORTE!AM877="","*",SP_NORTE!AM877)</f>
        <v>-</v>
      </c>
      <c r="M878" s="86">
        <f>IF(SP_NORTE!AP877="","*",SP_NORTE!AP877)</f>
        <v>0</v>
      </c>
      <c r="N878" s="86" t="str">
        <f>IF(SP_NORTE!AM877="","*",SP_NORTE!AM877)</f>
        <v>-</v>
      </c>
      <c r="O878" s="113" t="str">
        <f>IF(SP_NORTE!BH877="","*",SP_NORTE!BH877)</f>
        <v>*</v>
      </c>
      <c r="P878" s="151" t="str">
        <f>IF($A$2=1,IF(SP_NORTE!BJ877="","*",SP_NORTE!BJ877),IF(SP_NORTE!BK877="","*",SP_NORTE!BK877))</f>
        <v>*</v>
      </c>
    </row>
    <row r="879" spans="1:16">
      <c r="A879" s="85" t="str">
        <f>IF(SP_NORTE!B878="","*",SP_NORTE!B878)</f>
        <v>*</v>
      </c>
      <c r="B879" s="86" t="str">
        <f>IF(SP_NORTE!X878="","*",SP_NORTE!X878)</f>
        <v>*</v>
      </c>
      <c r="C879" s="86" t="str">
        <f>IF(SP_NORTE!S878="","*",SP_NORTE!S878)</f>
        <v>-</v>
      </c>
      <c r="D879" s="86" t="str">
        <f>IF(SP_NORTE!T878="","*",SP_NORTE!T878)</f>
        <v>-</v>
      </c>
      <c r="E879" s="86" t="str">
        <f>IF(SP_NORTE!D878="","*",SP_NORTE!D878)</f>
        <v>*</v>
      </c>
      <c r="F879" s="86" t="str">
        <f>IF(SP_NORTE!H878="","*",SP_NORTE!H878)</f>
        <v>*</v>
      </c>
      <c r="G879" s="86" t="str">
        <f>IF(SP_NORTE!M878="","*",SP_NORTE!M878)</f>
        <v>-</v>
      </c>
      <c r="H879" s="119" t="str">
        <f>IF(SP_NORTE!K878="","*",SP_NORTE!K878)</f>
        <v>*</v>
      </c>
      <c r="I879" s="116" t="str">
        <f>IF(SP_NORTE!O878="","*",SP_NORTE!O878)</f>
        <v>*</v>
      </c>
      <c r="J879" s="116" t="str">
        <f>IF(SP_NORTE!P878="","*",SP_NORTE!P878)</f>
        <v>*</v>
      </c>
      <c r="K879" s="86">
        <f>IF(SP_NORTE!AK878="","*",SP_NORTE!AK878)</f>
        <v>0</v>
      </c>
      <c r="L879" s="86" t="str">
        <f>IF(SP_NORTE!AM878="","*",SP_NORTE!AM878)</f>
        <v>-</v>
      </c>
      <c r="M879" s="86">
        <f>IF(SP_NORTE!AP878="","*",SP_NORTE!AP878)</f>
        <v>0</v>
      </c>
      <c r="N879" s="86" t="str">
        <f>IF(SP_NORTE!AM878="","*",SP_NORTE!AM878)</f>
        <v>-</v>
      </c>
      <c r="O879" s="113" t="str">
        <f>IF(SP_NORTE!BH878="","*",SP_NORTE!BH878)</f>
        <v>*</v>
      </c>
      <c r="P879" s="151" t="str">
        <f>IF($A$2=1,IF(SP_NORTE!BJ878="","*",SP_NORTE!BJ878),IF(SP_NORTE!BK878="","*",SP_NORTE!BK878))</f>
        <v>*</v>
      </c>
    </row>
    <row r="880" spans="1:16">
      <c r="A880" s="85" t="str">
        <f>IF(SP_NORTE!B879="","*",SP_NORTE!B879)</f>
        <v>*</v>
      </c>
      <c r="B880" s="86" t="str">
        <f>IF(SP_NORTE!X879="","*",SP_NORTE!X879)</f>
        <v>*</v>
      </c>
      <c r="C880" s="86" t="str">
        <f>IF(SP_NORTE!S879="","*",SP_NORTE!S879)</f>
        <v>-</v>
      </c>
      <c r="D880" s="86" t="str">
        <f>IF(SP_NORTE!T879="","*",SP_NORTE!T879)</f>
        <v>-</v>
      </c>
      <c r="E880" s="86" t="str">
        <f>IF(SP_NORTE!D879="","*",SP_NORTE!D879)</f>
        <v>*</v>
      </c>
      <c r="F880" s="86" t="str">
        <f>IF(SP_NORTE!H879="","*",SP_NORTE!H879)</f>
        <v>*</v>
      </c>
      <c r="G880" s="86" t="str">
        <f>IF(SP_NORTE!M879="","*",SP_NORTE!M879)</f>
        <v>-</v>
      </c>
      <c r="H880" s="119" t="str">
        <f>IF(SP_NORTE!K879="","*",SP_NORTE!K879)</f>
        <v>*</v>
      </c>
      <c r="I880" s="116" t="str">
        <f>IF(SP_NORTE!O879="","*",SP_NORTE!O879)</f>
        <v>*</v>
      </c>
      <c r="J880" s="116" t="str">
        <f>IF(SP_NORTE!P879="","*",SP_NORTE!P879)</f>
        <v>*</v>
      </c>
      <c r="K880" s="86">
        <f>IF(SP_NORTE!AK879="","*",SP_NORTE!AK879)</f>
        <v>0</v>
      </c>
      <c r="L880" s="86" t="str">
        <f>IF(SP_NORTE!AM879="","*",SP_NORTE!AM879)</f>
        <v>-</v>
      </c>
      <c r="M880" s="86">
        <f>IF(SP_NORTE!AP879="","*",SP_NORTE!AP879)</f>
        <v>0</v>
      </c>
      <c r="N880" s="86" t="str">
        <f>IF(SP_NORTE!AM879="","*",SP_NORTE!AM879)</f>
        <v>-</v>
      </c>
      <c r="O880" s="113" t="str">
        <f>IF(SP_NORTE!BH879="","*",SP_NORTE!BH879)</f>
        <v>*</v>
      </c>
      <c r="P880" s="151" t="str">
        <f>IF($A$2=1,IF(SP_NORTE!BJ879="","*",SP_NORTE!BJ879),IF(SP_NORTE!BK879="","*",SP_NORTE!BK879))</f>
        <v>*</v>
      </c>
    </row>
    <row r="881" spans="1:16">
      <c r="A881" s="85" t="str">
        <f>IF(SP_NORTE!B880="","*",SP_NORTE!B880)</f>
        <v>*</v>
      </c>
      <c r="B881" s="86" t="str">
        <f>IF(SP_NORTE!X880="","*",SP_NORTE!X880)</f>
        <v>*</v>
      </c>
      <c r="C881" s="86" t="str">
        <f>IF(SP_NORTE!S880="","*",SP_NORTE!S880)</f>
        <v>-</v>
      </c>
      <c r="D881" s="86" t="str">
        <f>IF(SP_NORTE!T880="","*",SP_NORTE!T880)</f>
        <v>-</v>
      </c>
      <c r="E881" s="86" t="str">
        <f>IF(SP_NORTE!D880="","*",SP_NORTE!D880)</f>
        <v>*</v>
      </c>
      <c r="F881" s="86" t="str">
        <f>IF(SP_NORTE!H880="","*",SP_NORTE!H880)</f>
        <v>*</v>
      </c>
      <c r="G881" s="86" t="str">
        <f>IF(SP_NORTE!M880="","*",SP_NORTE!M880)</f>
        <v>-</v>
      </c>
      <c r="H881" s="119" t="str">
        <f>IF(SP_NORTE!K880="","*",SP_NORTE!K880)</f>
        <v>*</v>
      </c>
      <c r="I881" s="116" t="str">
        <f>IF(SP_NORTE!O880="","*",SP_NORTE!O880)</f>
        <v>*</v>
      </c>
      <c r="J881" s="116" t="str">
        <f>IF(SP_NORTE!P880="","*",SP_NORTE!P880)</f>
        <v>*</v>
      </c>
      <c r="K881" s="86">
        <f>IF(SP_NORTE!AK880="","*",SP_NORTE!AK880)</f>
        <v>0</v>
      </c>
      <c r="L881" s="86" t="str">
        <f>IF(SP_NORTE!AM880="","*",SP_NORTE!AM880)</f>
        <v>-</v>
      </c>
      <c r="M881" s="86">
        <f>IF(SP_NORTE!AP880="","*",SP_NORTE!AP880)</f>
        <v>0</v>
      </c>
      <c r="N881" s="86" t="str">
        <f>IF(SP_NORTE!AM880="","*",SP_NORTE!AM880)</f>
        <v>-</v>
      </c>
      <c r="O881" s="113" t="str">
        <f>IF(SP_NORTE!BH880="","*",SP_NORTE!BH880)</f>
        <v>*</v>
      </c>
      <c r="P881" s="151" t="str">
        <f>IF($A$2=1,IF(SP_NORTE!BJ880="","*",SP_NORTE!BJ880),IF(SP_NORTE!BK880="","*",SP_NORTE!BK880))</f>
        <v>*</v>
      </c>
    </row>
    <row r="882" spans="1:16">
      <c r="A882" s="85" t="str">
        <f>IF(SP_NORTE!B881="","*",SP_NORTE!B881)</f>
        <v>*</v>
      </c>
      <c r="B882" s="86" t="str">
        <f>IF(SP_NORTE!X881="","*",SP_NORTE!X881)</f>
        <v>*</v>
      </c>
      <c r="C882" s="86" t="str">
        <f>IF(SP_NORTE!S881="","*",SP_NORTE!S881)</f>
        <v>-</v>
      </c>
      <c r="D882" s="86" t="str">
        <f>IF(SP_NORTE!T881="","*",SP_NORTE!T881)</f>
        <v>-</v>
      </c>
      <c r="E882" s="86" t="str">
        <f>IF(SP_NORTE!D881="","*",SP_NORTE!D881)</f>
        <v>*</v>
      </c>
      <c r="F882" s="86" t="str">
        <f>IF(SP_NORTE!H881="","*",SP_NORTE!H881)</f>
        <v>*</v>
      </c>
      <c r="G882" s="86" t="str">
        <f>IF(SP_NORTE!M881="","*",SP_NORTE!M881)</f>
        <v>-</v>
      </c>
      <c r="H882" s="119" t="str">
        <f>IF(SP_NORTE!K881="","*",SP_NORTE!K881)</f>
        <v>*</v>
      </c>
      <c r="I882" s="116" t="str">
        <f>IF(SP_NORTE!O881="","*",SP_NORTE!O881)</f>
        <v>*</v>
      </c>
      <c r="J882" s="116" t="str">
        <f>IF(SP_NORTE!P881="","*",SP_NORTE!P881)</f>
        <v>*</v>
      </c>
      <c r="K882" s="86">
        <f>IF(SP_NORTE!AK881="","*",SP_NORTE!AK881)</f>
        <v>0</v>
      </c>
      <c r="L882" s="86" t="str">
        <f>IF(SP_NORTE!AM881="","*",SP_NORTE!AM881)</f>
        <v>-</v>
      </c>
      <c r="M882" s="86">
        <f>IF(SP_NORTE!AP881="","*",SP_NORTE!AP881)</f>
        <v>0</v>
      </c>
      <c r="N882" s="86" t="str">
        <f>IF(SP_NORTE!AM881="","*",SP_NORTE!AM881)</f>
        <v>-</v>
      </c>
      <c r="O882" s="113" t="str">
        <f>IF(SP_NORTE!BH881="","*",SP_NORTE!BH881)</f>
        <v>*</v>
      </c>
      <c r="P882" s="151" t="str">
        <f>IF($A$2=1,IF(SP_NORTE!BJ881="","*",SP_NORTE!BJ881),IF(SP_NORTE!BK881="","*",SP_NORTE!BK881))</f>
        <v>*</v>
      </c>
    </row>
    <row r="883" spans="1:16">
      <c r="A883" s="85" t="str">
        <f>IF(SP_NORTE!B882="","*",SP_NORTE!B882)</f>
        <v>*</v>
      </c>
      <c r="B883" s="86" t="str">
        <f>IF(SP_NORTE!X882="","*",SP_NORTE!X882)</f>
        <v>*</v>
      </c>
      <c r="C883" s="86" t="str">
        <f>IF(SP_NORTE!S882="","*",SP_NORTE!S882)</f>
        <v>-</v>
      </c>
      <c r="D883" s="86" t="str">
        <f>IF(SP_NORTE!T882="","*",SP_NORTE!T882)</f>
        <v>-</v>
      </c>
      <c r="E883" s="86" t="str">
        <f>IF(SP_NORTE!D882="","*",SP_NORTE!D882)</f>
        <v>*</v>
      </c>
      <c r="F883" s="86" t="str">
        <f>IF(SP_NORTE!H882="","*",SP_NORTE!H882)</f>
        <v>*</v>
      </c>
      <c r="G883" s="86" t="str">
        <f>IF(SP_NORTE!M882="","*",SP_NORTE!M882)</f>
        <v>-</v>
      </c>
      <c r="H883" s="119" t="str">
        <f>IF(SP_NORTE!K882="","*",SP_NORTE!K882)</f>
        <v>*</v>
      </c>
      <c r="I883" s="116" t="str">
        <f>IF(SP_NORTE!O882="","*",SP_NORTE!O882)</f>
        <v>*</v>
      </c>
      <c r="J883" s="116" t="str">
        <f>IF(SP_NORTE!P882="","*",SP_NORTE!P882)</f>
        <v>*</v>
      </c>
      <c r="K883" s="86">
        <f>IF(SP_NORTE!AK882="","*",SP_NORTE!AK882)</f>
        <v>0</v>
      </c>
      <c r="L883" s="86" t="str">
        <f>IF(SP_NORTE!AM882="","*",SP_NORTE!AM882)</f>
        <v>-</v>
      </c>
      <c r="M883" s="86">
        <f>IF(SP_NORTE!AP882="","*",SP_NORTE!AP882)</f>
        <v>0</v>
      </c>
      <c r="N883" s="86" t="str">
        <f>IF(SP_NORTE!AM882="","*",SP_NORTE!AM882)</f>
        <v>-</v>
      </c>
      <c r="O883" s="113" t="str">
        <f>IF(SP_NORTE!BH882="","*",SP_NORTE!BH882)</f>
        <v>*</v>
      </c>
      <c r="P883" s="151" t="str">
        <f>IF($A$2=1,IF(SP_NORTE!BJ882="","*",SP_NORTE!BJ882),IF(SP_NORTE!BK882="","*",SP_NORTE!BK882))</f>
        <v>*</v>
      </c>
    </row>
    <row r="884" spans="1:16">
      <c r="A884" s="85" t="str">
        <f>IF(SP_NORTE!B883="","*",SP_NORTE!B883)</f>
        <v>*</v>
      </c>
      <c r="B884" s="86" t="str">
        <f>IF(SP_NORTE!X883="","*",SP_NORTE!X883)</f>
        <v>*</v>
      </c>
      <c r="C884" s="86" t="str">
        <f>IF(SP_NORTE!S883="","*",SP_NORTE!S883)</f>
        <v>-</v>
      </c>
      <c r="D884" s="86" t="str">
        <f>IF(SP_NORTE!T883="","*",SP_NORTE!T883)</f>
        <v>-</v>
      </c>
      <c r="E884" s="86" t="str">
        <f>IF(SP_NORTE!D883="","*",SP_NORTE!D883)</f>
        <v>*</v>
      </c>
      <c r="F884" s="86" t="str">
        <f>IF(SP_NORTE!H883="","*",SP_NORTE!H883)</f>
        <v>*</v>
      </c>
      <c r="G884" s="86" t="str">
        <f>IF(SP_NORTE!M883="","*",SP_NORTE!M883)</f>
        <v>-</v>
      </c>
      <c r="H884" s="119" t="str">
        <f>IF(SP_NORTE!K883="","*",SP_NORTE!K883)</f>
        <v>*</v>
      </c>
      <c r="I884" s="116" t="str">
        <f>IF(SP_NORTE!O883="","*",SP_NORTE!O883)</f>
        <v>*</v>
      </c>
      <c r="J884" s="116" t="str">
        <f>IF(SP_NORTE!P883="","*",SP_NORTE!P883)</f>
        <v>*</v>
      </c>
      <c r="K884" s="86">
        <f>IF(SP_NORTE!AK883="","*",SP_NORTE!AK883)</f>
        <v>0</v>
      </c>
      <c r="L884" s="86" t="str">
        <f>IF(SP_NORTE!AM883="","*",SP_NORTE!AM883)</f>
        <v>-</v>
      </c>
      <c r="M884" s="86">
        <f>IF(SP_NORTE!AP883="","*",SP_NORTE!AP883)</f>
        <v>0</v>
      </c>
      <c r="N884" s="86" t="str">
        <f>IF(SP_NORTE!AM883="","*",SP_NORTE!AM883)</f>
        <v>-</v>
      </c>
      <c r="O884" s="113" t="str">
        <f>IF(SP_NORTE!BH883="","*",SP_NORTE!BH883)</f>
        <v>*</v>
      </c>
      <c r="P884" s="151" t="str">
        <f>IF($A$2=1,IF(SP_NORTE!BJ883="","*",SP_NORTE!BJ883),IF(SP_NORTE!BK883="","*",SP_NORTE!BK883))</f>
        <v>*</v>
      </c>
    </row>
    <row r="885" spans="1:16">
      <c r="A885" s="85" t="str">
        <f>IF(SP_NORTE!B884="","*",SP_NORTE!B884)</f>
        <v>*</v>
      </c>
      <c r="B885" s="86" t="str">
        <f>IF(SP_NORTE!X884="","*",SP_NORTE!X884)</f>
        <v>*</v>
      </c>
      <c r="C885" s="86" t="str">
        <f>IF(SP_NORTE!S884="","*",SP_NORTE!S884)</f>
        <v>-</v>
      </c>
      <c r="D885" s="86" t="str">
        <f>IF(SP_NORTE!T884="","*",SP_NORTE!T884)</f>
        <v>-</v>
      </c>
      <c r="E885" s="86" t="str">
        <f>IF(SP_NORTE!D884="","*",SP_NORTE!D884)</f>
        <v>*</v>
      </c>
      <c r="F885" s="86" t="str">
        <f>IF(SP_NORTE!H884="","*",SP_NORTE!H884)</f>
        <v>*</v>
      </c>
      <c r="G885" s="86" t="str">
        <f>IF(SP_NORTE!M884="","*",SP_NORTE!M884)</f>
        <v>-</v>
      </c>
      <c r="H885" s="119" t="str">
        <f>IF(SP_NORTE!K884="","*",SP_NORTE!K884)</f>
        <v>*</v>
      </c>
      <c r="I885" s="116" t="str">
        <f>IF(SP_NORTE!O884="","*",SP_NORTE!O884)</f>
        <v>*</v>
      </c>
      <c r="J885" s="116" t="str">
        <f>IF(SP_NORTE!P884="","*",SP_NORTE!P884)</f>
        <v>*</v>
      </c>
      <c r="K885" s="86">
        <f>IF(SP_NORTE!AK884="","*",SP_NORTE!AK884)</f>
        <v>0</v>
      </c>
      <c r="L885" s="86" t="str">
        <f>IF(SP_NORTE!AM884="","*",SP_NORTE!AM884)</f>
        <v>-</v>
      </c>
      <c r="M885" s="86">
        <f>IF(SP_NORTE!AP884="","*",SP_NORTE!AP884)</f>
        <v>0</v>
      </c>
      <c r="N885" s="86" t="str">
        <f>IF(SP_NORTE!AM884="","*",SP_NORTE!AM884)</f>
        <v>-</v>
      </c>
      <c r="O885" s="113" t="str">
        <f>IF(SP_NORTE!BH884="","*",SP_NORTE!BH884)</f>
        <v>*</v>
      </c>
      <c r="P885" s="151" t="str">
        <f>IF($A$2=1,IF(SP_NORTE!BJ884="","*",SP_NORTE!BJ884),IF(SP_NORTE!BK884="","*",SP_NORTE!BK884))</f>
        <v>*</v>
      </c>
    </row>
    <row r="886" spans="1:16">
      <c r="A886" s="85" t="str">
        <f>IF(SP_NORTE!B885="","*",SP_NORTE!B885)</f>
        <v>*</v>
      </c>
      <c r="B886" s="86" t="str">
        <f>IF(SP_NORTE!X885="","*",SP_NORTE!X885)</f>
        <v>*</v>
      </c>
      <c r="C886" s="86" t="str">
        <f>IF(SP_NORTE!S885="","*",SP_NORTE!S885)</f>
        <v>-</v>
      </c>
      <c r="D886" s="86" t="str">
        <f>IF(SP_NORTE!T885="","*",SP_NORTE!T885)</f>
        <v>-</v>
      </c>
      <c r="E886" s="86" t="str">
        <f>IF(SP_NORTE!D885="","*",SP_NORTE!D885)</f>
        <v>*</v>
      </c>
      <c r="F886" s="86" t="str">
        <f>IF(SP_NORTE!H885="","*",SP_NORTE!H885)</f>
        <v>*</v>
      </c>
      <c r="G886" s="86" t="str">
        <f>IF(SP_NORTE!M885="","*",SP_NORTE!M885)</f>
        <v>-</v>
      </c>
      <c r="H886" s="119" t="str">
        <f>IF(SP_NORTE!K885="","*",SP_NORTE!K885)</f>
        <v>*</v>
      </c>
      <c r="I886" s="116" t="str">
        <f>IF(SP_NORTE!O885="","*",SP_NORTE!O885)</f>
        <v>*</v>
      </c>
      <c r="J886" s="116" t="str">
        <f>IF(SP_NORTE!P885="","*",SP_NORTE!P885)</f>
        <v>*</v>
      </c>
      <c r="K886" s="86">
        <f>IF(SP_NORTE!AK885="","*",SP_NORTE!AK885)</f>
        <v>0</v>
      </c>
      <c r="L886" s="86" t="str">
        <f>IF(SP_NORTE!AM885="","*",SP_NORTE!AM885)</f>
        <v>-</v>
      </c>
      <c r="M886" s="86">
        <f>IF(SP_NORTE!AP885="","*",SP_NORTE!AP885)</f>
        <v>0</v>
      </c>
      <c r="N886" s="86" t="str">
        <f>IF(SP_NORTE!AM885="","*",SP_NORTE!AM885)</f>
        <v>-</v>
      </c>
      <c r="O886" s="113" t="str">
        <f>IF(SP_NORTE!BH885="","*",SP_NORTE!BH885)</f>
        <v>*</v>
      </c>
      <c r="P886" s="151" t="str">
        <f>IF($A$2=1,IF(SP_NORTE!BJ885="","*",SP_NORTE!BJ885),IF(SP_NORTE!BK885="","*",SP_NORTE!BK885))</f>
        <v>*</v>
      </c>
    </row>
    <row r="887" spans="1:16">
      <c r="A887" s="85" t="str">
        <f>IF(SP_NORTE!B886="","*",SP_NORTE!B886)</f>
        <v>*</v>
      </c>
      <c r="B887" s="86" t="str">
        <f>IF(SP_NORTE!X886="","*",SP_NORTE!X886)</f>
        <v>*</v>
      </c>
      <c r="C887" s="86" t="str">
        <f>IF(SP_NORTE!S886="","*",SP_NORTE!S886)</f>
        <v>-</v>
      </c>
      <c r="D887" s="86" t="str">
        <f>IF(SP_NORTE!T886="","*",SP_NORTE!T886)</f>
        <v>-</v>
      </c>
      <c r="E887" s="86" t="str">
        <f>IF(SP_NORTE!D886="","*",SP_NORTE!D886)</f>
        <v>*</v>
      </c>
      <c r="F887" s="86" t="str">
        <f>IF(SP_NORTE!H886="","*",SP_NORTE!H886)</f>
        <v>*</v>
      </c>
      <c r="G887" s="86" t="str">
        <f>IF(SP_NORTE!M886="","*",SP_NORTE!M886)</f>
        <v>-</v>
      </c>
      <c r="H887" s="119" t="str">
        <f>IF(SP_NORTE!K886="","*",SP_NORTE!K886)</f>
        <v>*</v>
      </c>
      <c r="I887" s="116" t="str">
        <f>IF(SP_NORTE!O886="","*",SP_NORTE!O886)</f>
        <v>*</v>
      </c>
      <c r="J887" s="116" t="str">
        <f>IF(SP_NORTE!P886="","*",SP_NORTE!P886)</f>
        <v>*</v>
      </c>
      <c r="K887" s="86">
        <f>IF(SP_NORTE!AK886="","*",SP_NORTE!AK886)</f>
        <v>0</v>
      </c>
      <c r="L887" s="86" t="str">
        <f>IF(SP_NORTE!AM886="","*",SP_NORTE!AM886)</f>
        <v>-</v>
      </c>
      <c r="M887" s="86">
        <f>IF(SP_NORTE!AP886="","*",SP_NORTE!AP886)</f>
        <v>0</v>
      </c>
      <c r="N887" s="86" t="str">
        <f>IF(SP_NORTE!AM886="","*",SP_NORTE!AM886)</f>
        <v>-</v>
      </c>
      <c r="O887" s="113" t="str">
        <f>IF(SP_NORTE!BH886="","*",SP_NORTE!BH886)</f>
        <v>*</v>
      </c>
      <c r="P887" s="151" t="str">
        <f>IF($A$2=1,IF(SP_NORTE!BJ886="","*",SP_NORTE!BJ886),IF(SP_NORTE!BK886="","*",SP_NORTE!BK886))</f>
        <v>*</v>
      </c>
    </row>
    <row r="888" spans="1:16">
      <c r="A888" s="85" t="str">
        <f>IF(SP_NORTE!B887="","*",SP_NORTE!B887)</f>
        <v>*</v>
      </c>
      <c r="B888" s="86" t="str">
        <f>IF(SP_NORTE!X887="","*",SP_NORTE!X887)</f>
        <v>*</v>
      </c>
      <c r="C888" s="86" t="str">
        <f>IF(SP_NORTE!S887="","*",SP_NORTE!S887)</f>
        <v>-</v>
      </c>
      <c r="D888" s="86" t="str">
        <f>IF(SP_NORTE!T887="","*",SP_NORTE!T887)</f>
        <v>-</v>
      </c>
      <c r="E888" s="86" t="str">
        <f>IF(SP_NORTE!D887="","*",SP_NORTE!D887)</f>
        <v>*</v>
      </c>
      <c r="F888" s="86" t="str">
        <f>IF(SP_NORTE!H887="","*",SP_NORTE!H887)</f>
        <v>*</v>
      </c>
      <c r="G888" s="86" t="str">
        <f>IF(SP_NORTE!M887="","*",SP_NORTE!M887)</f>
        <v>-</v>
      </c>
      <c r="H888" s="119" t="str">
        <f>IF(SP_NORTE!K887="","*",SP_NORTE!K887)</f>
        <v>*</v>
      </c>
      <c r="I888" s="116" t="str">
        <f>IF(SP_NORTE!O887="","*",SP_NORTE!O887)</f>
        <v>*</v>
      </c>
      <c r="J888" s="116" t="str">
        <f>IF(SP_NORTE!P887="","*",SP_NORTE!P887)</f>
        <v>*</v>
      </c>
      <c r="K888" s="86">
        <f>IF(SP_NORTE!AK887="","*",SP_NORTE!AK887)</f>
        <v>0</v>
      </c>
      <c r="L888" s="86" t="str">
        <f>IF(SP_NORTE!AM887="","*",SP_NORTE!AM887)</f>
        <v>-</v>
      </c>
      <c r="M888" s="86">
        <f>IF(SP_NORTE!AP887="","*",SP_NORTE!AP887)</f>
        <v>0</v>
      </c>
      <c r="N888" s="86" t="str">
        <f>IF(SP_NORTE!AM887="","*",SP_NORTE!AM887)</f>
        <v>-</v>
      </c>
      <c r="O888" s="113" t="str">
        <f>IF(SP_NORTE!BH887="","*",SP_NORTE!BH887)</f>
        <v>*</v>
      </c>
      <c r="P888" s="151" t="str">
        <f>IF($A$2=1,IF(SP_NORTE!BJ887="","*",SP_NORTE!BJ887),IF(SP_NORTE!BK887="","*",SP_NORTE!BK887))</f>
        <v>*</v>
      </c>
    </row>
    <row r="889" spans="1:16">
      <c r="A889" s="85" t="str">
        <f>IF(SP_NORTE!B888="","*",SP_NORTE!B888)</f>
        <v>*</v>
      </c>
      <c r="B889" s="86" t="str">
        <f>IF(SP_NORTE!X888="","*",SP_NORTE!X888)</f>
        <v>*</v>
      </c>
      <c r="C889" s="86" t="str">
        <f>IF(SP_NORTE!S888="","*",SP_NORTE!S888)</f>
        <v>-</v>
      </c>
      <c r="D889" s="86" t="str">
        <f>IF(SP_NORTE!T888="","*",SP_NORTE!T888)</f>
        <v>-</v>
      </c>
      <c r="E889" s="86" t="str">
        <f>IF(SP_NORTE!D888="","*",SP_NORTE!D888)</f>
        <v>*</v>
      </c>
      <c r="F889" s="86" t="str">
        <f>IF(SP_NORTE!H888="","*",SP_NORTE!H888)</f>
        <v>*</v>
      </c>
      <c r="G889" s="86" t="str">
        <f>IF(SP_NORTE!M888="","*",SP_NORTE!M888)</f>
        <v>-</v>
      </c>
      <c r="H889" s="119" t="str">
        <f>IF(SP_NORTE!K888="","*",SP_NORTE!K888)</f>
        <v>*</v>
      </c>
      <c r="I889" s="116" t="str">
        <f>IF(SP_NORTE!O888="","*",SP_NORTE!O888)</f>
        <v>*</v>
      </c>
      <c r="J889" s="116" t="str">
        <f>IF(SP_NORTE!P888="","*",SP_NORTE!P888)</f>
        <v>*</v>
      </c>
      <c r="K889" s="86">
        <f>IF(SP_NORTE!AK888="","*",SP_NORTE!AK888)</f>
        <v>0</v>
      </c>
      <c r="L889" s="86" t="str">
        <f>IF(SP_NORTE!AM888="","*",SP_NORTE!AM888)</f>
        <v>-</v>
      </c>
      <c r="M889" s="86">
        <f>IF(SP_NORTE!AP888="","*",SP_NORTE!AP888)</f>
        <v>0</v>
      </c>
      <c r="N889" s="86" t="str">
        <f>IF(SP_NORTE!AM888="","*",SP_NORTE!AM888)</f>
        <v>-</v>
      </c>
      <c r="O889" s="113" t="str">
        <f>IF(SP_NORTE!BH888="","*",SP_NORTE!BH888)</f>
        <v>*</v>
      </c>
      <c r="P889" s="151" t="str">
        <f>IF($A$2=1,IF(SP_NORTE!BJ888="","*",SP_NORTE!BJ888),IF(SP_NORTE!BK888="","*",SP_NORTE!BK888))</f>
        <v>*</v>
      </c>
    </row>
    <row r="890" spans="1:16">
      <c r="A890" s="85" t="str">
        <f>IF(SP_NORTE!B889="","*",SP_NORTE!B889)</f>
        <v>*</v>
      </c>
      <c r="B890" s="86" t="str">
        <f>IF(SP_NORTE!X889="","*",SP_NORTE!X889)</f>
        <v>*</v>
      </c>
      <c r="C890" s="86" t="str">
        <f>IF(SP_NORTE!S889="","*",SP_NORTE!S889)</f>
        <v>-</v>
      </c>
      <c r="D890" s="86" t="str">
        <f>IF(SP_NORTE!T889="","*",SP_NORTE!T889)</f>
        <v>-</v>
      </c>
      <c r="E890" s="86" t="str">
        <f>IF(SP_NORTE!D889="","*",SP_NORTE!D889)</f>
        <v>*</v>
      </c>
      <c r="F890" s="86" t="str">
        <f>IF(SP_NORTE!H889="","*",SP_NORTE!H889)</f>
        <v>*</v>
      </c>
      <c r="G890" s="86" t="str">
        <f>IF(SP_NORTE!M889="","*",SP_NORTE!M889)</f>
        <v>-</v>
      </c>
      <c r="H890" s="119" t="str">
        <f>IF(SP_NORTE!K889="","*",SP_NORTE!K889)</f>
        <v>*</v>
      </c>
      <c r="I890" s="116" t="str">
        <f>IF(SP_NORTE!O889="","*",SP_NORTE!O889)</f>
        <v>*</v>
      </c>
      <c r="J890" s="116" t="str">
        <f>IF(SP_NORTE!P889="","*",SP_NORTE!P889)</f>
        <v>*</v>
      </c>
      <c r="K890" s="86">
        <f>IF(SP_NORTE!AK889="","*",SP_NORTE!AK889)</f>
        <v>0</v>
      </c>
      <c r="L890" s="86" t="str">
        <f>IF(SP_NORTE!AM889="","*",SP_NORTE!AM889)</f>
        <v>-</v>
      </c>
      <c r="M890" s="86">
        <f>IF(SP_NORTE!AP889="","*",SP_NORTE!AP889)</f>
        <v>0</v>
      </c>
      <c r="N890" s="86" t="str">
        <f>IF(SP_NORTE!AM889="","*",SP_NORTE!AM889)</f>
        <v>-</v>
      </c>
      <c r="O890" s="113" t="str">
        <f>IF(SP_NORTE!BH889="","*",SP_NORTE!BH889)</f>
        <v>*</v>
      </c>
      <c r="P890" s="151" t="str">
        <f>IF($A$2=1,IF(SP_NORTE!BJ889="","*",SP_NORTE!BJ889),IF(SP_NORTE!BK889="","*",SP_NORTE!BK889))</f>
        <v>*</v>
      </c>
    </row>
    <row r="891" spans="1:16">
      <c r="A891" s="85" t="str">
        <f>IF(SP_NORTE!B890="","*",SP_NORTE!B890)</f>
        <v>*</v>
      </c>
      <c r="B891" s="86" t="str">
        <f>IF(SP_NORTE!X890="","*",SP_NORTE!X890)</f>
        <v>*</v>
      </c>
      <c r="C891" s="86" t="str">
        <f>IF(SP_NORTE!S890="","*",SP_NORTE!S890)</f>
        <v>-</v>
      </c>
      <c r="D891" s="86" t="str">
        <f>IF(SP_NORTE!T890="","*",SP_NORTE!T890)</f>
        <v>-</v>
      </c>
      <c r="E891" s="86" t="str">
        <f>IF(SP_NORTE!D890="","*",SP_NORTE!D890)</f>
        <v>*</v>
      </c>
      <c r="F891" s="86" t="str">
        <f>IF(SP_NORTE!H890="","*",SP_NORTE!H890)</f>
        <v>*</v>
      </c>
      <c r="G891" s="86" t="str">
        <f>IF(SP_NORTE!M890="","*",SP_NORTE!M890)</f>
        <v>-</v>
      </c>
      <c r="H891" s="119" t="str">
        <f>IF(SP_NORTE!K890="","*",SP_NORTE!K890)</f>
        <v>*</v>
      </c>
      <c r="I891" s="116" t="str">
        <f>IF(SP_NORTE!O890="","*",SP_NORTE!O890)</f>
        <v>*</v>
      </c>
      <c r="J891" s="116" t="str">
        <f>IF(SP_NORTE!P890="","*",SP_NORTE!P890)</f>
        <v>*</v>
      </c>
      <c r="K891" s="86">
        <f>IF(SP_NORTE!AK890="","*",SP_NORTE!AK890)</f>
        <v>0</v>
      </c>
      <c r="L891" s="86" t="str">
        <f>IF(SP_NORTE!AM890="","*",SP_NORTE!AM890)</f>
        <v>-</v>
      </c>
      <c r="M891" s="86">
        <f>IF(SP_NORTE!AP890="","*",SP_NORTE!AP890)</f>
        <v>0</v>
      </c>
      <c r="N891" s="86" t="str">
        <f>IF(SP_NORTE!AM890="","*",SP_NORTE!AM890)</f>
        <v>-</v>
      </c>
      <c r="O891" s="113" t="str">
        <f>IF(SP_NORTE!BH890="","*",SP_NORTE!BH890)</f>
        <v>*</v>
      </c>
      <c r="P891" s="151" t="str">
        <f>IF($A$2=1,IF(SP_NORTE!BJ890="","*",SP_NORTE!BJ890),IF(SP_NORTE!BK890="","*",SP_NORTE!BK890))</f>
        <v>*</v>
      </c>
    </row>
    <row r="892" spans="1:16">
      <c r="A892" s="85" t="str">
        <f>IF(SP_NORTE!B891="","*",SP_NORTE!B891)</f>
        <v>*</v>
      </c>
      <c r="B892" s="86" t="str">
        <f>IF(SP_NORTE!X891="","*",SP_NORTE!X891)</f>
        <v>*</v>
      </c>
      <c r="C892" s="86" t="str">
        <f>IF(SP_NORTE!S891="","*",SP_NORTE!S891)</f>
        <v>-</v>
      </c>
      <c r="D892" s="86" t="str">
        <f>IF(SP_NORTE!T891="","*",SP_NORTE!T891)</f>
        <v>-</v>
      </c>
      <c r="E892" s="86" t="str">
        <f>IF(SP_NORTE!D891="","*",SP_NORTE!D891)</f>
        <v>*</v>
      </c>
      <c r="F892" s="86" t="str">
        <f>IF(SP_NORTE!H891="","*",SP_NORTE!H891)</f>
        <v>*</v>
      </c>
      <c r="G892" s="86" t="str">
        <f>IF(SP_NORTE!M891="","*",SP_NORTE!M891)</f>
        <v>-</v>
      </c>
      <c r="H892" s="119" t="str">
        <f>IF(SP_NORTE!K891="","*",SP_NORTE!K891)</f>
        <v>*</v>
      </c>
      <c r="I892" s="116" t="str">
        <f>IF(SP_NORTE!O891="","*",SP_NORTE!O891)</f>
        <v>*</v>
      </c>
      <c r="J892" s="116" t="str">
        <f>IF(SP_NORTE!P891="","*",SP_NORTE!P891)</f>
        <v>*</v>
      </c>
      <c r="K892" s="86">
        <f>IF(SP_NORTE!AK891="","*",SP_NORTE!AK891)</f>
        <v>0</v>
      </c>
      <c r="L892" s="86" t="str">
        <f>IF(SP_NORTE!AM891="","*",SP_NORTE!AM891)</f>
        <v>-</v>
      </c>
      <c r="M892" s="86">
        <f>IF(SP_NORTE!AP891="","*",SP_NORTE!AP891)</f>
        <v>0</v>
      </c>
      <c r="N892" s="86" t="str">
        <f>IF(SP_NORTE!AM891="","*",SP_NORTE!AM891)</f>
        <v>-</v>
      </c>
      <c r="O892" s="113" t="str">
        <f>IF(SP_NORTE!BH891="","*",SP_NORTE!BH891)</f>
        <v>*</v>
      </c>
      <c r="P892" s="151" t="str">
        <f>IF($A$2=1,IF(SP_NORTE!BJ891="","*",SP_NORTE!BJ891),IF(SP_NORTE!BK891="","*",SP_NORTE!BK891))</f>
        <v>*</v>
      </c>
    </row>
    <row r="893" spans="1:16">
      <c r="A893" s="85" t="str">
        <f>IF(SP_NORTE!B892="","*",SP_NORTE!B892)</f>
        <v>*</v>
      </c>
      <c r="B893" s="86" t="str">
        <f>IF(SP_NORTE!X892="","*",SP_NORTE!X892)</f>
        <v>*</v>
      </c>
      <c r="C893" s="86" t="str">
        <f>IF(SP_NORTE!S892="","*",SP_NORTE!S892)</f>
        <v>-</v>
      </c>
      <c r="D893" s="86" t="str">
        <f>IF(SP_NORTE!T892="","*",SP_NORTE!T892)</f>
        <v>-</v>
      </c>
      <c r="E893" s="86" t="str">
        <f>IF(SP_NORTE!D892="","*",SP_NORTE!D892)</f>
        <v>*</v>
      </c>
      <c r="F893" s="86" t="str">
        <f>IF(SP_NORTE!H892="","*",SP_NORTE!H892)</f>
        <v>*</v>
      </c>
      <c r="G893" s="86" t="str">
        <f>IF(SP_NORTE!M892="","*",SP_NORTE!M892)</f>
        <v>-</v>
      </c>
      <c r="H893" s="119" t="str">
        <f>IF(SP_NORTE!K892="","*",SP_NORTE!K892)</f>
        <v>*</v>
      </c>
      <c r="I893" s="116" t="str">
        <f>IF(SP_NORTE!O892="","*",SP_NORTE!O892)</f>
        <v>*</v>
      </c>
      <c r="J893" s="116" t="str">
        <f>IF(SP_NORTE!P892="","*",SP_NORTE!P892)</f>
        <v>*</v>
      </c>
      <c r="K893" s="86">
        <f>IF(SP_NORTE!AK892="","*",SP_NORTE!AK892)</f>
        <v>0</v>
      </c>
      <c r="L893" s="86" t="str">
        <f>IF(SP_NORTE!AM892="","*",SP_NORTE!AM892)</f>
        <v>-</v>
      </c>
      <c r="M893" s="86">
        <f>IF(SP_NORTE!AP892="","*",SP_NORTE!AP892)</f>
        <v>0</v>
      </c>
      <c r="N893" s="86" t="str">
        <f>IF(SP_NORTE!AM892="","*",SP_NORTE!AM892)</f>
        <v>-</v>
      </c>
      <c r="O893" s="113" t="str">
        <f>IF(SP_NORTE!BH892="","*",SP_NORTE!BH892)</f>
        <v>*</v>
      </c>
      <c r="P893" s="151" t="str">
        <f>IF($A$2=1,IF(SP_NORTE!BJ892="","*",SP_NORTE!BJ892),IF(SP_NORTE!BK892="","*",SP_NORTE!BK892))</f>
        <v>*</v>
      </c>
    </row>
    <row r="894" spans="1:16">
      <c r="A894" s="85" t="str">
        <f>IF(SP_NORTE!B893="","*",SP_NORTE!B893)</f>
        <v>*</v>
      </c>
      <c r="B894" s="86" t="str">
        <f>IF(SP_NORTE!X893="","*",SP_NORTE!X893)</f>
        <v>*</v>
      </c>
      <c r="C894" s="86" t="str">
        <f>IF(SP_NORTE!S893="","*",SP_NORTE!S893)</f>
        <v>-</v>
      </c>
      <c r="D894" s="86" t="str">
        <f>IF(SP_NORTE!T893="","*",SP_NORTE!T893)</f>
        <v>-</v>
      </c>
      <c r="E894" s="86" t="str">
        <f>IF(SP_NORTE!D893="","*",SP_NORTE!D893)</f>
        <v>*</v>
      </c>
      <c r="F894" s="86" t="str">
        <f>IF(SP_NORTE!H893="","*",SP_NORTE!H893)</f>
        <v>*</v>
      </c>
      <c r="G894" s="86" t="str">
        <f>IF(SP_NORTE!M893="","*",SP_NORTE!M893)</f>
        <v>-</v>
      </c>
      <c r="H894" s="119" t="str">
        <f>IF(SP_NORTE!K893="","*",SP_NORTE!K893)</f>
        <v>*</v>
      </c>
      <c r="I894" s="116" t="str">
        <f>IF(SP_NORTE!O893="","*",SP_NORTE!O893)</f>
        <v>*</v>
      </c>
      <c r="J894" s="116" t="str">
        <f>IF(SP_NORTE!P893="","*",SP_NORTE!P893)</f>
        <v>*</v>
      </c>
      <c r="K894" s="86">
        <f>IF(SP_NORTE!AK893="","*",SP_NORTE!AK893)</f>
        <v>0</v>
      </c>
      <c r="L894" s="86" t="str">
        <f>IF(SP_NORTE!AM893="","*",SP_NORTE!AM893)</f>
        <v>-</v>
      </c>
      <c r="M894" s="86">
        <f>IF(SP_NORTE!AP893="","*",SP_NORTE!AP893)</f>
        <v>0</v>
      </c>
      <c r="N894" s="86" t="str">
        <f>IF(SP_NORTE!AM893="","*",SP_NORTE!AM893)</f>
        <v>-</v>
      </c>
      <c r="O894" s="113" t="str">
        <f>IF(SP_NORTE!BH893="","*",SP_NORTE!BH893)</f>
        <v>*</v>
      </c>
      <c r="P894" s="151" t="str">
        <f>IF($A$2=1,IF(SP_NORTE!BJ893="","*",SP_NORTE!BJ893),IF(SP_NORTE!BK893="","*",SP_NORTE!BK893))</f>
        <v>*</v>
      </c>
    </row>
    <row r="895" spans="1:16">
      <c r="A895" s="85" t="str">
        <f>IF(SP_NORTE!B894="","*",SP_NORTE!B894)</f>
        <v>*</v>
      </c>
      <c r="B895" s="86" t="str">
        <f>IF(SP_NORTE!X894="","*",SP_NORTE!X894)</f>
        <v>*</v>
      </c>
      <c r="C895" s="86" t="str">
        <f>IF(SP_NORTE!S894="","*",SP_NORTE!S894)</f>
        <v>-</v>
      </c>
      <c r="D895" s="86" t="str">
        <f>IF(SP_NORTE!T894="","*",SP_NORTE!T894)</f>
        <v>-</v>
      </c>
      <c r="E895" s="86" t="str">
        <f>IF(SP_NORTE!D894="","*",SP_NORTE!D894)</f>
        <v>*</v>
      </c>
      <c r="F895" s="86" t="str">
        <f>IF(SP_NORTE!H894="","*",SP_NORTE!H894)</f>
        <v>*</v>
      </c>
      <c r="G895" s="86" t="str">
        <f>IF(SP_NORTE!M894="","*",SP_NORTE!M894)</f>
        <v>-</v>
      </c>
      <c r="H895" s="119" t="str">
        <f>IF(SP_NORTE!K894="","*",SP_NORTE!K894)</f>
        <v>*</v>
      </c>
      <c r="I895" s="116" t="str">
        <f>IF(SP_NORTE!O894="","*",SP_NORTE!O894)</f>
        <v>*</v>
      </c>
      <c r="J895" s="116" t="str">
        <f>IF(SP_NORTE!P894="","*",SP_NORTE!P894)</f>
        <v>*</v>
      </c>
      <c r="K895" s="86">
        <f>IF(SP_NORTE!AK894="","*",SP_NORTE!AK894)</f>
        <v>0</v>
      </c>
      <c r="L895" s="86" t="str">
        <f>IF(SP_NORTE!AM894="","*",SP_NORTE!AM894)</f>
        <v>-</v>
      </c>
      <c r="M895" s="86">
        <f>IF(SP_NORTE!AP894="","*",SP_NORTE!AP894)</f>
        <v>0</v>
      </c>
      <c r="N895" s="86" t="str">
        <f>IF(SP_NORTE!AM894="","*",SP_NORTE!AM894)</f>
        <v>-</v>
      </c>
      <c r="O895" s="113" t="str">
        <f>IF(SP_NORTE!BH894="","*",SP_NORTE!BH894)</f>
        <v>*</v>
      </c>
      <c r="P895" s="151" t="str">
        <f>IF($A$2=1,IF(SP_NORTE!BJ894="","*",SP_NORTE!BJ894),IF(SP_NORTE!BK894="","*",SP_NORTE!BK894))</f>
        <v>*</v>
      </c>
    </row>
    <row r="896" spans="1:16">
      <c r="A896" s="85" t="str">
        <f>IF(SP_NORTE!B895="","*",SP_NORTE!B895)</f>
        <v>*</v>
      </c>
      <c r="B896" s="86" t="str">
        <f>IF(SP_NORTE!X895="","*",SP_NORTE!X895)</f>
        <v>*</v>
      </c>
      <c r="C896" s="86" t="str">
        <f>IF(SP_NORTE!S895="","*",SP_NORTE!S895)</f>
        <v>-</v>
      </c>
      <c r="D896" s="86" t="str">
        <f>IF(SP_NORTE!T895="","*",SP_NORTE!T895)</f>
        <v>-</v>
      </c>
      <c r="E896" s="86" t="str">
        <f>IF(SP_NORTE!D895="","*",SP_NORTE!D895)</f>
        <v>*</v>
      </c>
      <c r="F896" s="86" t="str">
        <f>IF(SP_NORTE!H895="","*",SP_NORTE!H895)</f>
        <v>*</v>
      </c>
      <c r="G896" s="86" t="str">
        <f>IF(SP_NORTE!M895="","*",SP_NORTE!M895)</f>
        <v>-</v>
      </c>
      <c r="H896" s="119" t="str">
        <f>IF(SP_NORTE!K895="","*",SP_NORTE!K895)</f>
        <v>*</v>
      </c>
      <c r="I896" s="116" t="str">
        <f>IF(SP_NORTE!O895="","*",SP_NORTE!O895)</f>
        <v>*</v>
      </c>
      <c r="J896" s="116" t="str">
        <f>IF(SP_NORTE!P895="","*",SP_NORTE!P895)</f>
        <v>*</v>
      </c>
      <c r="K896" s="86">
        <f>IF(SP_NORTE!AK895="","*",SP_NORTE!AK895)</f>
        <v>0</v>
      </c>
      <c r="L896" s="86" t="str">
        <f>IF(SP_NORTE!AM895="","*",SP_NORTE!AM895)</f>
        <v>-</v>
      </c>
      <c r="M896" s="86">
        <f>IF(SP_NORTE!AP895="","*",SP_NORTE!AP895)</f>
        <v>0</v>
      </c>
      <c r="N896" s="86" t="str">
        <f>IF(SP_NORTE!AM895="","*",SP_NORTE!AM895)</f>
        <v>-</v>
      </c>
      <c r="O896" s="113" t="str">
        <f>IF(SP_NORTE!BH895="","*",SP_NORTE!BH895)</f>
        <v>*</v>
      </c>
      <c r="P896" s="151" t="str">
        <f>IF($A$2=1,IF(SP_NORTE!BJ895="","*",SP_NORTE!BJ895),IF(SP_NORTE!BK895="","*",SP_NORTE!BK895))</f>
        <v>*</v>
      </c>
    </row>
    <row r="897" spans="1:16">
      <c r="A897" s="85" t="str">
        <f>IF(SP_NORTE!B896="","*",SP_NORTE!B896)</f>
        <v>*</v>
      </c>
      <c r="B897" s="86" t="str">
        <f>IF(SP_NORTE!X896="","*",SP_NORTE!X896)</f>
        <v>*</v>
      </c>
      <c r="C897" s="86" t="str">
        <f>IF(SP_NORTE!S896="","*",SP_NORTE!S896)</f>
        <v>-</v>
      </c>
      <c r="D897" s="86" t="str">
        <f>IF(SP_NORTE!T896="","*",SP_NORTE!T896)</f>
        <v>-</v>
      </c>
      <c r="E897" s="86" t="str">
        <f>IF(SP_NORTE!D896="","*",SP_NORTE!D896)</f>
        <v>*</v>
      </c>
      <c r="F897" s="86" t="str">
        <f>IF(SP_NORTE!H896="","*",SP_NORTE!H896)</f>
        <v>*</v>
      </c>
      <c r="G897" s="86" t="str">
        <f>IF(SP_NORTE!M896="","*",SP_NORTE!M896)</f>
        <v>-</v>
      </c>
      <c r="H897" s="119" t="str">
        <f>IF(SP_NORTE!K896="","*",SP_NORTE!K896)</f>
        <v>*</v>
      </c>
      <c r="I897" s="116" t="str">
        <f>IF(SP_NORTE!O896="","*",SP_NORTE!O896)</f>
        <v>*</v>
      </c>
      <c r="J897" s="116" t="str">
        <f>IF(SP_NORTE!P896="","*",SP_NORTE!P896)</f>
        <v>*</v>
      </c>
      <c r="K897" s="86">
        <f>IF(SP_NORTE!AK896="","*",SP_NORTE!AK896)</f>
        <v>0</v>
      </c>
      <c r="L897" s="86" t="str">
        <f>IF(SP_NORTE!AM896="","*",SP_NORTE!AM896)</f>
        <v>-</v>
      </c>
      <c r="M897" s="86">
        <f>IF(SP_NORTE!AP896="","*",SP_NORTE!AP896)</f>
        <v>0</v>
      </c>
      <c r="N897" s="86" t="str">
        <f>IF(SP_NORTE!AM896="","*",SP_NORTE!AM896)</f>
        <v>-</v>
      </c>
      <c r="O897" s="113" t="str">
        <f>IF(SP_NORTE!BH896="","*",SP_NORTE!BH896)</f>
        <v>*</v>
      </c>
      <c r="P897" s="151" t="str">
        <f>IF($A$2=1,IF(SP_NORTE!BJ896="","*",SP_NORTE!BJ896),IF(SP_NORTE!BK896="","*",SP_NORTE!BK896))</f>
        <v>*</v>
      </c>
    </row>
    <row r="898" spans="1:16">
      <c r="A898" s="85" t="str">
        <f>IF(SP_NORTE!B897="","*",SP_NORTE!B897)</f>
        <v>*</v>
      </c>
      <c r="B898" s="86" t="str">
        <f>IF(SP_NORTE!X897="","*",SP_NORTE!X897)</f>
        <v>*</v>
      </c>
      <c r="C898" s="86" t="str">
        <f>IF(SP_NORTE!S897="","*",SP_NORTE!S897)</f>
        <v>-</v>
      </c>
      <c r="D898" s="86" t="str">
        <f>IF(SP_NORTE!T897="","*",SP_NORTE!T897)</f>
        <v>-</v>
      </c>
      <c r="E898" s="86" t="str">
        <f>IF(SP_NORTE!D897="","*",SP_NORTE!D897)</f>
        <v>*</v>
      </c>
      <c r="F898" s="86" t="str">
        <f>IF(SP_NORTE!H897="","*",SP_NORTE!H897)</f>
        <v>*</v>
      </c>
      <c r="G898" s="86" t="str">
        <f>IF(SP_NORTE!M897="","*",SP_NORTE!M897)</f>
        <v>-</v>
      </c>
      <c r="H898" s="119" t="str">
        <f>IF(SP_NORTE!K897="","*",SP_NORTE!K897)</f>
        <v>*</v>
      </c>
      <c r="I898" s="116" t="str">
        <f>IF(SP_NORTE!O897="","*",SP_NORTE!O897)</f>
        <v>*</v>
      </c>
      <c r="J898" s="116" t="str">
        <f>IF(SP_NORTE!P897="","*",SP_NORTE!P897)</f>
        <v>*</v>
      </c>
      <c r="K898" s="86">
        <f>IF(SP_NORTE!AK897="","*",SP_NORTE!AK897)</f>
        <v>0</v>
      </c>
      <c r="L898" s="86" t="str">
        <f>IF(SP_NORTE!AM897="","*",SP_NORTE!AM897)</f>
        <v>-</v>
      </c>
      <c r="M898" s="86">
        <f>IF(SP_NORTE!AP897="","*",SP_NORTE!AP897)</f>
        <v>0</v>
      </c>
      <c r="N898" s="86" t="str">
        <f>IF(SP_NORTE!AM897="","*",SP_NORTE!AM897)</f>
        <v>-</v>
      </c>
      <c r="O898" s="113" t="str">
        <f>IF(SP_NORTE!BH897="","*",SP_NORTE!BH897)</f>
        <v>*</v>
      </c>
      <c r="P898" s="151" t="str">
        <f>IF($A$2=1,IF(SP_NORTE!BJ897="","*",SP_NORTE!BJ897),IF(SP_NORTE!BK897="","*",SP_NORTE!BK897))</f>
        <v>*</v>
      </c>
    </row>
    <row r="899" spans="1:16">
      <c r="A899" s="85" t="str">
        <f>IF(SP_NORTE!B898="","*",SP_NORTE!B898)</f>
        <v>*</v>
      </c>
      <c r="B899" s="86" t="str">
        <f>IF(SP_NORTE!X898="","*",SP_NORTE!X898)</f>
        <v>*</v>
      </c>
      <c r="C899" s="86" t="str">
        <f>IF(SP_NORTE!S898="","*",SP_NORTE!S898)</f>
        <v>-</v>
      </c>
      <c r="D899" s="86" t="str">
        <f>IF(SP_NORTE!T898="","*",SP_NORTE!T898)</f>
        <v>-</v>
      </c>
      <c r="E899" s="86" t="str">
        <f>IF(SP_NORTE!D898="","*",SP_NORTE!D898)</f>
        <v>*</v>
      </c>
      <c r="F899" s="86" t="str">
        <f>IF(SP_NORTE!H898="","*",SP_NORTE!H898)</f>
        <v>*</v>
      </c>
      <c r="G899" s="86" t="str">
        <f>IF(SP_NORTE!M898="","*",SP_NORTE!M898)</f>
        <v>-</v>
      </c>
      <c r="H899" s="119" t="str">
        <f>IF(SP_NORTE!K898="","*",SP_NORTE!K898)</f>
        <v>*</v>
      </c>
      <c r="I899" s="116" t="str">
        <f>IF(SP_NORTE!O898="","*",SP_NORTE!O898)</f>
        <v>*</v>
      </c>
      <c r="J899" s="116" t="str">
        <f>IF(SP_NORTE!P898="","*",SP_NORTE!P898)</f>
        <v>*</v>
      </c>
      <c r="K899" s="86">
        <f>IF(SP_NORTE!AK898="","*",SP_NORTE!AK898)</f>
        <v>0</v>
      </c>
      <c r="L899" s="86" t="str">
        <f>IF(SP_NORTE!AM898="","*",SP_NORTE!AM898)</f>
        <v>-</v>
      </c>
      <c r="M899" s="86">
        <f>IF(SP_NORTE!AP898="","*",SP_NORTE!AP898)</f>
        <v>0</v>
      </c>
      <c r="N899" s="86" t="str">
        <f>IF(SP_NORTE!AM898="","*",SP_NORTE!AM898)</f>
        <v>-</v>
      </c>
      <c r="O899" s="113" t="str">
        <f>IF(SP_NORTE!BH898="","*",SP_NORTE!BH898)</f>
        <v>*</v>
      </c>
      <c r="P899" s="151" t="str">
        <f>IF($A$2=1,IF(SP_NORTE!BJ898="","*",SP_NORTE!BJ898),IF(SP_NORTE!BK898="","*",SP_NORTE!BK898))</f>
        <v>*</v>
      </c>
    </row>
    <row r="900" spans="1:16">
      <c r="A900" s="85" t="str">
        <f>IF(SP_NORTE!B899="","*",SP_NORTE!B899)</f>
        <v>*</v>
      </c>
      <c r="B900" s="86" t="str">
        <f>IF(SP_NORTE!X899="","*",SP_NORTE!X899)</f>
        <v>*</v>
      </c>
      <c r="C900" s="86" t="str">
        <f>IF(SP_NORTE!S899="","*",SP_NORTE!S899)</f>
        <v>-</v>
      </c>
      <c r="D900" s="86" t="str">
        <f>IF(SP_NORTE!T899="","*",SP_NORTE!T899)</f>
        <v>-</v>
      </c>
      <c r="E900" s="86" t="str">
        <f>IF(SP_NORTE!D899="","*",SP_NORTE!D899)</f>
        <v>*</v>
      </c>
      <c r="F900" s="86" t="str">
        <f>IF(SP_NORTE!H899="","*",SP_NORTE!H899)</f>
        <v>*</v>
      </c>
      <c r="G900" s="86" t="str">
        <f>IF(SP_NORTE!M899="","*",SP_NORTE!M899)</f>
        <v>-</v>
      </c>
      <c r="H900" s="119" t="str">
        <f>IF(SP_NORTE!K899="","*",SP_NORTE!K899)</f>
        <v>*</v>
      </c>
      <c r="I900" s="116" t="str">
        <f>IF(SP_NORTE!O899="","*",SP_NORTE!O899)</f>
        <v>*</v>
      </c>
      <c r="J900" s="116" t="str">
        <f>IF(SP_NORTE!P899="","*",SP_NORTE!P899)</f>
        <v>*</v>
      </c>
      <c r="K900" s="86">
        <f>IF(SP_NORTE!AK899="","*",SP_NORTE!AK899)</f>
        <v>0</v>
      </c>
      <c r="L900" s="86" t="str">
        <f>IF(SP_NORTE!AM899="","*",SP_NORTE!AM899)</f>
        <v>-</v>
      </c>
      <c r="M900" s="86">
        <f>IF(SP_NORTE!AP899="","*",SP_NORTE!AP899)</f>
        <v>0</v>
      </c>
      <c r="N900" s="86" t="str">
        <f>IF(SP_NORTE!AM899="","*",SP_NORTE!AM899)</f>
        <v>-</v>
      </c>
      <c r="O900" s="113" t="str">
        <f>IF(SP_NORTE!BH899="","*",SP_NORTE!BH899)</f>
        <v>*</v>
      </c>
      <c r="P900" s="151" t="str">
        <f>IF($A$2=1,IF(SP_NORTE!BJ899="","*",SP_NORTE!BJ899),IF(SP_NORTE!BK899="","*",SP_NORTE!BK899))</f>
        <v>*</v>
      </c>
    </row>
    <row r="901" spans="1:16">
      <c r="A901" s="85" t="str">
        <f>IF(SP_NORTE!B900="","*",SP_NORTE!B900)</f>
        <v>*</v>
      </c>
      <c r="B901" s="86" t="str">
        <f>IF(SP_NORTE!X900="","*",SP_NORTE!X900)</f>
        <v>*</v>
      </c>
      <c r="C901" s="86" t="str">
        <f>IF(SP_NORTE!S900="","*",SP_NORTE!S900)</f>
        <v>-</v>
      </c>
      <c r="D901" s="86" t="str">
        <f>IF(SP_NORTE!T900="","*",SP_NORTE!T900)</f>
        <v>-</v>
      </c>
      <c r="E901" s="86" t="str">
        <f>IF(SP_NORTE!D900="","*",SP_NORTE!D900)</f>
        <v>*</v>
      </c>
      <c r="F901" s="86" t="str">
        <f>IF(SP_NORTE!H900="","*",SP_NORTE!H900)</f>
        <v>*</v>
      </c>
      <c r="G901" s="86" t="str">
        <f>IF(SP_NORTE!M900="","*",SP_NORTE!M900)</f>
        <v>-</v>
      </c>
      <c r="H901" s="119" t="str">
        <f>IF(SP_NORTE!K900="","*",SP_NORTE!K900)</f>
        <v>*</v>
      </c>
      <c r="I901" s="116" t="str">
        <f>IF(SP_NORTE!O900="","*",SP_NORTE!O900)</f>
        <v>*</v>
      </c>
      <c r="J901" s="116" t="str">
        <f>IF(SP_NORTE!P900="","*",SP_NORTE!P900)</f>
        <v>*</v>
      </c>
      <c r="K901" s="86">
        <f>IF(SP_NORTE!AK900="","*",SP_NORTE!AK900)</f>
        <v>0</v>
      </c>
      <c r="L901" s="86" t="str">
        <f>IF(SP_NORTE!AM900="","*",SP_NORTE!AM900)</f>
        <v>-</v>
      </c>
      <c r="M901" s="86">
        <f>IF(SP_NORTE!AP900="","*",SP_NORTE!AP900)</f>
        <v>0</v>
      </c>
      <c r="N901" s="86" t="str">
        <f>IF(SP_NORTE!AM900="","*",SP_NORTE!AM900)</f>
        <v>-</v>
      </c>
      <c r="O901" s="113" t="str">
        <f>IF(SP_NORTE!BH900="","*",SP_NORTE!BH900)</f>
        <v>*</v>
      </c>
      <c r="P901" s="151" t="str">
        <f>IF($A$2=1,IF(SP_NORTE!BJ900="","*",SP_NORTE!BJ900),IF(SP_NORTE!BK900="","*",SP_NORTE!BK900))</f>
        <v>*</v>
      </c>
    </row>
    <row r="902" spans="1:16">
      <c r="A902" s="85" t="str">
        <f>IF(SP_NORTE!B901="","*",SP_NORTE!B901)</f>
        <v>*</v>
      </c>
      <c r="B902" s="86" t="str">
        <f>IF(SP_NORTE!X901="","*",SP_NORTE!X901)</f>
        <v>*</v>
      </c>
      <c r="C902" s="86" t="str">
        <f>IF(SP_NORTE!S901="","*",SP_NORTE!S901)</f>
        <v>-</v>
      </c>
      <c r="D902" s="86" t="str">
        <f>IF(SP_NORTE!T901="","*",SP_NORTE!T901)</f>
        <v>-</v>
      </c>
      <c r="E902" s="86" t="str">
        <f>IF(SP_NORTE!D901="","*",SP_NORTE!D901)</f>
        <v>*</v>
      </c>
      <c r="F902" s="86" t="str">
        <f>IF(SP_NORTE!H901="","*",SP_NORTE!H901)</f>
        <v>*</v>
      </c>
      <c r="G902" s="86" t="str">
        <f>IF(SP_NORTE!M901="","*",SP_NORTE!M901)</f>
        <v>-</v>
      </c>
      <c r="H902" s="119" t="str">
        <f>IF(SP_NORTE!K901="","*",SP_NORTE!K901)</f>
        <v>*</v>
      </c>
      <c r="I902" s="116" t="str">
        <f>IF(SP_NORTE!O901="","*",SP_NORTE!O901)</f>
        <v>*</v>
      </c>
      <c r="J902" s="116" t="str">
        <f>IF(SP_NORTE!P901="","*",SP_NORTE!P901)</f>
        <v>*</v>
      </c>
      <c r="K902" s="86">
        <f>IF(SP_NORTE!AK901="","*",SP_NORTE!AK901)</f>
        <v>0</v>
      </c>
      <c r="L902" s="86" t="str">
        <f>IF(SP_NORTE!AM901="","*",SP_NORTE!AM901)</f>
        <v>-</v>
      </c>
      <c r="M902" s="86">
        <f>IF(SP_NORTE!AP901="","*",SP_NORTE!AP901)</f>
        <v>0</v>
      </c>
      <c r="N902" s="86" t="str">
        <f>IF(SP_NORTE!AM901="","*",SP_NORTE!AM901)</f>
        <v>-</v>
      </c>
      <c r="O902" s="113" t="str">
        <f>IF(SP_NORTE!BH901="","*",SP_NORTE!BH901)</f>
        <v>*</v>
      </c>
      <c r="P902" s="151" t="str">
        <f>IF($A$2=1,IF(SP_NORTE!BJ901="","*",SP_NORTE!BJ901),IF(SP_NORTE!BK901="","*",SP_NORTE!BK901))</f>
        <v>*</v>
      </c>
    </row>
    <row r="903" spans="1:16">
      <c r="A903" s="85" t="str">
        <f>IF(SP_NORTE!B902="","*",SP_NORTE!B902)</f>
        <v>*</v>
      </c>
      <c r="B903" s="86" t="str">
        <f>IF(SP_NORTE!X902="","*",SP_NORTE!X902)</f>
        <v>*</v>
      </c>
      <c r="C903" s="86" t="str">
        <f>IF(SP_NORTE!S902="","*",SP_NORTE!S902)</f>
        <v>-</v>
      </c>
      <c r="D903" s="86" t="str">
        <f>IF(SP_NORTE!T902="","*",SP_NORTE!T902)</f>
        <v>-</v>
      </c>
      <c r="E903" s="86" t="str">
        <f>IF(SP_NORTE!D902="","*",SP_NORTE!D902)</f>
        <v>*</v>
      </c>
      <c r="F903" s="86" t="str">
        <f>IF(SP_NORTE!H902="","*",SP_NORTE!H902)</f>
        <v>*</v>
      </c>
      <c r="G903" s="86" t="str">
        <f>IF(SP_NORTE!M902="","*",SP_NORTE!M902)</f>
        <v>-</v>
      </c>
      <c r="H903" s="119" t="str">
        <f>IF(SP_NORTE!K902="","*",SP_NORTE!K902)</f>
        <v>*</v>
      </c>
      <c r="I903" s="116" t="str">
        <f>IF(SP_NORTE!O902="","*",SP_NORTE!O902)</f>
        <v>*</v>
      </c>
      <c r="J903" s="116" t="str">
        <f>IF(SP_NORTE!P902="","*",SP_NORTE!P902)</f>
        <v>*</v>
      </c>
      <c r="K903" s="86">
        <f>IF(SP_NORTE!AK902="","*",SP_NORTE!AK902)</f>
        <v>0</v>
      </c>
      <c r="L903" s="86" t="str">
        <f>IF(SP_NORTE!AM902="","*",SP_NORTE!AM902)</f>
        <v>-</v>
      </c>
      <c r="M903" s="86">
        <f>IF(SP_NORTE!AP902="","*",SP_NORTE!AP902)</f>
        <v>0</v>
      </c>
      <c r="N903" s="86" t="str">
        <f>IF(SP_NORTE!AM902="","*",SP_NORTE!AM902)</f>
        <v>-</v>
      </c>
      <c r="O903" s="113" t="str">
        <f>IF(SP_NORTE!BH902="","*",SP_NORTE!BH902)</f>
        <v>*</v>
      </c>
      <c r="P903" s="151" t="str">
        <f>IF($A$2=1,IF(SP_NORTE!BJ902="","*",SP_NORTE!BJ902),IF(SP_NORTE!BK902="","*",SP_NORTE!BK902))</f>
        <v>*</v>
      </c>
    </row>
    <row r="904" spans="1:16">
      <c r="A904" s="85" t="str">
        <f>IF(SP_NORTE!B903="","*",SP_NORTE!B903)</f>
        <v>*</v>
      </c>
      <c r="B904" s="86" t="str">
        <f>IF(SP_NORTE!X903="","*",SP_NORTE!X903)</f>
        <v>*</v>
      </c>
      <c r="C904" s="86" t="str">
        <f>IF(SP_NORTE!S903="","*",SP_NORTE!S903)</f>
        <v>-</v>
      </c>
      <c r="D904" s="86" t="str">
        <f>IF(SP_NORTE!T903="","*",SP_NORTE!T903)</f>
        <v>-</v>
      </c>
      <c r="E904" s="86" t="str">
        <f>IF(SP_NORTE!D903="","*",SP_NORTE!D903)</f>
        <v>*</v>
      </c>
      <c r="F904" s="86" t="str">
        <f>IF(SP_NORTE!H903="","*",SP_NORTE!H903)</f>
        <v>*</v>
      </c>
      <c r="G904" s="86" t="str">
        <f>IF(SP_NORTE!M903="","*",SP_NORTE!M903)</f>
        <v>-</v>
      </c>
      <c r="H904" s="119" t="str">
        <f>IF(SP_NORTE!K903="","*",SP_NORTE!K903)</f>
        <v>*</v>
      </c>
      <c r="I904" s="116" t="str">
        <f>IF(SP_NORTE!O903="","*",SP_NORTE!O903)</f>
        <v>*</v>
      </c>
      <c r="J904" s="116" t="str">
        <f>IF(SP_NORTE!P903="","*",SP_NORTE!P903)</f>
        <v>*</v>
      </c>
      <c r="K904" s="86">
        <f>IF(SP_NORTE!AK903="","*",SP_NORTE!AK903)</f>
        <v>0</v>
      </c>
      <c r="L904" s="86" t="str">
        <f>IF(SP_NORTE!AM903="","*",SP_NORTE!AM903)</f>
        <v>-</v>
      </c>
      <c r="M904" s="86">
        <f>IF(SP_NORTE!AP903="","*",SP_NORTE!AP903)</f>
        <v>0</v>
      </c>
      <c r="N904" s="86" t="str">
        <f>IF(SP_NORTE!AM903="","*",SP_NORTE!AM903)</f>
        <v>-</v>
      </c>
      <c r="O904" s="113" t="str">
        <f>IF(SP_NORTE!BH903="","*",SP_NORTE!BH903)</f>
        <v>*</v>
      </c>
      <c r="P904" s="151" t="str">
        <f>IF($A$2=1,IF(SP_NORTE!BJ903="","*",SP_NORTE!BJ903),IF(SP_NORTE!BK903="","*",SP_NORTE!BK903))</f>
        <v>*</v>
      </c>
    </row>
    <row r="905" spans="1:16">
      <c r="A905" s="85" t="str">
        <f>IF(SP_NORTE!B904="","*",SP_NORTE!B904)</f>
        <v>*</v>
      </c>
      <c r="B905" s="86" t="str">
        <f>IF(SP_NORTE!X904="","*",SP_NORTE!X904)</f>
        <v>*</v>
      </c>
      <c r="C905" s="86" t="str">
        <f>IF(SP_NORTE!S904="","*",SP_NORTE!S904)</f>
        <v>-</v>
      </c>
      <c r="D905" s="86" t="str">
        <f>IF(SP_NORTE!T904="","*",SP_NORTE!T904)</f>
        <v>-</v>
      </c>
      <c r="E905" s="86" t="str">
        <f>IF(SP_NORTE!D904="","*",SP_NORTE!D904)</f>
        <v>*</v>
      </c>
      <c r="F905" s="86" t="str">
        <f>IF(SP_NORTE!H904="","*",SP_NORTE!H904)</f>
        <v>*</v>
      </c>
      <c r="G905" s="86" t="str">
        <f>IF(SP_NORTE!M904="","*",SP_NORTE!M904)</f>
        <v>-</v>
      </c>
      <c r="H905" s="119" t="str">
        <f>IF(SP_NORTE!K904="","*",SP_NORTE!K904)</f>
        <v>*</v>
      </c>
      <c r="I905" s="116" t="str">
        <f>IF(SP_NORTE!O904="","*",SP_NORTE!O904)</f>
        <v>*</v>
      </c>
      <c r="J905" s="116" t="str">
        <f>IF(SP_NORTE!P904="","*",SP_NORTE!P904)</f>
        <v>*</v>
      </c>
      <c r="K905" s="86">
        <f>IF(SP_NORTE!AK904="","*",SP_NORTE!AK904)</f>
        <v>0</v>
      </c>
      <c r="L905" s="86" t="str">
        <f>IF(SP_NORTE!AM904="","*",SP_NORTE!AM904)</f>
        <v>-</v>
      </c>
      <c r="M905" s="86">
        <f>IF(SP_NORTE!AP904="","*",SP_NORTE!AP904)</f>
        <v>0</v>
      </c>
      <c r="N905" s="86" t="str">
        <f>IF(SP_NORTE!AM904="","*",SP_NORTE!AM904)</f>
        <v>-</v>
      </c>
      <c r="O905" s="113" t="str">
        <f>IF(SP_NORTE!BH904="","*",SP_NORTE!BH904)</f>
        <v>*</v>
      </c>
      <c r="P905" s="151" t="str">
        <f>IF($A$2=1,IF(SP_NORTE!BJ904="","*",SP_NORTE!BJ904),IF(SP_NORTE!BK904="","*",SP_NORTE!BK904))</f>
        <v>*</v>
      </c>
    </row>
    <row r="906" spans="1:16">
      <c r="A906" s="85" t="str">
        <f>IF(SP_NORTE!B905="","*",SP_NORTE!B905)</f>
        <v>*</v>
      </c>
      <c r="B906" s="86" t="str">
        <f>IF(SP_NORTE!X905="","*",SP_NORTE!X905)</f>
        <v>*</v>
      </c>
      <c r="C906" s="86" t="str">
        <f>IF(SP_NORTE!S905="","*",SP_NORTE!S905)</f>
        <v>-</v>
      </c>
      <c r="D906" s="86" t="str">
        <f>IF(SP_NORTE!T905="","*",SP_NORTE!T905)</f>
        <v>-</v>
      </c>
      <c r="E906" s="86" t="str">
        <f>IF(SP_NORTE!D905="","*",SP_NORTE!D905)</f>
        <v>*</v>
      </c>
      <c r="F906" s="86" t="str">
        <f>IF(SP_NORTE!H905="","*",SP_NORTE!H905)</f>
        <v>*</v>
      </c>
      <c r="G906" s="86" t="str">
        <f>IF(SP_NORTE!M905="","*",SP_NORTE!M905)</f>
        <v>-</v>
      </c>
      <c r="H906" s="119" t="str">
        <f>IF(SP_NORTE!K905="","*",SP_NORTE!K905)</f>
        <v>*</v>
      </c>
      <c r="I906" s="116" t="str">
        <f>IF(SP_NORTE!O905="","*",SP_NORTE!O905)</f>
        <v>*</v>
      </c>
      <c r="J906" s="116" t="str">
        <f>IF(SP_NORTE!P905="","*",SP_NORTE!P905)</f>
        <v>*</v>
      </c>
      <c r="K906" s="86">
        <f>IF(SP_NORTE!AK905="","*",SP_NORTE!AK905)</f>
        <v>0</v>
      </c>
      <c r="L906" s="86" t="str">
        <f>IF(SP_NORTE!AM905="","*",SP_NORTE!AM905)</f>
        <v>-</v>
      </c>
      <c r="M906" s="86">
        <f>IF(SP_NORTE!AP905="","*",SP_NORTE!AP905)</f>
        <v>0</v>
      </c>
      <c r="N906" s="86" t="str">
        <f>IF(SP_NORTE!AM905="","*",SP_NORTE!AM905)</f>
        <v>-</v>
      </c>
      <c r="O906" s="113" t="str">
        <f>IF(SP_NORTE!BH905="","*",SP_NORTE!BH905)</f>
        <v>*</v>
      </c>
      <c r="P906" s="151" t="str">
        <f>IF($A$2=1,IF(SP_NORTE!BJ905="","*",SP_NORTE!BJ905),IF(SP_NORTE!BK905="","*",SP_NORTE!BK905))</f>
        <v>*</v>
      </c>
    </row>
    <row r="907" spans="1:16">
      <c r="A907" s="85" t="str">
        <f>IF(SP_NORTE!B906="","*",SP_NORTE!B906)</f>
        <v>*</v>
      </c>
      <c r="B907" s="86" t="str">
        <f>IF(SP_NORTE!X906="","*",SP_NORTE!X906)</f>
        <v>*</v>
      </c>
      <c r="C907" s="86" t="str">
        <f>IF(SP_NORTE!S906="","*",SP_NORTE!S906)</f>
        <v>-</v>
      </c>
      <c r="D907" s="86" t="str">
        <f>IF(SP_NORTE!T906="","*",SP_NORTE!T906)</f>
        <v>-</v>
      </c>
      <c r="E907" s="86" t="str">
        <f>IF(SP_NORTE!D906="","*",SP_NORTE!D906)</f>
        <v>*</v>
      </c>
      <c r="F907" s="86" t="str">
        <f>IF(SP_NORTE!H906="","*",SP_NORTE!H906)</f>
        <v>*</v>
      </c>
      <c r="G907" s="86" t="str">
        <f>IF(SP_NORTE!M906="","*",SP_NORTE!M906)</f>
        <v>-</v>
      </c>
      <c r="H907" s="119" t="str">
        <f>IF(SP_NORTE!K906="","*",SP_NORTE!K906)</f>
        <v>*</v>
      </c>
      <c r="I907" s="116" t="str">
        <f>IF(SP_NORTE!O906="","*",SP_NORTE!O906)</f>
        <v>*</v>
      </c>
      <c r="J907" s="116" t="str">
        <f>IF(SP_NORTE!P906="","*",SP_NORTE!P906)</f>
        <v>*</v>
      </c>
      <c r="K907" s="86">
        <f>IF(SP_NORTE!AK906="","*",SP_NORTE!AK906)</f>
        <v>0</v>
      </c>
      <c r="L907" s="86" t="str">
        <f>IF(SP_NORTE!AM906="","*",SP_NORTE!AM906)</f>
        <v>-</v>
      </c>
      <c r="M907" s="86">
        <f>IF(SP_NORTE!AP906="","*",SP_NORTE!AP906)</f>
        <v>0</v>
      </c>
      <c r="N907" s="86" t="str">
        <f>IF(SP_NORTE!AM906="","*",SP_NORTE!AM906)</f>
        <v>-</v>
      </c>
      <c r="O907" s="113" t="str">
        <f>IF(SP_NORTE!BH906="","*",SP_NORTE!BH906)</f>
        <v>*</v>
      </c>
      <c r="P907" s="151" t="str">
        <f>IF($A$2=1,IF(SP_NORTE!BJ906="","*",SP_NORTE!BJ906),IF(SP_NORTE!BK906="","*",SP_NORTE!BK906))</f>
        <v>*</v>
      </c>
    </row>
    <row r="908" spans="1:16">
      <c r="A908" s="85" t="str">
        <f>IF(SP_NORTE!B907="","*",SP_NORTE!B907)</f>
        <v>*</v>
      </c>
      <c r="B908" s="86" t="str">
        <f>IF(SP_NORTE!X907="","*",SP_NORTE!X907)</f>
        <v>*</v>
      </c>
      <c r="C908" s="86" t="str">
        <f>IF(SP_NORTE!S907="","*",SP_NORTE!S907)</f>
        <v>-</v>
      </c>
      <c r="D908" s="86" t="str">
        <f>IF(SP_NORTE!T907="","*",SP_NORTE!T907)</f>
        <v>-</v>
      </c>
      <c r="E908" s="86" t="str">
        <f>IF(SP_NORTE!D907="","*",SP_NORTE!D907)</f>
        <v>*</v>
      </c>
      <c r="F908" s="86" t="str">
        <f>IF(SP_NORTE!H907="","*",SP_NORTE!H907)</f>
        <v>*</v>
      </c>
      <c r="G908" s="86" t="str">
        <f>IF(SP_NORTE!M907="","*",SP_NORTE!M907)</f>
        <v>-</v>
      </c>
      <c r="H908" s="119" t="str">
        <f>IF(SP_NORTE!K907="","*",SP_NORTE!K907)</f>
        <v>*</v>
      </c>
      <c r="I908" s="116" t="str">
        <f>IF(SP_NORTE!O907="","*",SP_NORTE!O907)</f>
        <v>*</v>
      </c>
      <c r="J908" s="116" t="str">
        <f>IF(SP_NORTE!P907="","*",SP_NORTE!P907)</f>
        <v>*</v>
      </c>
      <c r="K908" s="86">
        <f>IF(SP_NORTE!AK907="","*",SP_NORTE!AK907)</f>
        <v>0</v>
      </c>
      <c r="L908" s="86" t="str">
        <f>IF(SP_NORTE!AM907="","*",SP_NORTE!AM907)</f>
        <v>-</v>
      </c>
      <c r="M908" s="86">
        <f>IF(SP_NORTE!AP907="","*",SP_NORTE!AP907)</f>
        <v>0</v>
      </c>
      <c r="N908" s="86" t="str">
        <f>IF(SP_NORTE!AM907="","*",SP_NORTE!AM907)</f>
        <v>-</v>
      </c>
      <c r="O908" s="113" t="str">
        <f>IF(SP_NORTE!BH907="","*",SP_NORTE!BH907)</f>
        <v>*</v>
      </c>
      <c r="P908" s="151" t="str">
        <f>IF($A$2=1,IF(SP_NORTE!BJ907="","*",SP_NORTE!BJ907),IF(SP_NORTE!BK907="","*",SP_NORTE!BK907))</f>
        <v>*</v>
      </c>
    </row>
    <row r="909" spans="1:16">
      <c r="A909" s="85" t="str">
        <f>IF(SP_NORTE!B908="","*",SP_NORTE!B908)</f>
        <v>*</v>
      </c>
      <c r="B909" s="86" t="str">
        <f>IF(SP_NORTE!X908="","*",SP_NORTE!X908)</f>
        <v>*</v>
      </c>
      <c r="C909" s="86" t="str">
        <f>IF(SP_NORTE!S908="","*",SP_NORTE!S908)</f>
        <v>-</v>
      </c>
      <c r="D909" s="86" t="str">
        <f>IF(SP_NORTE!T908="","*",SP_NORTE!T908)</f>
        <v>-</v>
      </c>
      <c r="E909" s="86" t="str">
        <f>IF(SP_NORTE!D908="","*",SP_NORTE!D908)</f>
        <v>*</v>
      </c>
      <c r="F909" s="86" t="str">
        <f>IF(SP_NORTE!H908="","*",SP_NORTE!H908)</f>
        <v>*</v>
      </c>
      <c r="G909" s="86" t="str">
        <f>IF(SP_NORTE!M908="","*",SP_NORTE!M908)</f>
        <v>-</v>
      </c>
      <c r="H909" s="119" t="str">
        <f>IF(SP_NORTE!K908="","*",SP_NORTE!K908)</f>
        <v>*</v>
      </c>
      <c r="I909" s="116" t="str">
        <f>IF(SP_NORTE!O908="","*",SP_NORTE!O908)</f>
        <v>*</v>
      </c>
      <c r="J909" s="116" t="str">
        <f>IF(SP_NORTE!P908="","*",SP_NORTE!P908)</f>
        <v>*</v>
      </c>
      <c r="K909" s="86">
        <f>IF(SP_NORTE!AK908="","*",SP_NORTE!AK908)</f>
        <v>0</v>
      </c>
      <c r="L909" s="86" t="str">
        <f>IF(SP_NORTE!AM908="","*",SP_NORTE!AM908)</f>
        <v>-</v>
      </c>
      <c r="M909" s="86">
        <f>IF(SP_NORTE!AP908="","*",SP_NORTE!AP908)</f>
        <v>0</v>
      </c>
      <c r="N909" s="86" t="str">
        <f>IF(SP_NORTE!AM908="","*",SP_NORTE!AM908)</f>
        <v>-</v>
      </c>
      <c r="O909" s="113" t="str">
        <f>IF(SP_NORTE!BH908="","*",SP_NORTE!BH908)</f>
        <v>*</v>
      </c>
      <c r="P909" s="151" t="str">
        <f>IF($A$2=1,IF(SP_NORTE!BJ908="","*",SP_NORTE!BJ908),IF(SP_NORTE!BK908="","*",SP_NORTE!BK908))</f>
        <v>*</v>
      </c>
    </row>
    <row r="910" spans="1:16">
      <c r="A910" s="85" t="str">
        <f>IF(SP_NORTE!B909="","*",SP_NORTE!B909)</f>
        <v>*</v>
      </c>
      <c r="B910" s="86" t="str">
        <f>IF(SP_NORTE!X909="","*",SP_NORTE!X909)</f>
        <v>*</v>
      </c>
      <c r="C910" s="86" t="str">
        <f>IF(SP_NORTE!S909="","*",SP_NORTE!S909)</f>
        <v>-</v>
      </c>
      <c r="D910" s="86" t="str">
        <f>IF(SP_NORTE!T909="","*",SP_NORTE!T909)</f>
        <v>-</v>
      </c>
      <c r="E910" s="86" t="str">
        <f>IF(SP_NORTE!D909="","*",SP_NORTE!D909)</f>
        <v>*</v>
      </c>
      <c r="F910" s="86" t="str">
        <f>IF(SP_NORTE!H909="","*",SP_NORTE!H909)</f>
        <v>*</v>
      </c>
      <c r="G910" s="86" t="str">
        <f>IF(SP_NORTE!M909="","*",SP_NORTE!M909)</f>
        <v>-</v>
      </c>
      <c r="H910" s="119" t="str">
        <f>IF(SP_NORTE!K909="","*",SP_NORTE!K909)</f>
        <v>*</v>
      </c>
      <c r="I910" s="116" t="str">
        <f>IF(SP_NORTE!O909="","*",SP_NORTE!O909)</f>
        <v>*</v>
      </c>
      <c r="J910" s="116" t="str">
        <f>IF(SP_NORTE!P909="","*",SP_NORTE!P909)</f>
        <v>*</v>
      </c>
      <c r="K910" s="86">
        <f>IF(SP_NORTE!AK909="","*",SP_NORTE!AK909)</f>
        <v>0</v>
      </c>
      <c r="L910" s="86" t="str">
        <f>IF(SP_NORTE!AM909="","*",SP_NORTE!AM909)</f>
        <v>-</v>
      </c>
      <c r="M910" s="86">
        <f>IF(SP_NORTE!AP909="","*",SP_NORTE!AP909)</f>
        <v>0</v>
      </c>
      <c r="N910" s="86" t="str">
        <f>IF(SP_NORTE!AM909="","*",SP_NORTE!AM909)</f>
        <v>-</v>
      </c>
      <c r="O910" s="113" t="str">
        <f>IF(SP_NORTE!BH909="","*",SP_NORTE!BH909)</f>
        <v>*</v>
      </c>
      <c r="P910" s="151" t="str">
        <f>IF($A$2=1,IF(SP_NORTE!BJ909="","*",SP_NORTE!BJ909),IF(SP_NORTE!BK909="","*",SP_NORTE!BK909))</f>
        <v>*</v>
      </c>
    </row>
    <row r="911" spans="1:16">
      <c r="A911" s="85" t="str">
        <f>IF(SP_NORTE!B910="","*",SP_NORTE!B910)</f>
        <v>*</v>
      </c>
      <c r="B911" s="86" t="str">
        <f>IF(SP_NORTE!X910="","*",SP_NORTE!X910)</f>
        <v>*</v>
      </c>
      <c r="C911" s="86" t="str">
        <f>IF(SP_NORTE!S910="","*",SP_NORTE!S910)</f>
        <v>-</v>
      </c>
      <c r="D911" s="86" t="str">
        <f>IF(SP_NORTE!T910="","*",SP_NORTE!T910)</f>
        <v>-</v>
      </c>
      <c r="E911" s="86" t="str">
        <f>IF(SP_NORTE!D910="","*",SP_NORTE!D910)</f>
        <v>*</v>
      </c>
      <c r="F911" s="86" t="str">
        <f>IF(SP_NORTE!H910="","*",SP_NORTE!H910)</f>
        <v>*</v>
      </c>
      <c r="G911" s="86" t="str">
        <f>IF(SP_NORTE!M910="","*",SP_NORTE!M910)</f>
        <v>-</v>
      </c>
      <c r="H911" s="119" t="str">
        <f>IF(SP_NORTE!K910="","*",SP_NORTE!K910)</f>
        <v>*</v>
      </c>
      <c r="I911" s="116" t="str">
        <f>IF(SP_NORTE!O910="","*",SP_NORTE!O910)</f>
        <v>*</v>
      </c>
      <c r="J911" s="116" t="str">
        <f>IF(SP_NORTE!P910="","*",SP_NORTE!P910)</f>
        <v>*</v>
      </c>
      <c r="K911" s="86">
        <f>IF(SP_NORTE!AK910="","*",SP_NORTE!AK910)</f>
        <v>0</v>
      </c>
      <c r="L911" s="86" t="str">
        <f>IF(SP_NORTE!AM910="","*",SP_NORTE!AM910)</f>
        <v>-</v>
      </c>
      <c r="M911" s="86">
        <f>IF(SP_NORTE!AP910="","*",SP_NORTE!AP910)</f>
        <v>0</v>
      </c>
      <c r="N911" s="86" t="str">
        <f>IF(SP_NORTE!AM910="","*",SP_NORTE!AM910)</f>
        <v>-</v>
      </c>
      <c r="O911" s="113" t="str">
        <f>IF(SP_NORTE!BH910="","*",SP_NORTE!BH910)</f>
        <v>*</v>
      </c>
      <c r="P911" s="151" t="str">
        <f>IF($A$2=1,IF(SP_NORTE!BJ910="","*",SP_NORTE!BJ910),IF(SP_NORTE!BK910="","*",SP_NORTE!BK910))</f>
        <v>*</v>
      </c>
    </row>
    <row r="912" spans="1:16">
      <c r="A912" s="85" t="str">
        <f>IF(SP_NORTE!B911="","*",SP_NORTE!B911)</f>
        <v>*</v>
      </c>
      <c r="B912" s="86" t="str">
        <f>IF(SP_NORTE!X911="","*",SP_NORTE!X911)</f>
        <v>*</v>
      </c>
      <c r="C912" s="86" t="str">
        <f>IF(SP_NORTE!S911="","*",SP_NORTE!S911)</f>
        <v>-</v>
      </c>
      <c r="D912" s="86" t="str">
        <f>IF(SP_NORTE!T911="","*",SP_NORTE!T911)</f>
        <v>-</v>
      </c>
      <c r="E912" s="86" t="str">
        <f>IF(SP_NORTE!D911="","*",SP_NORTE!D911)</f>
        <v>*</v>
      </c>
      <c r="F912" s="86" t="str">
        <f>IF(SP_NORTE!H911="","*",SP_NORTE!H911)</f>
        <v>*</v>
      </c>
      <c r="G912" s="86" t="str">
        <f>IF(SP_NORTE!M911="","*",SP_NORTE!M911)</f>
        <v>-</v>
      </c>
      <c r="H912" s="119" t="str">
        <f>IF(SP_NORTE!K911="","*",SP_NORTE!K911)</f>
        <v>*</v>
      </c>
      <c r="I912" s="116" t="str">
        <f>IF(SP_NORTE!O911="","*",SP_NORTE!O911)</f>
        <v>*</v>
      </c>
      <c r="J912" s="116" t="str">
        <f>IF(SP_NORTE!P911="","*",SP_NORTE!P911)</f>
        <v>*</v>
      </c>
      <c r="K912" s="86">
        <f>IF(SP_NORTE!AK911="","*",SP_NORTE!AK911)</f>
        <v>0</v>
      </c>
      <c r="L912" s="86" t="str">
        <f>IF(SP_NORTE!AM911="","*",SP_NORTE!AM911)</f>
        <v>-</v>
      </c>
      <c r="M912" s="86">
        <f>IF(SP_NORTE!AP911="","*",SP_NORTE!AP911)</f>
        <v>0</v>
      </c>
      <c r="N912" s="86" t="str">
        <f>IF(SP_NORTE!AM911="","*",SP_NORTE!AM911)</f>
        <v>-</v>
      </c>
      <c r="O912" s="113" t="str">
        <f>IF(SP_NORTE!BH911="","*",SP_NORTE!BH911)</f>
        <v>*</v>
      </c>
      <c r="P912" s="151" t="str">
        <f>IF($A$2=1,IF(SP_NORTE!BJ911="","*",SP_NORTE!BJ911),IF(SP_NORTE!BK911="","*",SP_NORTE!BK911))</f>
        <v>*</v>
      </c>
    </row>
    <row r="913" spans="1:16">
      <c r="A913" s="85" t="str">
        <f>IF(SP_NORTE!B912="","*",SP_NORTE!B912)</f>
        <v>*</v>
      </c>
      <c r="B913" s="86" t="str">
        <f>IF(SP_NORTE!X912="","*",SP_NORTE!X912)</f>
        <v>*</v>
      </c>
      <c r="C913" s="86" t="str">
        <f>IF(SP_NORTE!S912="","*",SP_NORTE!S912)</f>
        <v>-</v>
      </c>
      <c r="D913" s="86" t="str">
        <f>IF(SP_NORTE!T912="","*",SP_NORTE!T912)</f>
        <v>-</v>
      </c>
      <c r="E913" s="86" t="str">
        <f>IF(SP_NORTE!D912="","*",SP_NORTE!D912)</f>
        <v>*</v>
      </c>
      <c r="F913" s="86" t="str">
        <f>IF(SP_NORTE!H912="","*",SP_NORTE!H912)</f>
        <v>*</v>
      </c>
      <c r="G913" s="86" t="str">
        <f>IF(SP_NORTE!M912="","*",SP_NORTE!M912)</f>
        <v>-</v>
      </c>
      <c r="H913" s="119" t="str">
        <f>IF(SP_NORTE!K912="","*",SP_NORTE!K912)</f>
        <v>*</v>
      </c>
      <c r="I913" s="116" t="str">
        <f>IF(SP_NORTE!O912="","*",SP_NORTE!O912)</f>
        <v>*</v>
      </c>
      <c r="J913" s="116" t="str">
        <f>IF(SP_NORTE!P912="","*",SP_NORTE!P912)</f>
        <v>*</v>
      </c>
      <c r="K913" s="86">
        <f>IF(SP_NORTE!AK912="","*",SP_NORTE!AK912)</f>
        <v>0</v>
      </c>
      <c r="L913" s="86" t="str">
        <f>IF(SP_NORTE!AM912="","*",SP_NORTE!AM912)</f>
        <v>-</v>
      </c>
      <c r="M913" s="86">
        <f>IF(SP_NORTE!AP912="","*",SP_NORTE!AP912)</f>
        <v>0</v>
      </c>
      <c r="N913" s="86" t="str">
        <f>IF(SP_NORTE!AM912="","*",SP_NORTE!AM912)</f>
        <v>-</v>
      </c>
      <c r="O913" s="113" t="str">
        <f>IF(SP_NORTE!BH912="","*",SP_NORTE!BH912)</f>
        <v>*</v>
      </c>
      <c r="P913" s="151" t="str">
        <f>IF($A$2=1,IF(SP_NORTE!BJ912="","*",SP_NORTE!BJ912),IF(SP_NORTE!BK912="","*",SP_NORTE!BK912))</f>
        <v>*</v>
      </c>
    </row>
    <row r="914" spans="1:16">
      <c r="A914" s="85" t="str">
        <f>IF(SP_NORTE!B913="","*",SP_NORTE!B913)</f>
        <v>*</v>
      </c>
      <c r="B914" s="86" t="str">
        <f>IF(SP_NORTE!X913="","*",SP_NORTE!X913)</f>
        <v>*</v>
      </c>
      <c r="C914" s="86" t="str">
        <f>IF(SP_NORTE!S913="","*",SP_NORTE!S913)</f>
        <v>-</v>
      </c>
      <c r="D914" s="86" t="str">
        <f>IF(SP_NORTE!T913="","*",SP_NORTE!T913)</f>
        <v>-</v>
      </c>
      <c r="E914" s="86" t="str">
        <f>IF(SP_NORTE!D913="","*",SP_NORTE!D913)</f>
        <v>*</v>
      </c>
      <c r="F914" s="86" t="str">
        <f>IF(SP_NORTE!H913="","*",SP_NORTE!H913)</f>
        <v>*</v>
      </c>
      <c r="G914" s="86" t="str">
        <f>IF(SP_NORTE!M913="","*",SP_NORTE!M913)</f>
        <v>-</v>
      </c>
      <c r="H914" s="119" t="str">
        <f>IF(SP_NORTE!K913="","*",SP_NORTE!K913)</f>
        <v>*</v>
      </c>
      <c r="I914" s="116" t="str">
        <f>IF(SP_NORTE!O913="","*",SP_NORTE!O913)</f>
        <v>*</v>
      </c>
      <c r="J914" s="116" t="str">
        <f>IF(SP_NORTE!P913="","*",SP_NORTE!P913)</f>
        <v>*</v>
      </c>
      <c r="K914" s="86">
        <f>IF(SP_NORTE!AK913="","*",SP_NORTE!AK913)</f>
        <v>0</v>
      </c>
      <c r="L914" s="86" t="str">
        <f>IF(SP_NORTE!AM913="","*",SP_NORTE!AM913)</f>
        <v>-</v>
      </c>
      <c r="M914" s="86">
        <f>IF(SP_NORTE!AP913="","*",SP_NORTE!AP913)</f>
        <v>0</v>
      </c>
      <c r="N914" s="86" t="str">
        <f>IF(SP_NORTE!AM913="","*",SP_NORTE!AM913)</f>
        <v>-</v>
      </c>
      <c r="O914" s="113" t="str">
        <f>IF(SP_NORTE!BH913="","*",SP_NORTE!BH913)</f>
        <v>*</v>
      </c>
      <c r="P914" s="151" t="str">
        <f>IF($A$2=1,IF(SP_NORTE!BJ913="","*",SP_NORTE!BJ913),IF(SP_NORTE!BK913="","*",SP_NORTE!BK913))</f>
        <v>*</v>
      </c>
    </row>
    <row r="915" spans="1:16">
      <c r="A915" s="85" t="str">
        <f>IF(SP_NORTE!B914="","*",SP_NORTE!B914)</f>
        <v>*</v>
      </c>
      <c r="B915" s="86" t="str">
        <f>IF(SP_NORTE!X914="","*",SP_NORTE!X914)</f>
        <v>*</v>
      </c>
      <c r="C915" s="86" t="str">
        <f>IF(SP_NORTE!S914="","*",SP_NORTE!S914)</f>
        <v>-</v>
      </c>
      <c r="D915" s="86" t="str">
        <f>IF(SP_NORTE!T914="","*",SP_NORTE!T914)</f>
        <v>-</v>
      </c>
      <c r="E915" s="86" t="str">
        <f>IF(SP_NORTE!D914="","*",SP_NORTE!D914)</f>
        <v>*</v>
      </c>
      <c r="F915" s="86" t="str">
        <f>IF(SP_NORTE!H914="","*",SP_NORTE!H914)</f>
        <v>*</v>
      </c>
      <c r="G915" s="86" t="str">
        <f>IF(SP_NORTE!M914="","*",SP_NORTE!M914)</f>
        <v>-</v>
      </c>
      <c r="H915" s="119" t="str">
        <f>IF(SP_NORTE!K914="","*",SP_NORTE!K914)</f>
        <v>*</v>
      </c>
      <c r="I915" s="116" t="str">
        <f>IF(SP_NORTE!O914="","*",SP_NORTE!O914)</f>
        <v>*</v>
      </c>
      <c r="J915" s="116" t="str">
        <f>IF(SP_NORTE!P914="","*",SP_NORTE!P914)</f>
        <v>*</v>
      </c>
      <c r="K915" s="86">
        <f>IF(SP_NORTE!AK914="","*",SP_NORTE!AK914)</f>
        <v>0</v>
      </c>
      <c r="L915" s="86" t="str">
        <f>IF(SP_NORTE!AM914="","*",SP_NORTE!AM914)</f>
        <v>-</v>
      </c>
      <c r="M915" s="86">
        <f>IF(SP_NORTE!AP914="","*",SP_NORTE!AP914)</f>
        <v>0</v>
      </c>
      <c r="N915" s="86" t="str">
        <f>IF(SP_NORTE!AM914="","*",SP_NORTE!AM914)</f>
        <v>-</v>
      </c>
      <c r="O915" s="113" t="str">
        <f>IF(SP_NORTE!BH914="","*",SP_NORTE!BH914)</f>
        <v>*</v>
      </c>
      <c r="P915" s="151" t="str">
        <f>IF($A$2=1,IF(SP_NORTE!BJ914="","*",SP_NORTE!BJ914),IF(SP_NORTE!BK914="","*",SP_NORTE!BK914))</f>
        <v>*</v>
      </c>
    </row>
    <row r="916" spans="1:16">
      <c r="A916" s="85" t="str">
        <f>IF(SP_NORTE!B915="","*",SP_NORTE!B915)</f>
        <v>*</v>
      </c>
      <c r="B916" s="86" t="str">
        <f>IF(SP_NORTE!X915="","*",SP_NORTE!X915)</f>
        <v>*</v>
      </c>
      <c r="C916" s="86" t="str">
        <f>IF(SP_NORTE!S915="","*",SP_NORTE!S915)</f>
        <v>-</v>
      </c>
      <c r="D916" s="86" t="str">
        <f>IF(SP_NORTE!T915="","*",SP_NORTE!T915)</f>
        <v>-</v>
      </c>
      <c r="E916" s="86" t="str">
        <f>IF(SP_NORTE!D915="","*",SP_NORTE!D915)</f>
        <v>*</v>
      </c>
      <c r="F916" s="86" t="str">
        <f>IF(SP_NORTE!H915="","*",SP_NORTE!H915)</f>
        <v>*</v>
      </c>
      <c r="G916" s="86" t="str">
        <f>IF(SP_NORTE!M915="","*",SP_NORTE!M915)</f>
        <v>-</v>
      </c>
      <c r="H916" s="119" t="str">
        <f>IF(SP_NORTE!K915="","*",SP_NORTE!K915)</f>
        <v>*</v>
      </c>
      <c r="I916" s="116" t="str">
        <f>IF(SP_NORTE!O915="","*",SP_NORTE!O915)</f>
        <v>*</v>
      </c>
      <c r="J916" s="116" t="str">
        <f>IF(SP_NORTE!P915="","*",SP_NORTE!P915)</f>
        <v>*</v>
      </c>
      <c r="K916" s="86">
        <f>IF(SP_NORTE!AK915="","*",SP_NORTE!AK915)</f>
        <v>0</v>
      </c>
      <c r="L916" s="86" t="str">
        <f>IF(SP_NORTE!AM915="","*",SP_NORTE!AM915)</f>
        <v>-</v>
      </c>
      <c r="M916" s="86">
        <f>IF(SP_NORTE!AP915="","*",SP_NORTE!AP915)</f>
        <v>0</v>
      </c>
      <c r="N916" s="86" t="str">
        <f>IF(SP_NORTE!AM915="","*",SP_NORTE!AM915)</f>
        <v>-</v>
      </c>
      <c r="O916" s="113" t="str">
        <f>IF(SP_NORTE!BH915="","*",SP_NORTE!BH915)</f>
        <v>*</v>
      </c>
      <c r="P916" s="151" t="str">
        <f>IF($A$2=1,IF(SP_NORTE!BJ915="","*",SP_NORTE!BJ915),IF(SP_NORTE!BK915="","*",SP_NORTE!BK915))</f>
        <v>*</v>
      </c>
    </row>
    <row r="917" spans="1:16">
      <c r="A917" s="85" t="str">
        <f>IF(SP_NORTE!B916="","*",SP_NORTE!B916)</f>
        <v>*</v>
      </c>
      <c r="B917" s="86" t="str">
        <f>IF(SP_NORTE!X916="","*",SP_NORTE!X916)</f>
        <v>*</v>
      </c>
      <c r="C917" s="86" t="str">
        <f>IF(SP_NORTE!S916="","*",SP_NORTE!S916)</f>
        <v>-</v>
      </c>
      <c r="D917" s="86" t="str">
        <f>IF(SP_NORTE!T916="","*",SP_NORTE!T916)</f>
        <v>-</v>
      </c>
      <c r="E917" s="86" t="str">
        <f>IF(SP_NORTE!D916="","*",SP_NORTE!D916)</f>
        <v>*</v>
      </c>
      <c r="F917" s="86" t="str">
        <f>IF(SP_NORTE!H916="","*",SP_NORTE!H916)</f>
        <v>*</v>
      </c>
      <c r="G917" s="86" t="str">
        <f>IF(SP_NORTE!M916="","*",SP_NORTE!M916)</f>
        <v>-</v>
      </c>
      <c r="H917" s="119" t="str">
        <f>IF(SP_NORTE!K916="","*",SP_NORTE!K916)</f>
        <v>*</v>
      </c>
      <c r="I917" s="116" t="str">
        <f>IF(SP_NORTE!O916="","*",SP_NORTE!O916)</f>
        <v>*</v>
      </c>
      <c r="J917" s="116" t="str">
        <f>IF(SP_NORTE!P916="","*",SP_NORTE!P916)</f>
        <v>*</v>
      </c>
      <c r="K917" s="86">
        <f>IF(SP_NORTE!AK916="","*",SP_NORTE!AK916)</f>
        <v>0</v>
      </c>
      <c r="L917" s="86" t="str">
        <f>IF(SP_NORTE!AM916="","*",SP_NORTE!AM916)</f>
        <v>-</v>
      </c>
      <c r="M917" s="86">
        <f>IF(SP_NORTE!AP916="","*",SP_NORTE!AP916)</f>
        <v>0</v>
      </c>
      <c r="N917" s="86" t="str">
        <f>IF(SP_NORTE!AM916="","*",SP_NORTE!AM916)</f>
        <v>-</v>
      </c>
      <c r="O917" s="113" t="str">
        <f>IF(SP_NORTE!BH916="","*",SP_NORTE!BH916)</f>
        <v>*</v>
      </c>
      <c r="P917" s="151" t="str">
        <f>IF($A$2=1,IF(SP_NORTE!BJ916="","*",SP_NORTE!BJ916),IF(SP_NORTE!BK916="","*",SP_NORTE!BK916))</f>
        <v>*</v>
      </c>
    </row>
    <row r="918" spans="1:16">
      <c r="A918" s="85" t="str">
        <f>IF(SP_NORTE!B917="","*",SP_NORTE!B917)</f>
        <v>*</v>
      </c>
      <c r="B918" s="86" t="str">
        <f>IF(SP_NORTE!X917="","*",SP_NORTE!X917)</f>
        <v>*</v>
      </c>
      <c r="C918" s="86" t="str">
        <f>IF(SP_NORTE!S917="","*",SP_NORTE!S917)</f>
        <v>-</v>
      </c>
      <c r="D918" s="86" t="str">
        <f>IF(SP_NORTE!T917="","*",SP_NORTE!T917)</f>
        <v>-</v>
      </c>
      <c r="E918" s="86" t="str">
        <f>IF(SP_NORTE!D917="","*",SP_NORTE!D917)</f>
        <v>*</v>
      </c>
      <c r="F918" s="86" t="str">
        <f>IF(SP_NORTE!H917="","*",SP_NORTE!H917)</f>
        <v>*</v>
      </c>
      <c r="G918" s="86" t="str">
        <f>IF(SP_NORTE!M917="","*",SP_NORTE!M917)</f>
        <v>-</v>
      </c>
      <c r="H918" s="119" t="str">
        <f>IF(SP_NORTE!K917="","*",SP_NORTE!K917)</f>
        <v>*</v>
      </c>
      <c r="I918" s="116" t="str">
        <f>IF(SP_NORTE!O917="","*",SP_NORTE!O917)</f>
        <v>*</v>
      </c>
      <c r="J918" s="116" t="str">
        <f>IF(SP_NORTE!P917="","*",SP_NORTE!P917)</f>
        <v>*</v>
      </c>
      <c r="K918" s="86">
        <f>IF(SP_NORTE!AK917="","*",SP_NORTE!AK917)</f>
        <v>0</v>
      </c>
      <c r="L918" s="86" t="str">
        <f>IF(SP_NORTE!AM917="","*",SP_NORTE!AM917)</f>
        <v>-</v>
      </c>
      <c r="M918" s="86">
        <f>IF(SP_NORTE!AP917="","*",SP_NORTE!AP917)</f>
        <v>0</v>
      </c>
      <c r="N918" s="86" t="str">
        <f>IF(SP_NORTE!AM917="","*",SP_NORTE!AM917)</f>
        <v>-</v>
      </c>
      <c r="O918" s="113" t="str">
        <f>IF(SP_NORTE!BH917="","*",SP_NORTE!BH917)</f>
        <v>*</v>
      </c>
      <c r="P918" s="151" t="str">
        <f>IF($A$2=1,IF(SP_NORTE!BJ917="","*",SP_NORTE!BJ917),IF(SP_NORTE!BK917="","*",SP_NORTE!BK917))</f>
        <v>*</v>
      </c>
    </row>
    <row r="919" spans="1:16">
      <c r="A919" s="85" t="str">
        <f>IF(SP_NORTE!B918="","*",SP_NORTE!B918)</f>
        <v>*</v>
      </c>
      <c r="B919" s="86" t="str">
        <f>IF(SP_NORTE!X918="","*",SP_NORTE!X918)</f>
        <v>*</v>
      </c>
      <c r="C919" s="86" t="str">
        <f>IF(SP_NORTE!S918="","*",SP_NORTE!S918)</f>
        <v>-</v>
      </c>
      <c r="D919" s="86" t="str">
        <f>IF(SP_NORTE!T918="","*",SP_NORTE!T918)</f>
        <v>-</v>
      </c>
      <c r="E919" s="86" t="str">
        <f>IF(SP_NORTE!D918="","*",SP_NORTE!D918)</f>
        <v>*</v>
      </c>
      <c r="F919" s="86" t="str">
        <f>IF(SP_NORTE!H918="","*",SP_NORTE!H918)</f>
        <v>*</v>
      </c>
      <c r="G919" s="86" t="str">
        <f>IF(SP_NORTE!M918="","*",SP_NORTE!M918)</f>
        <v>-</v>
      </c>
      <c r="H919" s="119" t="str">
        <f>IF(SP_NORTE!K918="","*",SP_NORTE!K918)</f>
        <v>*</v>
      </c>
      <c r="I919" s="116" t="str">
        <f>IF(SP_NORTE!O918="","*",SP_NORTE!O918)</f>
        <v>*</v>
      </c>
      <c r="J919" s="116" t="str">
        <f>IF(SP_NORTE!P918="","*",SP_NORTE!P918)</f>
        <v>*</v>
      </c>
      <c r="K919" s="86">
        <f>IF(SP_NORTE!AK918="","*",SP_NORTE!AK918)</f>
        <v>0</v>
      </c>
      <c r="L919" s="86" t="str">
        <f>IF(SP_NORTE!AM918="","*",SP_NORTE!AM918)</f>
        <v>-</v>
      </c>
      <c r="M919" s="86">
        <f>IF(SP_NORTE!AP918="","*",SP_NORTE!AP918)</f>
        <v>0</v>
      </c>
      <c r="N919" s="86" t="str">
        <f>IF(SP_NORTE!AM918="","*",SP_NORTE!AM918)</f>
        <v>-</v>
      </c>
      <c r="O919" s="113" t="str">
        <f>IF(SP_NORTE!BH918="","*",SP_NORTE!BH918)</f>
        <v>*</v>
      </c>
      <c r="P919" s="151" t="str">
        <f>IF($A$2=1,IF(SP_NORTE!BJ918="","*",SP_NORTE!BJ918),IF(SP_NORTE!BK918="","*",SP_NORTE!BK918))</f>
        <v>*</v>
      </c>
    </row>
    <row r="920" spans="1:16">
      <c r="A920" s="85" t="str">
        <f>IF(SP_NORTE!B919="","*",SP_NORTE!B919)</f>
        <v>*</v>
      </c>
      <c r="B920" s="86" t="str">
        <f>IF(SP_NORTE!X919="","*",SP_NORTE!X919)</f>
        <v>*</v>
      </c>
      <c r="C920" s="86" t="str">
        <f>IF(SP_NORTE!S919="","*",SP_NORTE!S919)</f>
        <v>-</v>
      </c>
      <c r="D920" s="86" t="str">
        <f>IF(SP_NORTE!T919="","*",SP_NORTE!T919)</f>
        <v>-</v>
      </c>
      <c r="E920" s="86" t="str">
        <f>IF(SP_NORTE!D919="","*",SP_NORTE!D919)</f>
        <v>*</v>
      </c>
      <c r="F920" s="86" t="str">
        <f>IF(SP_NORTE!H919="","*",SP_NORTE!H919)</f>
        <v>*</v>
      </c>
      <c r="G920" s="86" t="str">
        <f>IF(SP_NORTE!M919="","*",SP_NORTE!M919)</f>
        <v>-</v>
      </c>
      <c r="H920" s="119" t="str">
        <f>IF(SP_NORTE!K919="","*",SP_NORTE!K919)</f>
        <v>*</v>
      </c>
      <c r="I920" s="116" t="str">
        <f>IF(SP_NORTE!O919="","*",SP_NORTE!O919)</f>
        <v>*</v>
      </c>
      <c r="J920" s="116" t="str">
        <f>IF(SP_NORTE!P919="","*",SP_NORTE!P919)</f>
        <v>*</v>
      </c>
      <c r="K920" s="86">
        <f>IF(SP_NORTE!AK919="","*",SP_NORTE!AK919)</f>
        <v>0</v>
      </c>
      <c r="L920" s="86" t="str">
        <f>IF(SP_NORTE!AM919="","*",SP_NORTE!AM919)</f>
        <v>-</v>
      </c>
      <c r="M920" s="86">
        <f>IF(SP_NORTE!AP919="","*",SP_NORTE!AP919)</f>
        <v>0</v>
      </c>
      <c r="N920" s="86" t="str">
        <f>IF(SP_NORTE!AM919="","*",SP_NORTE!AM919)</f>
        <v>-</v>
      </c>
      <c r="O920" s="113" t="str">
        <f>IF(SP_NORTE!BH919="","*",SP_NORTE!BH919)</f>
        <v>*</v>
      </c>
      <c r="P920" s="151" t="str">
        <f>IF($A$2=1,IF(SP_NORTE!BJ919="","*",SP_NORTE!BJ919),IF(SP_NORTE!BK919="","*",SP_NORTE!BK919))</f>
        <v>*</v>
      </c>
    </row>
    <row r="921" spans="1:16">
      <c r="A921" s="85" t="str">
        <f>IF(SP_NORTE!B920="","*",SP_NORTE!B920)</f>
        <v>*</v>
      </c>
      <c r="B921" s="86" t="str">
        <f>IF(SP_NORTE!X920="","*",SP_NORTE!X920)</f>
        <v>*</v>
      </c>
      <c r="C921" s="86" t="str">
        <f>IF(SP_NORTE!S920="","*",SP_NORTE!S920)</f>
        <v>-</v>
      </c>
      <c r="D921" s="86" t="str">
        <f>IF(SP_NORTE!T920="","*",SP_NORTE!T920)</f>
        <v>-</v>
      </c>
      <c r="E921" s="86" t="str">
        <f>IF(SP_NORTE!D920="","*",SP_NORTE!D920)</f>
        <v>*</v>
      </c>
      <c r="F921" s="86" t="str">
        <f>IF(SP_NORTE!H920="","*",SP_NORTE!H920)</f>
        <v>*</v>
      </c>
      <c r="G921" s="86" t="str">
        <f>IF(SP_NORTE!M920="","*",SP_NORTE!M920)</f>
        <v>-</v>
      </c>
      <c r="H921" s="119" t="str">
        <f>IF(SP_NORTE!K920="","*",SP_NORTE!K920)</f>
        <v>*</v>
      </c>
      <c r="I921" s="116" t="str">
        <f>IF(SP_NORTE!O920="","*",SP_NORTE!O920)</f>
        <v>*</v>
      </c>
      <c r="J921" s="116" t="str">
        <f>IF(SP_NORTE!P920="","*",SP_NORTE!P920)</f>
        <v>*</v>
      </c>
      <c r="K921" s="86">
        <f>IF(SP_NORTE!AK920="","*",SP_NORTE!AK920)</f>
        <v>0</v>
      </c>
      <c r="L921" s="86" t="str">
        <f>IF(SP_NORTE!AM920="","*",SP_NORTE!AM920)</f>
        <v>-</v>
      </c>
      <c r="M921" s="86">
        <f>IF(SP_NORTE!AP920="","*",SP_NORTE!AP920)</f>
        <v>0</v>
      </c>
      <c r="N921" s="86" t="str">
        <f>IF(SP_NORTE!AM920="","*",SP_NORTE!AM920)</f>
        <v>-</v>
      </c>
      <c r="O921" s="113" t="str">
        <f>IF(SP_NORTE!BH920="","*",SP_NORTE!BH920)</f>
        <v>*</v>
      </c>
      <c r="P921" s="151" t="str">
        <f>IF($A$2=1,IF(SP_NORTE!BJ920="","*",SP_NORTE!BJ920),IF(SP_NORTE!BK920="","*",SP_NORTE!BK920))</f>
        <v>*</v>
      </c>
    </row>
    <row r="922" spans="1:16">
      <c r="A922" s="85" t="str">
        <f>IF(SP_NORTE!B921="","*",SP_NORTE!B921)</f>
        <v>*</v>
      </c>
      <c r="B922" s="86" t="str">
        <f>IF(SP_NORTE!X921="","*",SP_NORTE!X921)</f>
        <v>*</v>
      </c>
      <c r="C922" s="86" t="str">
        <f>IF(SP_NORTE!S921="","*",SP_NORTE!S921)</f>
        <v>-</v>
      </c>
      <c r="D922" s="86" t="str">
        <f>IF(SP_NORTE!T921="","*",SP_NORTE!T921)</f>
        <v>-</v>
      </c>
      <c r="E922" s="86" t="str">
        <f>IF(SP_NORTE!D921="","*",SP_NORTE!D921)</f>
        <v>*</v>
      </c>
      <c r="F922" s="86" t="str">
        <f>IF(SP_NORTE!H921="","*",SP_NORTE!H921)</f>
        <v>*</v>
      </c>
      <c r="G922" s="86" t="str">
        <f>IF(SP_NORTE!M921="","*",SP_NORTE!M921)</f>
        <v>-</v>
      </c>
      <c r="H922" s="119" t="str">
        <f>IF(SP_NORTE!K921="","*",SP_NORTE!K921)</f>
        <v>*</v>
      </c>
      <c r="I922" s="116" t="str">
        <f>IF(SP_NORTE!O921="","*",SP_NORTE!O921)</f>
        <v>*</v>
      </c>
      <c r="J922" s="116" t="str">
        <f>IF(SP_NORTE!P921="","*",SP_NORTE!P921)</f>
        <v>*</v>
      </c>
      <c r="K922" s="86">
        <f>IF(SP_NORTE!AK921="","*",SP_NORTE!AK921)</f>
        <v>0</v>
      </c>
      <c r="L922" s="86" t="str">
        <f>IF(SP_NORTE!AM921="","*",SP_NORTE!AM921)</f>
        <v>-</v>
      </c>
      <c r="M922" s="86">
        <f>IF(SP_NORTE!AP921="","*",SP_NORTE!AP921)</f>
        <v>0</v>
      </c>
      <c r="N922" s="86" t="str">
        <f>IF(SP_NORTE!AM921="","*",SP_NORTE!AM921)</f>
        <v>-</v>
      </c>
      <c r="O922" s="113" t="str">
        <f>IF(SP_NORTE!BH921="","*",SP_NORTE!BH921)</f>
        <v>*</v>
      </c>
      <c r="P922" s="151" t="str">
        <f>IF($A$2=1,IF(SP_NORTE!BJ921="","*",SP_NORTE!BJ921),IF(SP_NORTE!BK921="","*",SP_NORTE!BK921))</f>
        <v>*</v>
      </c>
    </row>
    <row r="923" spans="1:16">
      <c r="A923" s="85" t="str">
        <f>IF(SP_NORTE!B922="","*",SP_NORTE!B922)</f>
        <v>*</v>
      </c>
      <c r="B923" s="86" t="str">
        <f>IF(SP_NORTE!X922="","*",SP_NORTE!X922)</f>
        <v>*</v>
      </c>
      <c r="C923" s="86" t="str">
        <f>IF(SP_NORTE!S922="","*",SP_NORTE!S922)</f>
        <v>-</v>
      </c>
      <c r="D923" s="86" t="str">
        <f>IF(SP_NORTE!T922="","*",SP_NORTE!T922)</f>
        <v>-</v>
      </c>
      <c r="E923" s="86" t="str">
        <f>IF(SP_NORTE!D922="","*",SP_NORTE!D922)</f>
        <v>*</v>
      </c>
      <c r="F923" s="86" t="str">
        <f>IF(SP_NORTE!H922="","*",SP_NORTE!H922)</f>
        <v>*</v>
      </c>
      <c r="G923" s="86" t="str">
        <f>IF(SP_NORTE!M922="","*",SP_NORTE!M922)</f>
        <v>-</v>
      </c>
      <c r="H923" s="119" t="str">
        <f>IF(SP_NORTE!K922="","*",SP_NORTE!K922)</f>
        <v>*</v>
      </c>
      <c r="I923" s="116" t="str">
        <f>IF(SP_NORTE!O922="","*",SP_NORTE!O922)</f>
        <v>*</v>
      </c>
      <c r="J923" s="116" t="str">
        <f>IF(SP_NORTE!P922="","*",SP_NORTE!P922)</f>
        <v>*</v>
      </c>
      <c r="K923" s="86">
        <f>IF(SP_NORTE!AK922="","*",SP_NORTE!AK922)</f>
        <v>0</v>
      </c>
      <c r="L923" s="86" t="str">
        <f>IF(SP_NORTE!AM922="","*",SP_NORTE!AM922)</f>
        <v>-</v>
      </c>
      <c r="M923" s="86">
        <f>IF(SP_NORTE!AP922="","*",SP_NORTE!AP922)</f>
        <v>0</v>
      </c>
      <c r="N923" s="86" t="str">
        <f>IF(SP_NORTE!AM922="","*",SP_NORTE!AM922)</f>
        <v>-</v>
      </c>
      <c r="O923" s="113" t="str">
        <f>IF(SP_NORTE!BH922="","*",SP_NORTE!BH922)</f>
        <v>*</v>
      </c>
      <c r="P923" s="151" t="str">
        <f>IF($A$2=1,IF(SP_NORTE!BJ922="","*",SP_NORTE!BJ922),IF(SP_NORTE!BK922="","*",SP_NORTE!BK922))</f>
        <v>*</v>
      </c>
    </row>
    <row r="924" spans="1:16">
      <c r="A924" s="85" t="str">
        <f>IF(SP_NORTE!B923="","*",SP_NORTE!B923)</f>
        <v>*</v>
      </c>
      <c r="B924" s="86" t="str">
        <f>IF(SP_NORTE!X923="","*",SP_NORTE!X923)</f>
        <v>*</v>
      </c>
      <c r="C924" s="86" t="str">
        <f>IF(SP_NORTE!S923="","*",SP_NORTE!S923)</f>
        <v>-</v>
      </c>
      <c r="D924" s="86" t="str">
        <f>IF(SP_NORTE!T923="","*",SP_NORTE!T923)</f>
        <v>-</v>
      </c>
      <c r="E924" s="86" t="str">
        <f>IF(SP_NORTE!D923="","*",SP_NORTE!D923)</f>
        <v>*</v>
      </c>
      <c r="F924" s="86" t="str">
        <f>IF(SP_NORTE!H923="","*",SP_NORTE!H923)</f>
        <v>*</v>
      </c>
      <c r="G924" s="86" t="str">
        <f>IF(SP_NORTE!M923="","*",SP_NORTE!M923)</f>
        <v>-</v>
      </c>
      <c r="H924" s="119" t="str">
        <f>IF(SP_NORTE!K923="","*",SP_NORTE!K923)</f>
        <v>*</v>
      </c>
      <c r="I924" s="116" t="str">
        <f>IF(SP_NORTE!O923="","*",SP_NORTE!O923)</f>
        <v>*</v>
      </c>
      <c r="J924" s="116" t="str">
        <f>IF(SP_NORTE!P923="","*",SP_NORTE!P923)</f>
        <v>*</v>
      </c>
      <c r="K924" s="86">
        <f>IF(SP_NORTE!AK923="","*",SP_NORTE!AK923)</f>
        <v>0</v>
      </c>
      <c r="L924" s="86" t="str">
        <f>IF(SP_NORTE!AM923="","*",SP_NORTE!AM923)</f>
        <v>-</v>
      </c>
      <c r="M924" s="86">
        <f>IF(SP_NORTE!AP923="","*",SP_NORTE!AP923)</f>
        <v>0</v>
      </c>
      <c r="N924" s="86" t="str">
        <f>IF(SP_NORTE!AM923="","*",SP_NORTE!AM923)</f>
        <v>-</v>
      </c>
      <c r="O924" s="113" t="str">
        <f>IF(SP_NORTE!BH923="","*",SP_NORTE!BH923)</f>
        <v>*</v>
      </c>
      <c r="P924" s="151" t="str">
        <f>IF($A$2=1,IF(SP_NORTE!BJ923="","*",SP_NORTE!BJ923),IF(SP_NORTE!BK923="","*",SP_NORTE!BK923))</f>
        <v>*</v>
      </c>
    </row>
    <row r="925" spans="1:16">
      <c r="A925" s="85" t="str">
        <f>IF(SP_NORTE!B924="","*",SP_NORTE!B924)</f>
        <v>*</v>
      </c>
      <c r="B925" s="86" t="str">
        <f>IF(SP_NORTE!X924="","*",SP_NORTE!X924)</f>
        <v>*</v>
      </c>
      <c r="C925" s="86" t="str">
        <f>IF(SP_NORTE!S924="","*",SP_NORTE!S924)</f>
        <v>-</v>
      </c>
      <c r="D925" s="86" t="str">
        <f>IF(SP_NORTE!T924="","*",SP_NORTE!T924)</f>
        <v>-</v>
      </c>
      <c r="E925" s="86" t="str">
        <f>IF(SP_NORTE!D924="","*",SP_NORTE!D924)</f>
        <v>*</v>
      </c>
      <c r="F925" s="86" t="str">
        <f>IF(SP_NORTE!H924="","*",SP_NORTE!H924)</f>
        <v>*</v>
      </c>
      <c r="G925" s="86" t="str">
        <f>IF(SP_NORTE!M924="","*",SP_NORTE!M924)</f>
        <v>-</v>
      </c>
      <c r="H925" s="119" t="str">
        <f>IF(SP_NORTE!K924="","*",SP_NORTE!K924)</f>
        <v>*</v>
      </c>
      <c r="I925" s="116" t="str">
        <f>IF(SP_NORTE!O924="","*",SP_NORTE!O924)</f>
        <v>*</v>
      </c>
      <c r="J925" s="116" t="str">
        <f>IF(SP_NORTE!P924="","*",SP_NORTE!P924)</f>
        <v>*</v>
      </c>
      <c r="K925" s="86">
        <f>IF(SP_NORTE!AK924="","*",SP_NORTE!AK924)</f>
        <v>0</v>
      </c>
      <c r="L925" s="86" t="str">
        <f>IF(SP_NORTE!AM924="","*",SP_NORTE!AM924)</f>
        <v>-</v>
      </c>
      <c r="M925" s="86">
        <f>IF(SP_NORTE!AP924="","*",SP_NORTE!AP924)</f>
        <v>0</v>
      </c>
      <c r="N925" s="86" t="str">
        <f>IF(SP_NORTE!AM924="","*",SP_NORTE!AM924)</f>
        <v>-</v>
      </c>
      <c r="O925" s="113" t="str">
        <f>IF(SP_NORTE!BH924="","*",SP_NORTE!BH924)</f>
        <v>*</v>
      </c>
      <c r="P925" s="151" t="str">
        <f>IF($A$2=1,IF(SP_NORTE!BJ924="","*",SP_NORTE!BJ924),IF(SP_NORTE!BK924="","*",SP_NORTE!BK924))</f>
        <v>*</v>
      </c>
    </row>
    <row r="926" spans="1:16">
      <c r="A926" s="85" t="str">
        <f>IF(SP_NORTE!B925="","*",SP_NORTE!B925)</f>
        <v>*</v>
      </c>
      <c r="B926" s="86" t="str">
        <f>IF(SP_NORTE!X925="","*",SP_NORTE!X925)</f>
        <v>*</v>
      </c>
      <c r="C926" s="86" t="str">
        <f>IF(SP_NORTE!S925="","*",SP_NORTE!S925)</f>
        <v>-</v>
      </c>
      <c r="D926" s="86" t="str">
        <f>IF(SP_NORTE!T925="","*",SP_NORTE!T925)</f>
        <v>-</v>
      </c>
      <c r="E926" s="86" t="str">
        <f>IF(SP_NORTE!D925="","*",SP_NORTE!D925)</f>
        <v>*</v>
      </c>
      <c r="F926" s="86" t="str">
        <f>IF(SP_NORTE!H925="","*",SP_NORTE!H925)</f>
        <v>*</v>
      </c>
      <c r="G926" s="86" t="str">
        <f>IF(SP_NORTE!M925="","*",SP_NORTE!M925)</f>
        <v>-</v>
      </c>
      <c r="H926" s="119" t="str">
        <f>IF(SP_NORTE!K925="","*",SP_NORTE!K925)</f>
        <v>*</v>
      </c>
      <c r="I926" s="116" t="str">
        <f>IF(SP_NORTE!O925="","*",SP_NORTE!O925)</f>
        <v>*</v>
      </c>
      <c r="J926" s="116" t="str">
        <f>IF(SP_NORTE!P925="","*",SP_NORTE!P925)</f>
        <v>*</v>
      </c>
      <c r="K926" s="86">
        <f>IF(SP_NORTE!AK925="","*",SP_NORTE!AK925)</f>
        <v>0</v>
      </c>
      <c r="L926" s="86" t="str">
        <f>IF(SP_NORTE!AM925="","*",SP_NORTE!AM925)</f>
        <v>-</v>
      </c>
      <c r="M926" s="86">
        <f>IF(SP_NORTE!AP925="","*",SP_NORTE!AP925)</f>
        <v>0</v>
      </c>
      <c r="N926" s="86" t="str">
        <f>IF(SP_NORTE!AM925="","*",SP_NORTE!AM925)</f>
        <v>-</v>
      </c>
      <c r="O926" s="113" t="str">
        <f>IF(SP_NORTE!BH925="","*",SP_NORTE!BH925)</f>
        <v>*</v>
      </c>
      <c r="P926" s="151" t="str">
        <f>IF($A$2=1,IF(SP_NORTE!BJ925="","*",SP_NORTE!BJ925),IF(SP_NORTE!BK925="","*",SP_NORTE!BK925))</f>
        <v>*</v>
      </c>
    </row>
    <row r="927" spans="1:16">
      <c r="A927" s="85" t="str">
        <f>IF(SP_NORTE!B926="","*",SP_NORTE!B926)</f>
        <v>*</v>
      </c>
      <c r="B927" s="86" t="str">
        <f>IF(SP_NORTE!X926="","*",SP_NORTE!X926)</f>
        <v>*</v>
      </c>
      <c r="C927" s="86" t="str">
        <f>IF(SP_NORTE!S926="","*",SP_NORTE!S926)</f>
        <v>-</v>
      </c>
      <c r="D927" s="86" t="str">
        <f>IF(SP_NORTE!T926="","*",SP_NORTE!T926)</f>
        <v>-</v>
      </c>
      <c r="E927" s="86" t="str">
        <f>IF(SP_NORTE!D926="","*",SP_NORTE!D926)</f>
        <v>*</v>
      </c>
      <c r="F927" s="86" t="str">
        <f>IF(SP_NORTE!H926="","*",SP_NORTE!H926)</f>
        <v>*</v>
      </c>
      <c r="G927" s="86" t="str">
        <f>IF(SP_NORTE!M926="","*",SP_NORTE!M926)</f>
        <v>-</v>
      </c>
      <c r="H927" s="119" t="str">
        <f>IF(SP_NORTE!K926="","*",SP_NORTE!K926)</f>
        <v>*</v>
      </c>
      <c r="I927" s="116" t="str">
        <f>IF(SP_NORTE!O926="","*",SP_NORTE!O926)</f>
        <v>*</v>
      </c>
      <c r="J927" s="116" t="str">
        <f>IF(SP_NORTE!P926="","*",SP_NORTE!P926)</f>
        <v>*</v>
      </c>
      <c r="K927" s="86">
        <f>IF(SP_NORTE!AK926="","*",SP_NORTE!AK926)</f>
        <v>0</v>
      </c>
      <c r="L927" s="86" t="str">
        <f>IF(SP_NORTE!AM926="","*",SP_NORTE!AM926)</f>
        <v>-</v>
      </c>
      <c r="M927" s="86">
        <f>IF(SP_NORTE!AP926="","*",SP_NORTE!AP926)</f>
        <v>0</v>
      </c>
      <c r="N927" s="86" t="str">
        <f>IF(SP_NORTE!AM926="","*",SP_NORTE!AM926)</f>
        <v>-</v>
      </c>
      <c r="O927" s="113" t="str">
        <f>IF(SP_NORTE!BH926="","*",SP_NORTE!BH926)</f>
        <v>*</v>
      </c>
      <c r="P927" s="151" t="str">
        <f>IF($A$2=1,IF(SP_NORTE!BJ926="","*",SP_NORTE!BJ926),IF(SP_NORTE!BK926="","*",SP_NORTE!BK926))</f>
        <v>*</v>
      </c>
    </row>
    <row r="928" spans="1:16">
      <c r="A928" s="85" t="str">
        <f>IF(SP_NORTE!B927="","*",SP_NORTE!B927)</f>
        <v>*</v>
      </c>
      <c r="B928" s="86" t="str">
        <f>IF(SP_NORTE!X927="","*",SP_NORTE!X927)</f>
        <v>*</v>
      </c>
      <c r="C928" s="86" t="str">
        <f>IF(SP_NORTE!S927="","*",SP_NORTE!S927)</f>
        <v>-</v>
      </c>
      <c r="D928" s="86" t="str">
        <f>IF(SP_NORTE!T927="","*",SP_NORTE!T927)</f>
        <v>-</v>
      </c>
      <c r="E928" s="86" t="str">
        <f>IF(SP_NORTE!D927="","*",SP_NORTE!D927)</f>
        <v>*</v>
      </c>
      <c r="F928" s="86" t="str">
        <f>IF(SP_NORTE!H927="","*",SP_NORTE!H927)</f>
        <v>*</v>
      </c>
      <c r="G928" s="86" t="str">
        <f>IF(SP_NORTE!M927="","*",SP_NORTE!M927)</f>
        <v>-</v>
      </c>
      <c r="H928" s="119" t="str">
        <f>IF(SP_NORTE!K927="","*",SP_NORTE!K927)</f>
        <v>*</v>
      </c>
      <c r="I928" s="116" t="str">
        <f>IF(SP_NORTE!O927="","*",SP_NORTE!O927)</f>
        <v>*</v>
      </c>
      <c r="J928" s="116" t="str">
        <f>IF(SP_NORTE!P927="","*",SP_NORTE!P927)</f>
        <v>*</v>
      </c>
      <c r="K928" s="86">
        <f>IF(SP_NORTE!AK927="","*",SP_NORTE!AK927)</f>
        <v>0</v>
      </c>
      <c r="L928" s="86" t="str">
        <f>IF(SP_NORTE!AM927="","*",SP_NORTE!AM927)</f>
        <v>-</v>
      </c>
      <c r="M928" s="86">
        <f>IF(SP_NORTE!AP927="","*",SP_NORTE!AP927)</f>
        <v>0</v>
      </c>
      <c r="N928" s="86" t="str">
        <f>IF(SP_NORTE!AM927="","*",SP_NORTE!AM927)</f>
        <v>-</v>
      </c>
      <c r="O928" s="113" t="str">
        <f>IF(SP_NORTE!BH927="","*",SP_NORTE!BH927)</f>
        <v>*</v>
      </c>
      <c r="P928" s="151" t="str">
        <f>IF($A$2=1,IF(SP_NORTE!BJ927="","*",SP_NORTE!BJ927),IF(SP_NORTE!BK927="","*",SP_NORTE!BK927))</f>
        <v>*</v>
      </c>
    </row>
    <row r="929" spans="1:16">
      <c r="A929" s="85" t="str">
        <f>IF(SP_NORTE!B928="","*",SP_NORTE!B928)</f>
        <v>*</v>
      </c>
      <c r="B929" s="86" t="str">
        <f>IF(SP_NORTE!X928="","*",SP_NORTE!X928)</f>
        <v>*</v>
      </c>
      <c r="C929" s="86" t="str">
        <f>IF(SP_NORTE!S928="","*",SP_NORTE!S928)</f>
        <v>-</v>
      </c>
      <c r="D929" s="86" t="str">
        <f>IF(SP_NORTE!T928="","*",SP_NORTE!T928)</f>
        <v>-</v>
      </c>
      <c r="E929" s="86" t="str">
        <f>IF(SP_NORTE!D928="","*",SP_NORTE!D928)</f>
        <v>*</v>
      </c>
      <c r="F929" s="86" t="str">
        <f>IF(SP_NORTE!H928="","*",SP_NORTE!H928)</f>
        <v>*</v>
      </c>
      <c r="G929" s="86" t="str">
        <f>IF(SP_NORTE!M928="","*",SP_NORTE!M928)</f>
        <v>-</v>
      </c>
      <c r="H929" s="119" t="str">
        <f>IF(SP_NORTE!K928="","*",SP_NORTE!K928)</f>
        <v>*</v>
      </c>
      <c r="I929" s="116" t="str">
        <f>IF(SP_NORTE!O928="","*",SP_NORTE!O928)</f>
        <v>*</v>
      </c>
      <c r="J929" s="116" t="str">
        <f>IF(SP_NORTE!P928="","*",SP_NORTE!P928)</f>
        <v>*</v>
      </c>
      <c r="K929" s="86">
        <f>IF(SP_NORTE!AK928="","*",SP_NORTE!AK928)</f>
        <v>0</v>
      </c>
      <c r="L929" s="86" t="str">
        <f>IF(SP_NORTE!AM928="","*",SP_NORTE!AM928)</f>
        <v>-</v>
      </c>
      <c r="M929" s="86">
        <f>IF(SP_NORTE!AP928="","*",SP_NORTE!AP928)</f>
        <v>0</v>
      </c>
      <c r="N929" s="86" t="str">
        <f>IF(SP_NORTE!AM928="","*",SP_NORTE!AM928)</f>
        <v>-</v>
      </c>
      <c r="O929" s="113" t="str">
        <f>IF(SP_NORTE!BH928="","*",SP_NORTE!BH928)</f>
        <v>*</v>
      </c>
      <c r="P929" s="151" t="str">
        <f>IF($A$2=1,IF(SP_NORTE!BJ928="","*",SP_NORTE!BJ928),IF(SP_NORTE!BK928="","*",SP_NORTE!BK928))</f>
        <v>*</v>
      </c>
    </row>
    <row r="930" spans="1:16">
      <c r="A930" s="85" t="str">
        <f>IF(SP_NORTE!B929="","*",SP_NORTE!B929)</f>
        <v>*</v>
      </c>
      <c r="B930" s="86" t="str">
        <f>IF(SP_NORTE!X929="","*",SP_NORTE!X929)</f>
        <v>*</v>
      </c>
      <c r="C930" s="86" t="str">
        <f>IF(SP_NORTE!S929="","*",SP_NORTE!S929)</f>
        <v>-</v>
      </c>
      <c r="D930" s="86" t="str">
        <f>IF(SP_NORTE!T929="","*",SP_NORTE!T929)</f>
        <v>-</v>
      </c>
      <c r="E930" s="86" t="str">
        <f>IF(SP_NORTE!D929="","*",SP_NORTE!D929)</f>
        <v>*</v>
      </c>
      <c r="F930" s="86" t="str">
        <f>IF(SP_NORTE!H929="","*",SP_NORTE!H929)</f>
        <v>*</v>
      </c>
      <c r="G930" s="86" t="str">
        <f>IF(SP_NORTE!M929="","*",SP_NORTE!M929)</f>
        <v>-</v>
      </c>
      <c r="H930" s="119" t="str">
        <f>IF(SP_NORTE!K929="","*",SP_NORTE!K929)</f>
        <v>*</v>
      </c>
      <c r="I930" s="116" t="str">
        <f>IF(SP_NORTE!O929="","*",SP_NORTE!O929)</f>
        <v>*</v>
      </c>
      <c r="J930" s="116" t="str">
        <f>IF(SP_NORTE!P929="","*",SP_NORTE!P929)</f>
        <v>*</v>
      </c>
      <c r="K930" s="86">
        <f>IF(SP_NORTE!AK929="","*",SP_NORTE!AK929)</f>
        <v>0</v>
      </c>
      <c r="L930" s="86" t="str">
        <f>IF(SP_NORTE!AM929="","*",SP_NORTE!AM929)</f>
        <v>-</v>
      </c>
      <c r="M930" s="86">
        <f>IF(SP_NORTE!AP929="","*",SP_NORTE!AP929)</f>
        <v>0</v>
      </c>
      <c r="N930" s="86" t="str">
        <f>IF(SP_NORTE!AM929="","*",SP_NORTE!AM929)</f>
        <v>-</v>
      </c>
      <c r="O930" s="113" t="str">
        <f>IF(SP_NORTE!BH929="","*",SP_NORTE!BH929)</f>
        <v>*</v>
      </c>
      <c r="P930" s="151" t="str">
        <f>IF($A$2=1,IF(SP_NORTE!BJ929="","*",SP_NORTE!BJ929),IF(SP_NORTE!BK929="","*",SP_NORTE!BK929))</f>
        <v>*</v>
      </c>
    </row>
    <row r="931" spans="1:16">
      <c r="A931" s="85" t="str">
        <f>IF(SP_NORTE!B930="","*",SP_NORTE!B930)</f>
        <v>*</v>
      </c>
      <c r="B931" s="86" t="str">
        <f>IF(SP_NORTE!X930="","*",SP_NORTE!X930)</f>
        <v>*</v>
      </c>
      <c r="C931" s="86" t="str">
        <f>IF(SP_NORTE!S930="","*",SP_NORTE!S930)</f>
        <v>-</v>
      </c>
      <c r="D931" s="86" t="str">
        <f>IF(SP_NORTE!T930="","*",SP_NORTE!T930)</f>
        <v>-</v>
      </c>
      <c r="E931" s="86" t="str">
        <f>IF(SP_NORTE!D930="","*",SP_NORTE!D930)</f>
        <v>*</v>
      </c>
      <c r="F931" s="86" t="str">
        <f>IF(SP_NORTE!H930="","*",SP_NORTE!H930)</f>
        <v>*</v>
      </c>
      <c r="G931" s="86" t="str">
        <f>IF(SP_NORTE!M930="","*",SP_NORTE!M930)</f>
        <v>-</v>
      </c>
      <c r="H931" s="119" t="str">
        <f>IF(SP_NORTE!K930="","*",SP_NORTE!K930)</f>
        <v>*</v>
      </c>
      <c r="I931" s="116" t="str">
        <f>IF(SP_NORTE!O930="","*",SP_NORTE!O930)</f>
        <v>*</v>
      </c>
      <c r="J931" s="116" t="str">
        <f>IF(SP_NORTE!P930="","*",SP_NORTE!P930)</f>
        <v>*</v>
      </c>
      <c r="K931" s="86">
        <f>IF(SP_NORTE!AK930="","*",SP_NORTE!AK930)</f>
        <v>0</v>
      </c>
      <c r="L931" s="86" t="str">
        <f>IF(SP_NORTE!AM930="","*",SP_NORTE!AM930)</f>
        <v>-</v>
      </c>
      <c r="M931" s="86">
        <f>IF(SP_NORTE!AP930="","*",SP_NORTE!AP930)</f>
        <v>0</v>
      </c>
      <c r="N931" s="86" t="str">
        <f>IF(SP_NORTE!AM930="","*",SP_NORTE!AM930)</f>
        <v>-</v>
      </c>
      <c r="O931" s="113" t="str">
        <f>IF(SP_NORTE!BH930="","*",SP_NORTE!BH930)</f>
        <v>*</v>
      </c>
      <c r="P931" s="151" t="str">
        <f>IF($A$2=1,IF(SP_NORTE!BJ930="","*",SP_NORTE!BJ930),IF(SP_NORTE!BK930="","*",SP_NORTE!BK930))</f>
        <v>*</v>
      </c>
    </row>
    <row r="932" spans="1:16">
      <c r="A932" s="85" t="str">
        <f>IF(SP_NORTE!B931="","*",SP_NORTE!B931)</f>
        <v>*</v>
      </c>
      <c r="B932" s="86" t="str">
        <f>IF(SP_NORTE!X931="","*",SP_NORTE!X931)</f>
        <v>*</v>
      </c>
      <c r="C932" s="86" t="str">
        <f>IF(SP_NORTE!S931="","*",SP_NORTE!S931)</f>
        <v>-</v>
      </c>
      <c r="D932" s="86" t="str">
        <f>IF(SP_NORTE!T931="","*",SP_NORTE!T931)</f>
        <v>-</v>
      </c>
      <c r="E932" s="86" t="str">
        <f>IF(SP_NORTE!D931="","*",SP_NORTE!D931)</f>
        <v>*</v>
      </c>
      <c r="F932" s="86" t="str">
        <f>IF(SP_NORTE!H931="","*",SP_NORTE!H931)</f>
        <v>*</v>
      </c>
      <c r="G932" s="86" t="str">
        <f>IF(SP_NORTE!M931="","*",SP_NORTE!M931)</f>
        <v>-</v>
      </c>
      <c r="H932" s="119" t="str">
        <f>IF(SP_NORTE!K931="","*",SP_NORTE!K931)</f>
        <v>*</v>
      </c>
      <c r="I932" s="116" t="str">
        <f>IF(SP_NORTE!O931="","*",SP_NORTE!O931)</f>
        <v>*</v>
      </c>
      <c r="J932" s="116" t="str">
        <f>IF(SP_NORTE!P931="","*",SP_NORTE!P931)</f>
        <v>*</v>
      </c>
      <c r="K932" s="86">
        <f>IF(SP_NORTE!AK931="","*",SP_NORTE!AK931)</f>
        <v>0</v>
      </c>
      <c r="L932" s="86" t="str">
        <f>IF(SP_NORTE!AM931="","*",SP_NORTE!AM931)</f>
        <v>-</v>
      </c>
      <c r="M932" s="86">
        <f>IF(SP_NORTE!AP931="","*",SP_NORTE!AP931)</f>
        <v>0</v>
      </c>
      <c r="N932" s="86" t="str">
        <f>IF(SP_NORTE!AM931="","*",SP_NORTE!AM931)</f>
        <v>-</v>
      </c>
      <c r="O932" s="113" t="str">
        <f>IF(SP_NORTE!BH931="","*",SP_NORTE!BH931)</f>
        <v>*</v>
      </c>
      <c r="P932" s="151" t="str">
        <f>IF($A$2=1,IF(SP_NORTE!BJ931="","*",SP_NORTE!BJ931),IF(SP_NORTE!BK931="","*",SP_NORTE!BK931))</f>
        <v>*</v>
      </c>
    </row>
    <row r="933" spans="1:16">
      <c r="A933" s="85" t="str">
        <f>IF(SP_NORTE!B932="","*",SP_NORTE!B932)</f>
        <v>*</v>
      </c>
      <c r="B933" s="86" t="str">
        <f>IF(SP_NORTE!X932="","*",SP_NORTE!X932)</f>
        <v>*</v>
      </c>
      <c r="C933" s="86" t="str">
        <f>IF(SP_NORTE!S932="","*",SP_NORTE!S932)</f>
        <v>-</v>
      </c>
      <c r="D933" s="86" t="str">
        <f>IF(SP_NORTE!T932="","*",SP_NORTE!T932)</f>
        <v>-</v>
      </c>
      <c r="E933" s="86" t="str">
        <f>IF(SP_NORTE!D932="","*",SP_NORTE!D932)</f>
        <v>*</v>
      </c>
      <c r="F933" s="86" t="str">
        <f>IF(SP_NORTE!H932="","*",SP_NORTE!H932)</f>
        <v>*</v>
      </c>
      <c r="G933" s="86" t="str">
        <f>IF(SP_NORTE!M932="","*",SP_NORTE!M932)</f>
        <v>-</v>
      </c>
      <c r="H933" s="119" t="str">
        <f>IF(SP_NORTE!K932="","*",SP_NORTE!K932)</f>
        <v>*</v>
      </c>
      <c r="I933" s="116" t="str">
        <f>IF(SP_NORTE!O932="","*",SP_NORTE!O932)</f>
        <v>*</v>
      </c>
      <c r="J933" s="116" t="str">
        <f>IF(SP_NORTE!P932="","*",SP_NORTE!P932)</f>
        <v>*</v>
      </c>
      <c r="K933" s="86">
        <f>IF(SP_NORTE!AK932="","*",SP_NORTE!AK932)</f>
        <v>0</v>
      </c>
      <c r="L933" s="86" t="str">
        <f>IF(SP_NORTE!AM932="","*",SP_NORTE!AM932)</f>
        <v>-</v>
      </c>
      <c r="M933" s="86">
        <f>IF(SP_NORTE!AP932="","*",SP_NORTE!AP932)</f>
        <v>0</v>
      </c>
      <c r="N933" s="86" t="str">
        <f>IF(SP_NORTE!AM932="","*",SP_NORTE!AM932)</f>
        <v>-</v>
      </c>
      <c r="O933" s="113" t="str">
        <f>IF(SP_NORTE!BH932="","*",SP_NORTE!BH932)</f>
        <v>*</v>
      </c>
      <c r="P933" s="151" t="str">
        <f>IF($A$2=1,IF(SP_NORTE!BJ932="","*",SP_NORTE!BJ932),IF(SP_NORTE!BK932="","*",SP_NORTE!BK932))</f>
        <v>*</v>
      </c>
    </row>
    <row r="934" spans="1:16">
      <c r="A934" s="85" t="str">
        <f>IF(SP_NORTE!B933="","*",SP_NORTE!B933)</f>
        <v>*</v>
      </c>
      <c r="B934" s="86" t="str">
        <f>IF(SP_NORTE!X933="","*",SP_NORTE!X933)</f>
        <v>*</v>
      </c>
      <c r="C934" s="86" t="str">
        <f>IF(SP_NORTE!S933="","*",SP_NORTE!S933)</f>
        <v>-</v>
      </c>
      <c r="D934" s="86" t="str">
        <f>IF(SP_NORTE!T933="","*",SP_NORTE!T933)</f>
        <v>-</v>
      </c>
      <c r="E934" s="86" t="str">
        <f>IF(SP_NORTE!D933="","*",SP_NORTE!D933)</f>
        <v>*</v>
      </c>
      <c r="F934" s="86" t="str">
        <f>IF(SP_NORTE!H933="","*",SP_NORTE!H933)</f>
        <v>*</v>
      </c>
      <c r="G934" s="86" t="str">
        <f>IF(SP_NORTE!M933="","*",SP_NORTE!M933)</f>
        <v>-</v>
      </c>
      <c r="H934" s="119" t="str">
        <f>IF(SP_NORTE!K933="","*",SP_NORTE!K933)</f>
        <v>*</v>
      </c>
      <c r="I934" s="116" t="str">
        <f>IF(SP_NORTE!O933="","*",SP_NORTE!O933)</f>
        <v>*</v>
      </c>
      <c r="J934" s="116" t="str">
        <f>IF(SP_NORTE!P933="","*",SP_NORTE!P933)</f>
        <v>*</v>
      </c>
      <c r="K934" s="86">
        <f>IF(SP_NORTE!AK933="","*",SP_NORTE!AK933)</f>
        <v>0</v>
      </c>
      <c r="L934" s="86" t="str">
        <f>IF(SP_NORTE!AM933="","*",SP_NORTE!AM933)</f>
        <v>-</v>
      </c>
      <c r="M934" s="86">
        <f>IF(SP_NORTE!AP933="","*",SP_NORTE!AP933)</f>
        <v>0</v>
      </c>
      <c r="N934" s="86" t="str">
        <f>IF(SP_NORTE!AM933="","*",SP_NORTE!AM933)</f>
        <v>-</v>
      </c>
      <c r="O934" s="113" t="str">
        <f>IF(SP_NORTE!BH933="","*",SP_NORTE!BH933)</f>
        <v>*</v>
      </c>
      <c r="P934" s="151" t="str">
        <f>IF($A$2=1,IF(SP_NORTE!BJ933="","*",SP_NORTE!BJ933),IF(SP_NORTE!BK933="","*",SP_NORTE!BK933))</f>
        <v>*</v>
      </c>
    </row>
    <row r="935" spans="1:16">
      <c r="A935" s="85" t="str">
        <f>IF(SP_NORTE!B934="","*",SP_NORTE!B934)</f>
        <v>*</v>
      </c>
      <c r="B935" s="86" t="str">
        <f>IF(SP_NORTE!X934="","*",SP_NORTE!X934)</f>
        <v>*</v>
      </c>
      <c r="C935" s="86" t="str">
        <f>IF(SP_NORTE!S934="","*",SP_NORTE!S934)</f>
        <v>-</v>
      </c>
      <c r="D935" s="86" t="str">
        <f>IF(SP_NORTE!T934="","*",SP_NORTE!T934)</f>
        <v>-</v>
      </c>
      <c r="E935" s="86" t="str">
        <f>IF(SP_NORTE!D934="","*",SP_NORTE!D934)</f>
        <v>*</v>
      </c>
      <c r="F935" s="86" t="str">
        <f>IF(SP_NORTE!H934="","*",SP_NORTE!H934)</f>
        <v>*</v>
      </c>
      <c r="G935" s="86" t="str">
        <f>IF(SP_NORTE!M934="","*",SP_NORTE!M934)</f>
        <v>-</v>
      </c>
      <c r="H935" s="119" t="str">
        <f>IF(SP_NORTE!K934="","*",SP_NORTE!K934)</f>
        <v>*</v>
      </c>
      <c r="I935" s="116" t="str">
        <f>IF(SP_NORTE!O934="","*",SP_NORTE!O934)</f>
        <v>*</v>
      </c>
      <c r="J935" s="116" t="str">
        <f>IF(SP_NORTE!P934="","*",SP_NORTE!P934)</f>
        <v>*</v>
      </c>
      <c r="K935" s="86">
        <f>IF(SP_NORTE!AK934="","*",SP_NORTE!AK934)</f>
        <v>0</v>
      </c>
      <c r="L935" s="86" t="str">
        <f>IF(SP_NORTE!AM934="","*",SP_NORTE!AM934)</f>
        <v>-</v>
      </c>
      <c r="M935" s="86">
        <f>IF(SP_NORTE!AP934="","*",SP_NORTE!AP934)</f>
        <v>0</v>
      </c>
      <c r="N935" s="86" t="str">
        <f>IF(SP_NORTE!AM934="","*",SP_NORTE!AM934)</f>
        <v>-</v>
      </c>
      <c r="O935" s="113" t="str">
        <f>IF(SP_NORTE!BH934="","*",SP_NORTE!BH934)</f>
        <v>*</v>
      </c>
      <c r="P935" s="151" t="str">
        <f>IF($A$2=1,IF(SP_NORTE!BJ934="","*",SP_NORTE!BJ934),IF(SP_NORTE!BK934="","*",SP_NORTE!BK934))</f>
        <v>*</v>
      </c>
    </row>
    <row r="936" spans="1:16">
      <c r="A936" s="85" t="str">
        <f>IF(SP_NORTE!B935="","*",SP_NORTE!B935)</f>
        <v>*</v>
      </c>
      <c r="B936" s="86" t="str">
        <f>IF(SP_NORTE!X935="","*",SP_NORTE!X935)</f>
        <v>*</v>
      </c>
      <c r="C936" s="86" t="str">
        <f>IF(SP_NORTE!S935="","*",SP_NORTE!S935)</f>
        <v>-</v>
      </c>
      <c r="D936" s="86" t="str">
        <f>IF(SP_NORTE!T935="","*",SP_NORTE!T935)</f>
        <v>-</v>
      </c>
      <c r="E936" s="86" t="str">
        <f>IF(SP_NORTE!D935="","*",SP_NORTE!D935)</f>
        <v>*</v>
      </c>
      <c r="F936" s="86" t="str">
        <f>IF(SP_NORTE!H935="","*",SP_NORTE!H935)</f>
        <v>*</v>
      </c>
      <c r="G936" s="86" t="str">
        <f>IF(SP_NORTE!M935="","*",SP_NORTE!M935)</f>
        <v>-</v>
      </c>
      <c r="H936" s="119" t="str">
        <f>IF(SP_NORTE!K935="","*",SP_NORTE!K935)</f>
        <v>*</v>
      </c>
      <c r="I936" s="116" t="str">
        <f>IF(SP_NORTE!O935="","*",SP_NORTE!O935)</f>
        <v>*</v>
      </c>
      <c r="J936" s="116" t="str">
        <f>IF(SP_NORTE!P935="","*",SP_NORTE!P935)</f>
        <v>*</v>
      </c>
      <c r="K936" s="86">
        <f>IF(SP_NORTE!AK935="","*",SP_NORTE!AK935)</f>
        <v>0</v>
      </c>
      <c r="L936" s="86" t="str">
        <f>IF(SP_NORTE!AM935="","*",SP_NORTE!AM935)</f>
        <v>-</v>
      </c>
      <c r="M936" s="86">
        <f>IF(SP_NORTE!AP935="","*",SP_NORTE!AP935)</f>
        <v>0</v>
      </c>
      <c r="N936" s="86" t="str">
        <f>IF(SP_NORTE!AM935="","*",SP_NORTE!AM935)</f>
        <v>-</v>
      </c>
      <c r="O936" s="113" t="str">
        <f>IF(SP_NORTE!BH935="","*",SP_NORTE!BH935)</f>
        <v>*</v>
      </c>
      <c r="P936" s="151" t="str">
        <f>IF($A$2=1,IF(SP_NORTE!BJ935="","*",SP_NORTE!BJ935),IF(SP_NORTE!BK935="","*",SP_NORTE!BK935))</f>
        <v>*</v>
      </c>
    </row>
    <row r="937" spans="1:16">
      <c r="A937" s="85" t="str">
        <f>IF(SP_NORTE!B936="","*",SP_NORTE!B936)</f>
        <v>*</v>
      </c>
      <c r="B937" s="86" t="str">
        <f>IF(SP_NORTE!X936="","*",SP_NORTE!X936)</f>
        <v>*</v>
      </c>
      <c r="C937" s="86" t="str">
        <f>IF(SP_NORTE!S936="","*",SP_NORTE!S936)</f>
        <v>-</v>
      </c>
      <c r="D937" s="86" t="str">
        <f>IF(SP_NORTE!T936="","*",SP_NORTE!T936)</f>
        <v>-</v>
      </c>
      <c r="E937" s="86" t="str">
        <f>IF(SP_NORTE!D936="","*",SP_NORTE!D936)</f>
        <v>*</v>
      </c>
      <c r="F937" s="86" t="str">
        <f>IF(SP_NORTE!H936="","*",SP_NORTE!H936)</f>
        <v>*</v>
      </c>
      <c r="G937" s="86" t="str">
        <f>IF(SP_NORTE!M936="","*",SP_NORTE!M936)</f>
        <v>-</v>
      </c>
      <c r="H937" s="119" t="str">
        <f>IF(SP_NORTE!K936="","*",SP_NORTE!K936)</f>
        <v>*</v>
      </c>
      <c r="I937" s="116" t="str">
        <f>IF(SP_NORTE!O936="","*",SP_NORTE!O936)</f>
        <v>*</v>
      </c>
      <c r="J937" s="116" t="str">
        <f>IF(SP_NORTE!P936="","*",SP_NORTE!P936)</f>
        <v>*</v>
      </c>
      <c r="K937" s="86">
        <f>IF(SP_NORTE!AK936="","*",SP_NORTE!AK936)</f>
        <v>0</v>
      </c>
      <c r="L937" s="86" t="str">
        <f>IF(SP_NORTE!AM936="","*",SP_NORTE!AM936)</f>
        <v>-</v>
      </c>
      <c r="M937" s="86">
        <f>IF(SP_NORTE!AP936="","*",SP_NORTE!AP936)</f>
        <v>0</v>
      </c>
      <c r="N937" s="86" t="str">
        <f>IF(SP_NORTE!AM936="","*",SP_NORTE!AM936)</f>
        <v>-</v>
      </c>
      <c r="O937" s="113" t="str">
        <f>IF(SP_NORTE!BH936="","*",SP_NORTE!BH936)</f>
        <v>*</v>
      </c>
      <c r="P937" s="151" t="str">
        <f>IF($A$2=1,IF(SP_NORTE!BJ936="","*",SP_NORTE!BJ936),IF(SP_NORTE!BK936="","*",SP_NORTE!BK936))</f>
        <v>*</v>
      </c>
    </row>
    <row r="938" spans="1:16">
      <c r="A938" s="85" t="str">
        <f>IF(SP_NORTE!B937="","*",SP_NORTE!B937)</f>
        <v>*</v>
      </c>
      <c r="B938" s="86" t="str">
        <f>IF(SP_NORTE!X937="","*",SP_NORTE!X937)</f>
        <v>*</v>
      </c>
      <c r="C938" s="86" t="str">
        <f>IF(SP_NORTE!S937="","*",SP_NORTE!S937)</f>
        <v>-</v>
      </c>
      <c r="D938" s="86" t="str">
        <f>IF(SP_NORTE!T937="","*",SP_NORTE!T937)</f>
        <v>-</v>
      </c>
      <c r="E938" s="86" t="str">
        <f>IF(SP_NORTE!D937="","*",SP_NORTE!D937)</f>
        <v>*</v>
      </c>
      <c r="F938" s="86" t="str">
        <f>IF(SP_NORTE!H937="","*",SP_NORTE!H937)</f>
        <v>*</v>
      </c>
      <c r="G938" s="86" t="str">
        <f>IF(SP_NORTE!M937="","*",SP_NORTE!M937)</f>
        <v>-</v>
      </c>
      <c r="H938" s="119" t="str">
        <f>IF(SP_NORTE!K937="","*",SP_NORTE!K937)</f>
        <v>*</v>
      </c>
      <c r="I938" s="116" t="str">
        <f>IF(SP_NORTE!O937="","*",SP_NORTE!O937)</f>
        <v>*</v>
      </c>
      <c r="J938" s="116" t="str">
        <f>IF(SP_NORTE!P937="","*",SP_NORTE!P937)</f>
        <v>*</v>
      </c>
      <c r="K938" s="86">
        <f>IF(SP_NORTE!AK937="","*",SP_NORTE!AK937)</f>
        <v>0</v>
      </c>
      <c r="L938" s="86" t="str">
        <f>IF(SP_NORTE!AM937="","*",SP_NORTE!AM937)</f>
        <v>-</v>
      </c>
      <c r="M938" s="86">
        <f>IF(SP_NORTE!AP937="","*",SP_NORTE!AP937)</f>
        <v>0</v>
      </c>
      <c r="N938" s="86" t="str">
        <f>IF(SP_NORTE!AM937="","*",SP_NORTE!AM937)</f>
        <v>-</v>
      </c>
      <c r="O938" s="113" t="str">
        <f>IF(SP_NORTE!BH937="","*",SP_NORTE!BH937)</f>
        <v>*</v>
      </c>
      <c r="P938" s="151" t="str">
        <f>IF($A$2=1,IF(SP_NORTE!BJ937="","*",SP_NORTE!BJ937),IF(SP_NORTE!BK937="","*",SP_NORTE!BK937))</f>
        <v>*</v>
      </c>
    </row>
    <row r="939" spans="1:16">
      <c r="A939" s="85" t="str">
        <f>IF(SP_NORTE!B938="","*",SP_NORTE!B938)</f>
        <v>*</v>
      </c>
      <c r="B939" s="86" t="str">
        <f>IF(SP_NORTE!X938="","*",SP_NORTE!X938)</f>
        <v>*</v>
      </c>
      <c r="C939" s="86" t="str">
        <f>IF(SP_NORTE!S938="","*",SP_NORTE!S938)</f>
        <v>-</v>
      </c>
      <c r="D939" s="86" t="str">
        <f>IF(SP_NORTE!T938="","*",SP_NORTE!T938)</f>
        <v>-</v>
      </c>
      <c r="E939" s="86" t="str">
        <f>IF(SP_NORTE!D938="","*",SP_NORTE!D938)</f>
        <v>*</v>
      </c>
      <c r="F939" s="86" t="str">
        <f>IF(SP_NORTE!H938="","*",SP_NORTE!H938)</f>
        <v>*</v>
      </c>
      <c r="G939" s="86" t="str">
        <f>IF(SP_NORTE!M938="","*",SP_NORTE!M938)</f>
        <v>-</v>
      </c>
      <c r="H939" s="119" t="str">
        <f>IF(SP_NORTE!K938="","*",SP_NORTE!K938)</f>
        <v>*</v>
      </c>
      <c r="I939" s="116" t="str">
        <f>IF(SP_NORTE!O938="","*",SP_NORTE!O938)</f>
        <v>*</v>
      </c>
      <c r="J939" s="116" t="str">
        <f>IF(SP_NORTE!P938="","*",SP_NORTE!P938)</f>
        <v>*</v>
      </c>
      <c r="K939" s="86">
        <f>IF(SP_NORTE!AK938="","*",SP_NORTE!AK938)</f>
        <v>0</v>
      </c>
      <c r="L939" s="86" t="str">
        <f>IF(SP_NORTE!AM938="","*",SP_NORTE!AM938)</f>
        <v>-</v>
      </c>
      <c r="M939" s="86">
        <f>IF(SP_NORTE!AP938="","*",SP_NORTE!AP938)</f>
        <v>0</v>
      </c>
      <c r="N939" s="86" t="str">
        <f>IF(SP_NORTE!AM938="","*",SP_NORTE!AM938)</f>
        <v>-</v>
      </c>
      <c r="O939" s="113" t="str">
        <f>IF(SP_NORTE!BH938="","*",SP_NORTE!BH938)</f>
        <v>*</v>
      </c>
      <c r="P939" s="151" t="str">
        <f>IF($A$2=1,IF(SP_NORTE!BJ938="","*",SP_NORTE!BJ938),IF(SP_NORTE!BK938="","*",SP_NORTE!BK938))</f>
        <v>*</v>
      </c>
    </row>
    <row r="940" spans="1:16">
      <c r="A940" s="85" t="str">
        <f>IF(SP_NORTE!B939="","*",SP_NORTE!B939)</f>
        <v>*</v>
      </c>
      <c r="B940" s="86" t="str">
        <f>IF(SP_NORTE!X939="","*",SP_NORTE!X939)</f>
        <v>*</v>
      </c>
      <c r="C940" s="86" t="str">
        <f>IF(SP_NORTE!S939="","*",SP_NORTE!S939)</f>
        <v>-</v>
      </c>
      <c r="D940" s="86" t="str">
        <f>IF(SP_NORTE!T939="","*",SP_NORTE!T939)</f>
        <v>-</v>
      </c>
      <c r="E940" s="86" t="str">
        <f>IF(SP_NORTE!D939="","*",SP_NORTE!D939)</f>
        <v>*</v>
      </c>
      <c r="F940" s="86" t="str">
        <f>IF(SP_NORTE!H939="","*",SP_NORTE!H939)</f>
        <v>*</v>
      </c>
      <c r="G940" s="86" t="str">
        <f>IF(SP_NORTE!M939="","*",SP_NORTE!M939)</f>
        <v>-</v>
      </c>
      <c r="H940" s="119" t="str">
        <f>IF(SP_NORTE!K939="","*",SP_NORTE!K939)</f>
        <v>*</v>
      </c>
      <c r="I940" s="116" t="str">
        <f>IF(SP_NORTE!O939="","*",SP_NORTE!O939)</f>
        <v>*</v>
      </c>
      <c r="J940" s="116" t="str">
        <f>IF(SP_NORTE!P939="","*",SP_NORTE!P939)</f>
        <v>*</v>
      </c>
      <c r="K940" s="86">
        <f>IF(SP_NORTE!AK939="","*",SP_NORTE!AK939)</f>
        <v>0</v>
      </c>
      <c r="L940" s="86" t="str">
        <f>IF(SP_NORTE!AM939="","*",SP_NORTE!AM939)</f>
        <v>-</v>
      </c>
      <c r="M940" s="86">
        <f>IF(SP_NORTE!AP939="","*",SP_NORTE!AP939)</f>
        <v>0</v>
      </c>
      <c r="N940" s="86" t="str">
        <f>IF(SP_NORTE!AM939="","*",SP_NORTE!AM939)</f>
        <v>-</v>
      </c>
      <c r="O940" s="113" t="str">
        <f>IF(SP_NORTE!BH939="","*",SP_NORTE!BH939)</f>
        <v>*</v>
      </c>
      <c r="P940" s="151" t="str">
        <f>IF($A$2=1,IF(SP_NORTE!BJ939="","*",SP_NORTE!BJ939),IF(SP_NORTE!BK939="","*",SP_NORTE!BK939))</f>
        <v>*</v>
      </c>
    </row>
    <row r="941" spans="1:16">
      <c r="A941" s="85" t="str">
        <f>IF(SP_NORTE!B940="","*",SP_NORTE!B940)</f>
        <v>*</v>
      </c>
      <c r="B941" s="86" t="str">
        <f>IF(SP_NORTE!X940="","*",SP_NORTE!X940)</f>
        <v>*</v>
      </c>
      <c r="C941" s="86" t="str">
        <f>IF(SP_NORTE!S940="","*",SP_NORTE!S940)</f>
        <v>-</v>
      </c>
      <c r="D941" s="86" t="str">
        <f>IF(SP_NORTE!T940="","*",SP_NORTE!T940)</f>
        <v>-</v>
      </c>
      <c r="E941" s="86" t="str">
        <f>IF(SP_NORTE!D940="","*",SP_NORTE!D940)</f>
        <v>*</v>
      </c>
      <c r="F941" s="86" t="str">
        <f>IF(SP_NORTE!H940="","*",SP_NORTE!H940)</f>
        <v>*</v>
      </c>
      <c r="G941" s="86" t="str">
        <f>IF(SP_NORTE!M940="","*",SP_NORTE!M940)</f>
        <v>-</v>
      </c>
      <c r="H941" s="119" t="str">
        <f>IF(SP_NORTE!K940="","*",SP_NORTE!K940)</f>
        <v>*</v>
      </c>
      <c r="I941" s="116" t="str">
        <f>IF(SP_NORTE!O940="","*",SP_NORTE!O940)</f>
        <v>*</v>
      </c>
      <c r="J941" s="116" t="str">
        <f>IF(SP_NORTE!P940="","*",SP_NORTE!P940)</f>
        <v>*</v>
      </c>
      <c r="K941" s="86">
        <f>IF(SP_NORTE!AK940="","*",SP_NORTE!AK940)</f>
        <v>0</v>
      </c>
      <c r="L941" s="86" t="str">
        <f>IF(SP_NORTE!AM940="","*",SP_NORTE!AM940)</f>
        <v>-</v>
      </c>
      <c r="M941" s="86">
        <f>IF(SP_NORTE!AP940="","*",SP_NORTE!AP940)</f>
        <v>0</v>
      </c>
      <c r="N941" s="86" t="str">
        <f>IF(SP_NORTE!AM940="","*",SP_NORTE!AM940)</f>
        <v>-</v>
      </c>
      <c r="O941" s="113" t="str">
        <f>IF(SP_NORTE!BH940="","*",SP_NORTE!BH940)</f>
        <v>*</v>
      </c>
      <c r="P941" s="151" t="str">
        <f>IF($A$2=1,IF(SP_NORTE!BJ940="","*",SP_NORTE!BJ940),IF(SP_NORTE!BK940="","*",SP_NORTE!BK940))</f>
        <v>*</v>
      </c>
    </row>
    <row r="942" spans="1:16">
      <c r="A942" s="85" t="str">
        <f>IF(SP_NORTE!B941="","*",SP_NORTE!B941)</f>
        <v>*</v>
      </c>
      <c r="B942" s="86" t="str">
        <f>IF(SP_NORTE!X941="","*",SP_NORTE!X941)</f>
        <v>*</v>
      </c>
      <c r="C942" s="86" t="str">
        <f>IF(SP_NORTE!S941="","*",SP_NORTE!S941)</f>
        <v>-</v>
      </c>
      <c r="D942" s="86" t="str">
        <f>IF(SP_NORTE!T941="","*",SP_NORTE!T941)</f>
        <v>-</v>
      </c>
      <c r="E942" s="86" t="str">
        <f>IF(SP_NORTE!D941="","*",SP_NORTE!D941)</f>
        <v>*</v>
      </c>
      <c r="F942" s="86" t="str">
        <f>IF(SP_NORTE!H941="","*",SP_NORTE!H941)</f>
        <v>*</v>
      </c>
      <c r="G942" s="86" t="str">
        <f>IF(SP_NORTE!M941="","*",SP_NORTE!M941)</f>
        <v>-</v>
      </c>
      <c r="H942" s="119" t="str">
        <f>IF(SP_NORTE!K941="","*",SP_NORTE!K941)</f>
        <v>*</v>
      </c>
      <c r="I942" s="116" t="str">
        <f>IF(SP_NORTE!O941="","*",SP_NORTE!O941)</f>
        <v>*</v>
      </c>
      <c r="J942" s="116" t="str">
        <f>IF(SP_NORTE!P941="","*",SP_NORTE!P941)</f>
        <v>*</v>
      </c>
      <c r="K942" s="86">
        <f>IF(SP_NORTE!AK941="","*",SP_NORTE!AK941)</f>
        <v>0</v>
      </c>
      <c r="L942" s="86" t="str">
        <f>IF(SP_NORTE!AM941="","*",SP_NORTE!AM941)</f>
        <v>-</v>
      </c>
      <c r="M942" s="86">
        <f>IF(SP_NORTE!AP941="","*",SP_NORTE!AP941)</f>
        <v>0</v>
      </c>
      <c r="N942" s="86" t="str">
        <f>IF(SP_NORTE!AM941="","*",SP_NORTE!AM941)</f>
        <v>-</v>
      </c>
      <c r="O942" s="113" t="str">
        <f>IF(SP_NORTE!BH941="","*",SP_NORTE!BH941)</f>
        <v>*</v>
      </c>
      <c r="P942" s="151" t="str">
        <f>IF($A$2=1,IF(SP_NORTE!BJ941="","*",SP_NORTE!BJ941),IF(SP_NORTE!BK941="","*",SP_NORTE!BK941))</f>
        <v>*</v>
      </c>
    </row>
    <row r="943" spans="1:16">
      <c r="A943" s="85" t="str">
        <f>IF(SP_NORTE!B942="","*",SP_NORTE!B942)</f>
        <v>*</v>
      </c>
      <c r="B943" s="86" t="str">
        <f>IF(SP_NORTE!X942="","*",SP_NORTE!X942)</f>
        <v>*</v>
      </c>
      <c r="C943" s="86" t="str">
        <f>IF(SP_NORTE!S942="","*",SP_NORTE!S942)</f>
        <v>-</v>
      </c>
      <c r="D943" s="86" t="str">
        <f>IF(SP_NORTE!T942="","*",SP_NORTE!T942)</f>
        <v>-</v>
      </c>
      <c r="E943" s="86" t="str">
        <f>IF(SP_NORTE!D942="","*",SP_NORTE!D942)</f>
        <v>*</v>
      </c>
      <c r="F943" s="86" t="str">
        <f>IF(SP_NORTE!H942="","*",SP_NORTE!H942)</f>
        <v>*</v>
      </c>
      <c r="G943" s="86" t="str">
        <f>IF(SP_NORTE!M942="","*",SP_NORTE!M942)</f>
        <v>-</v>
      </c>
      <c r="H943" s="119" t="str">
        <f>IF(SP_NORTE!K942="","*",SP_NORTE!K942)</f>
        <v>*</v>
      </c>
      <c r="I943" s="116" t="str">
        <f>IF(SP_NORTE!O942="","*",SP_NORTE!O942)</f>
        <v>*</v>
      </c>
      <c r="J943" s="116" t="str">
        <f>IF(SP_NORTE!P942="","*",SP_NORTE!P942)</f>
        <v>*</v>
      </c>
      <c r="K943" s="86">
        <f>IF(SP_NORTE!AK942="","*",SP_NORTE!AK942)</f>
        <v>0</v>
      </c>
      <c r="L943" s="86" t="str">
        <f>IF(SP_NORTE!AM942="","*",SP_NORTE!AM942)</f>
        <v>-</v>
      </c>
      <c r="M943" s="86">
        <f>IF(SP_NORTE!AP942="","*",SP_NORTE!AP942)</f>
        <v>0</v>
      </c>
      <c r="N943" s="86" t="str">
        <f>IF(SP_NORTE!AM942="","*",SP_NORTE!AM942)</f>
        <v>-</v>
      </c>
      <c r="O943" s="113" t="str">
        <f>IF(SP_NORTE!BH942="","*",SP_NORTE!BH942)</f>
        <v>*</v>
      </c>
      <c r="P943" s="151" t="str">
        <f>IF($A$2=1,IF(SP_NORTE!BJ942="","*",SP_NORTE!BJ942),IF(SP_NORTE!BK942="","*",SP_NORTE!BK942))</f>
        <v>*</v>
      </c>
    </row>
    <row r="944" spans="1:16">
      <c r="A944" s="85" t="str">
        <f>IF(SP_NORTE!B943="","*",SP_NORTE!B943)</f>
        <v>*</v>
      </c>
      <c r="B944" s="86" t="str">
        <f>IF(SP_NORTE!X943="","*",SP_NORTE!X943)</f>
        <v>*</v>
      </c>
      <c r="C944" s="86" t="str">
        <f>IF(SP_NORTE!S943="","*",SP_NORTE!S943)</f>
        <v>-</v>
      </c>
      <c r="D944" s="86" t="str">
        <f>IF(SP_NORTE!T943="","*",SP_NORTE!T943)</f>
        <v>-</v>
      </c>
      <c r="E944" s="86" t="str">
        <f>IF(SP_NORTE!D943="","*",SP_NORTE!D943)</f>
        <v>*</v>
      </c>
      <c r="F944" s="86" t="str">
        <f>IF(SP_NORTE!H943="","*",SP_NORTE!H943)</f>
        <v>*</v>
      </c>
      <c r="G944" s="86" t="str">
        <f>IF(SP_NORTE!M943="","*",SP_NORTE!M943)</f>
        <v>-</v>
      </c>
      <c r="H944" s="119" t="str">
        <f>IF(SP_NORTE!K943="","*",SP_NORTE!K943)</f>
        <v>*</v>
      </c>
      <c r="I944" s="116" t="str">
        <f>IF(SP_NORTE!O943="","*",SP_NORTE!O943)</f>
        <v>*</v>
      </c>
      <c r="J944" s="116" t="str">
        <f>IF(SP_NORTE!P943="","*",SP_NORTE!P943)</f>
        <v>*</v>
      </c>
      <c r="K944" s="86">
        <f>IF(SP_NORTE!AK943="","*",SP_NORTE!AK943)</f>
        <v>0</v>
      </c>
      <c r="L944" s="86" t="str">
        <f>IF(SP_NORTE!AM943="","*",SP_NORTE!AM943)</f>
        <v>-</v>
      </c>
      <c r="M944" s="86">
        <f>IF(SP_NORTE!AP943="","*",SP_NORTE!AP943)</f>
        <v>0</v>
      </c>
      <c r="N944" s="86" t="str">
        <f>IF(SP_NORTE!AM943="","*",SP_NORTE!AM943)</f>
        <v>-</v>
      </c>
      <c r="O944" s="113" t="str">
        <f>IF(SP_NORTE!BH943="","*",SP_NORTE!BH943)</f>
        <v>*</v>
      </c>
      <c r="P944" s="151" t="str">
        <f>IF($A$2=1,IF(SP_NORTE!BJ943="","*",SP_NORTE!BJ943),IF(SP_NORTE!BK943="","*",SP_NORTE!BK943))</f>
        <v>*</v>
      </c>
    </row>
    <row r="945" spans="1:16">
      <c r="A945" s="85" t="str">
        <f>IF(SP_NORTE!B944="","*",SP_NORTE!B944)</f>
        <v>*</v>
      </c>
      <c r="B945" s="86" t="str">
        <f>IF(SP_NORTE!X944="","*",SP_NORTE!X944)</f>
        <v>*</v>
      </c>
      <c r="C945" s="86" t="str">
        <f>IF(SP_NORTE!S944="","*",SP_NORTE!S944)</f>
        <v>-</v>
      </c>
      <c r="D945" s="86" t="str">
        <f>IF(SP_NORTE!T944="","*",SP_NORTE!T944)</f>
        <v>-</v>
      </c>
      <c r="E945" s="86" t="str">
        <f>IF(SP_NORTE!D944="","*",SP_NORTE!D944)</f>
        <v>*</v>
      </c>
      <c r="F945" s="86" t="str">
        <f>IF(SP_NORTE!H944="","*",SP_NORTE!H944)</f>
        <v>*</v>
      </c>
      <c r="G945" s="86" t="str">
        <f>IF(SP_NORTE!M944="","*",SP_NORTE!M944)</f>
        <v>-</v>
      </c>
      <c r="H945" s="119" t="str">
        <f>IF(SP_NORTE!K944="","*",SP_NORTE!K944)</f>
        <v>*</v>
      </c>
      <c r="I945" s="116" t="str">
        <f>IF(SP_NORTE!O944="","*",SP_NORTE!O944)</f>
        <v>*</v>
      </c>
      <c r="J945" s="116" t="str">
        <f>IF(SP_NORTE!P944="","*",SP_NORTE!P944)</f>
        <v>*</v>
      </c>
      <c r="K945" s="86">
        <f>IF(SP_NORTE!AK944="","*",SP_NORTE!AK944)</f>
        <v>0</v>
      </c>
      <c r="L945" s="86" t="str">
        <f>IF(SP_NORTE!AM944="","*",SP_NORTE!AM944)</f>
        <v>-</v>
      </c>
      <c r="M945" s="86">
        <f>IF(SP_NORTE!AP944="","*",SP_NORTE!AP944)</f>
        <v>0</v>
      </c>
      <c r="N945" s="86" t="str">
        <f>IF(SP_NORTE!AM944="","*",SP_NORTE!AM944)</f>
        <v>-</v>
      </c>
      <c r="O945" s="113" t="str">
        <f>IF(SP_NORTE!BH944="","*",SP_NORTE!BH944)</f>
        <v>*</v>
      </c>
      <c r="P945" s="151" t="str">
        <f>IF($A$2=1,IF(SP_NORTE!BJ944="","*",SP_NORTE!BJ944),IF(SP_NORTE!BK944="","*",SP_NORTE!BK944))</f>
        <v>*</v>
      </c>
    </row>
    <row r="946" spans="1:16">
      <c r="A946" s="85" t="str">
        <f>IF(SP_NORTE!B945="","*",SP_NORTE!B945)</f>
        <v>*</v>
      </c>
      <c r="B946" s="86" t="str">
        <f>IF(SP_NORTE!X945="","*",SP_NORTE!X945)</f>
        <v>*</v>
      </c>
      <c r="C946" s="86" t="str">
        <f>IF(SP_NORTE!S945="","*",SP_NORTE!S945)</f>
        <v>-</v>
      </c>
      <c r="D946" s="86" t="str">
        <f>IF(SP_NORTE!T945="","*",SP_NORTE!T945)</f>
        <v>-</v>
      </c>
      <c r="E946" s="86" t="str">
        <f>IF(SP_NORTE!D945="","*",SP_NORTE!D945)</f>
        <v>*</v>
      </c>
      <c r="F946" s="86" t="str">
        <f>IF(SP_NORTE!H945="","*",SP_NORTE!H945)</f>
        <v>*</v>
      </c>
      <c r="G946" s="86" t="str">
        <f>IF(SP_NORTE!M945="","*",SP_NORTE!M945)</f>
        <v>-</v>
      </c>
      <c r="H946" s="119" t="str">
        <f>IF(SP_NORTE!K945="","*",SP_NORTE!K945)</f>
        <v>*</v>
      </c>
      <c r="I946" s="116" t="str">
        <f>IF(SP_NORTE!O945="","*",SP_NORTE!O945)</f>
        <v>*</v>
      </c>
      <c r="J946" s="116" t="str">
        <f>IF(SP_NORTE!P945="","*",SP_NORTE!P945)</f>
        <v>*</v>
      </c>
      <c r="K946" s="86">
        <f>IF(SP_NORTE!AK945="","*",SP_NORTE!AK945)</f>
        <v>0</v>
      </c>
      <c r="L946" s="86" t="str">
        <f>IF(SP_NORTE!AM945="","*",SP_NORTE!AM945)</f>
        <v>-</v>
      </c>
      <c r="M946" s="86">
        <f>IF(SP_NORTE!AP945="","*",SP_NORTE!AP945)</f>
        <v>0</v>
      </c>
      <c r="N946" s="86" t="str">
        <f>IF(SP_NORTE!AM945="","*",SP_NORTE!AM945)</f>
        <v>-</v>
      </c>
      <c r="O946" s="113" t="str">
        <f>IF(SP_NORTE!BH945="","*",SP_NORTE!BH945)</f>
        <v>*</v>
      </c>
      <c r="P946" s="151" t="str">
        <f>IF($A$2=1,IF(SP_NORTE!BJ945="","*",SP_NORTE!BJ945),IF(SP_NORTE!BK945="","*",SP_NORTE!BK945))</f>
        <v>*</v>
      </c>
    </row>
    <row r="947" spans="1:16">
      <c r="A947" s="85" t="str">
        <f>IF(SP_NORTE!B946="","*",SP_NORTE!B946)</f>
        <v>*</v>
      </c>
      <c r="B947" s="86" t="str">
        <f>IF(SP_NORTE!X946="","*",SP_NORTE!X946)</f>
        <v>*</v>
      </c>
      <c r="C947" s="86" t="str">
        <f>IF(SP_NORTE!S946="","*",SP_NORTE!S946)</f>
        <v>-</v>
      </c>
      <c r="D947" s="86" t="str">
        <f>IF(SP_NORTE!T946="","*",SP_NORTE!T946)</f>
        <v>-</v>
      </c>
      <c r="E947" s="86" t="str">
        <f>IF(SP_NORTE!D946="","*",SP_NORTE!D946)</f>
        <v>*</v>
      </c>
      <c r="F947" s="86" t="str">
        <f>IF(SP_NORTE!H946="","*",SP_NORTE!H946)</f>
        <v>*</v>
      </c>
      <c r="G947" s="86" t="str">
        <f>IF(SP_NORTE!M946="","*",SP_NORTE!M946)</f>
        <v>-</v>
      </c>
      <c r="H947" s="119" t="str">
        <f>IF(SP_NORTE!K946="","*",SP_NORTE!K946)</f>
        <v>*</v>
      </c>
      <c r="I947" s="116" t="str">
        <f>IF(SP_NORTE!O946="","*",SP_NORTE!O946)</f>
        <v>*</v>
      </c>
      <c r="J947" s="116" t="str">
        <f>IF(SP_NORTE!P946="","*",SP_NORTE!P946)</f>
        <v>*</v>
      </c>
      <c r="K947" s="86">
        <f>IF(SP_NORTE!AK946="","*",SP_NORTE!AK946)</f>
        <v>0</v>
      </c>
      <c r="L947" s="86" t="str">
        <f>IF(SP_NORTE!AM946="","*",SP_NORTE!AM946)</f>
        <v>-</v>
      </c>
      <c r="M947" s="86">
        <f>IF(SP_NORTE!AP946="","*",SP_NORTE!AP946)</f>
        <v>0</v>
      </c>
      <c r="N947" s="86" t="str">
        <f>IF(SP_NORTE!AM946="","*",SP_NORTE!AM946)</f>
        <v>-</v>
      </c>
      <c r="O947" s="113" t="str">
        <f>IF(SP_NORTE!BH946="","*",SP_NORTE!BH946)</f>
        <v>*</v>
      </c>
      <c r="P947" s="151" t="str">
        <f>IF($A$2=1,IF(SP_NORTE!BJ946="","*",SP_NORTE!BJ946),IF(SP_NORTE!BK946="","*",SP_NORTE!BK946))</f>
        <v>*</v>
      </c>
    </row>
    <row r="948" spans="1:16">
      <c r="A948" s="85" t="str">
        <f>IF(SP_NORTE!B947="","*",SP_NORTE!B947)</f>
        <v>*</v>
      </c>
      <c r="B948" s="86" t="str">
        <f>IF(SP_NORTE!X947="","*",SP_NORTE!X947)</f>
        <v>*</v>
      </c>
      <c r="C948" s="86" t="str">
        <f>IF(SP_NORTE!S947="","*",SP_NORTE!S947)</f>
        <v>-</v>
      </c>
      <c r="D948" s="86" t="str">
        <f>IF(SP_NORTE!T947="","*",SP_NORTE!T947)</f>
        <v>-</v>
      </c>
      <c r="E948" s="86" t="str">
        <f>IF(SP_NORTE!D947="","*",SP_NORTE!D947)</f>
        <v>*</v>
      </c>
      <c r="F948" s="86" t="str">
        <f>IF(SP_NORTE!H947="","*",SP_NORTE!H947)</f>
        <v>*</v>
      </c>
      <c r="G948" s="86" t="str">
        <f>IF(SP_NORTE!M947="","*",SP_NORTE!M947)</f>
        <v>-</v>
      </c>
      <c r="H948" s="119" t="str">
        <f>IF(SP_NORTE!K947="","*",SP_NORTE!K947)</f>
        <v>*</v>
      </c>
      <c r="I948" s="116" t="str">
        <f>IF(SP_NORTE!O947="","*",SP_NORTE!O947)</f>
        <v>*</v>
      </c>
      <c r="J948" s="116" t="str">
        <f>IF(SP_NORTE!P947="","*",SP_NORTE!P947)</f>
        <v>*</v>
      </c>
      <c r="K948" s="86">
        <f>IF(SP_NORTE!AK947="","*",SP_NORTE!AK947)</f>
        <v>0</v>
      </c>
      <c r="L948" s="86" t="str">
        <f>IF(SP_NORTE!AM947="","*",SP_NORTE!AM947)</f>
        <v>-</v>
      </c>
      <c r="M948" s="86">
        <f>IF(SP_NORTE!AP947="","*",SP_NORTE!AP947)</f>
        <v>0</v>
      </c>
      <c r="N948" s="86" t="str">
        <f>IF(SP_NORTE!AM947="","*",SP_NORTE!AM947)</f>
        <v>-</v>
      </c>
      <c r="O948" s="113" t="str">
        <f>IF(SP_NORTE!BH947="","*",SP_NORTE!BH947)</f>
        <v>*</v>
      </c>
      <c r="P948" s="151" t="str">
        <f>IF($A$2=1,IF(SP_NORTE!BJ947="","*",SP_NORTE!BJ947),IF(SP_NORTE!BK947="","*",SP_NORTE!BK947))</f>
        <v>*</v>
      </c>
    </row>
    <row r="949" spans="1:16">
      <c r="A949" s="85" t="str">
        <f>IF(SP_NORTE!B948="","*",SP_NORTE!B948)</f>
        <v>*</v>
      </c>
      <c r="B949" s="86" t="str">
        <f>IF(SP_NORTE!X948="","*",SP_NORTE!X948)</f>
        <v>*</v>
      </c>
      <c r="C949" s="86" t="str">
        <f>IF(SP_NORTE!S948="","*",SP_NORTE!S948)</f>
        <v>-</v>
      </c>
      <c r="D949" s="86" t="str">
        <f>IF(SP_NORTE!T948="","*",SP_NORTE!T948)</f>
        <v>-</v>
      </c>
      <c r="E949" s="86" t="str">
        <f>IF(SP_NORTE!D948="","*",SP_NORTE!D948)</f>
        <v>*</v>
      </c>
      <c r="F949" s="86" t="str">
        <f>IF(SP_NORTE!H948="","*",SP_NORTE!H948)</f>
        <v>*</v>
      </c>
      <c r="G949" s="86" t="str">
        <f>IF(SP_NORTE!M948="","*",SP_NORTE!M948)</f>
        <v>-</v>
      </c>
      <c r="H949" s="119" t="str">
        <f>IF(SP_NORTE!K948="","*",SP_NORTE!K948)</f>
        <v>*</v>
      </c>
      <c r="I949" s="116" t="str">
        <f>IF(SP_NORTE!O948="","*",SP_NORTE!O948)</f>
        <v>*</v>
      </c>
      <c r="J949" s="116" t="str">
        <f>IF(SP_NORTE!P948="","*",SP_NORTE!P948)</f>
        <v>*</v>
      </c>
      <c r="K949" s="86">
        <f>IF(SP_NORTE!AK948="","*",SP_NORTE!AK948)</f>
        <v>0</v>
      </c>
      <c r="L949" s="86" t="str">
        <f>IF(SP_NORTE!AM948="","*",SP_NORTE!AM948)</f>
        <v>-</v>
      </c>
      <c r="M949" s="86">
        <f>IF(SP_NORTE!AP948="","*",SP_NORTE!AP948)</f>
        <v>0</v>
      </c>
      <c r="N949" s="86" t="str">
        <f>IF(SP_NORTE!AM948="","*",SP_NORTE!AM948)</f>
        <v>-</v>
      </c>
      <c r="O949" s="113" t="str">
        <f>IF(SP_NORTE!BH948="","*",SP_NORTE!BH948)</f>
        <v>*</v>
      </c>
      <c r="P949" s="151" t="str">
        <f>IF($A$2=1,IF(SP_NORTE!BJ948="","*",SP_NORTE!BJ948),IF(SP_NORTE!BK948="","*",SP_NORTE!BK948))</f>
        <v>*</v>
      </c>
    </row>
    <row r="950" spans="1:16">
      <c r="A950" s="85" t="str">
        <f>IF(SP_NORTE!B949="","*",SP_NORTE!B949)</f>
        <v>*</v>
      </c>
      <c r="B950" s="86" t="str">
        <f>IF(SP_NORTE!X949="","*",SP_NORTE!X949)</f>
        <v>*</v>
      </c>
      <c r="C950" s="86" t="str">
        <f>IF(SP_NORTE!S949="","*",SP_NORTE!S949)</f>
        <v>-</v>
      </c>
      <c r="D950" s="86" t="str">
        <f>IF(SP_NORTE!T949="","*",SP_NORTE!T949)</f>
        <v>-</v>
      </c>
      <c r="E950" s="86" t="str">
        <f>IF(SP_NORTE!D949="","*",SP_NORTE!D949)</f>
        <v>*</v>
      </c>
      <c r="F950" s="86" t="str">
        <f>IF(SP_NORTE!H949="","*",SP_NORTE!H949)</f>
        <v>*</v>
      </c>
      <c r="G950" s="86" t="str">
        <f>IF(SP_NORTE!M949="","*",SP_NORTE!M949)</f>
        <v>-</v>
      </c>
      <c r="H950" s="119" t="str">
        <f>IF(SP_NORTE!K949="","*",SP_NORTE!K949)</f>
        <v>*</v>
      </c>
      <c r="I950" s="116" t="str">
        <f>IF(SP_NORTE!O949="","*",SP_NORTE!O949)</f>
        <v>*</v>
      </c>
      <c r="J950" s="116" t="str">
        <f>IF(SP_NORTE!P949="","*",SP_NORTE!P949)</f>
        <v>*</v>
      </c>
      <c r="K950" s="86">
        <f>IF(SP_NORTE!AK949="","*",SP_NORTE!AK949)</f>
        <v>0</v>
      </c>
      <c r="L950" s="86" t="str">
        <f>IF(SP_NORTE!AM949="","*",SP_NORTE!AM949)</f>
        <v>-</v>
      </c>
      <c r="M950" s="86">
        <f>IF(SP_NORTE!AP949="","*",SP_NORTE!AP949)</f>
        <v>0</v>
      </c>
      <c r="N950" s="86" t="str">
        <f>IF(SP_NORTE!AM949="","*",SP_NORTE!AM949)</f>
        <v>-</v>
      </c>
      <c r="O950" s="113" t="str">
        <f>IF(SP_NORTE!BH949="","*",SP_NORTE!BH949)</f>
        <v>*</v>
      </c>
      <c r="P950" s="151" t="str">
        <f>IF($A$2=1,IF(SP_NORTE!BJ949="","*",SP_NORTE!BJ949),IF(SP_NORTE!BK949="","*",SP_NORTE!BK949))</f>
        <v>*</v>
      </c>
    </row>
    <row r="951" spans="1:16">
      <c r="A951" s="85" t="str">
        <f>IF(SP_NORTE!B950="","*",SP_NORTE!B950)</f>
        <v>*</v>
      </c>
      <c r="B951" s="86" t="str">
        <f>IF(SP_NORTE!X950="","*",SP_NORTE!X950)</f>
        <v>*</v>
      </c>
      <c r="C951" s="86" t="str">
        <f>IF(SP_NORTE!S950="","*",SP_NORTE!S950)</f>
        <v>-</v>
      </c>
      <c r="D951" s="86" t="str">
        <f>IF(SP_NORTE!T950="","*",SP_NORTE!T950)</f>
        <v>-</v>
      </c>
      <c r="E951" s="86" t="str">
        <f>IF(SP_NORTE!D950="","*",SP_NORTE!D950)</f>
        <v>*</v>
      </c>
      <c r="F951" s="86" t="str">
        <f>IF(SP_NORTE!H950="","*",SP_NORTE!H950)</f>
        <v>*</v>
      </c>
      <c r="G951" s="86" t="str">
        <f>IF(SP_NORTE!M950="","*",SP_NORTE!M950)</f>
        <v>-</v>
      </c>
      <c r="H951" s="119" t="str">
        <f>IF(SP_NORTE!K950="","*",SP_NORTE!K950)</f>
        <v>*</v>
      </c>
      <c r="I951" s="116" t="str">
        <f>IF(SP_NORTE!O950="","*",SP_NORTE!O950)</f>
        <v>*</v>
      </c>
      <c r="J951" s="116" t="str">
        <f>IF(SP_NORTE!P950="","*",SP_NORTE!P950)</f>
        <v>*</v>
      </c>
      <c r="K951" s="86">
        <f>IF(SP_NORTE!AK950="","*",SP_NORTE!AK950)</f>
        <v>0</v>
      </c>
      <c r="L951" s="86" t="str">
        <f>IF(SP_NORTE!AM950="","*",SP_NORTE!AM950)</f>
        <v>-</v>
      </c>
      <c r="M951" s="86">
        <f>IF(SP_NORTE!AP950="","*",SP_NORTE!AP950)</f>
        <v>0</v>
      </c>
      <c r="N951" s="86" t="str">
        <f>IF(SP_NORTE!AM950="","*",SP_NORTE!AM950)</f>
        <v>-</v>
      </c>
      <c r="O951" s="113" t="str">
        <f>IF(SP_NORTE!BH950="","*",SP_NORTE!BH950)</f>
        <v>*</v>
      </c>
      <c r="P951" s="151" t="str">
        <f>IF($A$2=1,IF(SP_NORTE!BJ950="","*",SP_NORTE!BJ950),IF(SP_NORTE!BK950="","*",SP_NORTE!BK950))</f>
        <v>*</v>
      </c>
    </row>
    <row r="952" spans="1:16">
      <c r="A952" s="85" t="str">
        <f>IF(SP_NORTE!B951="","*",SP_NORTE!B951)</f>
        <v>*</v>
      </c>
      <c r="B952" s="86" t="str">
        <f>IF(SP_NORTE!X951="","*",SP_NORTE!X951)</f>
        <v>*</v>
      </c>
      <c r="C952" s="86" t="str">
        <f>IF(SP_NORTE!S951="","*",SP_NORTE!S951)</f>
        <v>-</v>
      </c>
      <c r="D952" s="86" t="str">
        <f>IF(SP_NORTE!T951="","*",SP_NORTE!T951)</f>
        <v>-</v>
      </c>
      <c r="E952" s="86" t="str">
        <f>IF(SP_NORTE!D951="","*",SP_NORTE!D951)</f>
        <v>*</v>
      </c>
      <c r="F952" s="86" t="str">
        <f>IF(SP_NORTE!H951="","*",SP_NORTE!H951)</f>
        <v>*</v>
      </c>
      <c r="G952" s="86" t="str">
        <f>IF(SP_NORTE!M951="","*",SP_NORTE!M951)</f>
        <v>-</v>
      </c>
      <c r="H952" s="119" t="str">
        <f>IF(SP_NORTE!K951="","*",SP_NORTE!K951)</f>
        <v>*</v>
      </c>
      <c r="I952" s="116" t="str">
        <f>IF(SP_NORTE!O951="","*",SP_NORTE!O951)</f>
        <v>*</v>
      </c>
      <c r="J952" s="116" t="str">
        <f>IF(SP_NORTE!P951="","*",SP_NORTE!P951)</f>
        <v>*</v>
      </c>
      <c r="K952" s="86">
        <f>IF(SP_NORTE!AK951="","*",SP_NORTE!AK951)</f>
        <v>0</v>
      </c>
      <c r="L952" s="86" t="str">
        <f>IF(SP_NORTE!AM951="","*",SP_NORTE!AM951)</f>
        <v>-</v>
      </c>
      <c r="M952" s="86">
        <f>IF(SP_NORTE!AP951="","*",SP_NORTE!AP951)</f>
        <v>0</v>
      </c>
      <c r="N952" s="86" t="str">
        <f>IF(SP_NORTE!AM951="","*",SP_NORTE!AM951)</f>
        <v>-</v>
      </c>
      <c r="O952" s="113" t="str">
        <f>IF(SP_NORTE!BH951="","*",SP_NORTE!BH951)</f>
        <v>*</v>
      </c>
      <c r="P952" s="151" t="str">
        <f>IF($A$2=1,IF(SP_NORTE!BJ951="","*",SP_NORTE!BJ951),IF(SP_NORTE!BK951="","*",SP_NORTE!BK951))</f>
        <v>*</v>
      </c>
    </row>
    <row r="953" spans="1:16">
      <c r="A953" s="85" t="str">
        <f>IF(SP_NORTE!B952="","*",SP_NORTE!B952)</f>
        <v>*</v>
      </c>
      <c r="B953" s="86" t="str">
        <f>IF(SP_NORTE!X952="","*",SP_NORTE!X952)</f>
        <v>*</v>
      </c>
      <c r="C953" s="86" t="str">
        <f>IF(SP_NORTE!S952="","*",SP_NORTE!S952)</f>
        <v>-</v>
      </c>
      <c r="D953" s="86" t="str">
        <f>IF(SP_NORTE!T952="","*",SP_NORTE!T952)</f>
        <v>-</v>
      </c>
      <c r="E953" s="86" t="str">
        <f>IF(SP_NORTE!D952="","*",SP_NORTE!D952)</f>
        <v>*</v>
      </c>
      <c r="F953" s="86" t="str">
        <f>IF(SP_NORTE!H952="","*",SP_NORTE!H952)</f>
        <v>*</v>
      </c>
      <c r="G953" s="86" t="str">
        <f>IF(SP_NORTE!M952="","*",SP_NORTE!M952)</f>
        <v>-</v>
      </c>
      <c r="H953" s="119" t="str">
        <f>IF(SP_NORTE!K952="","*",SP_NORTE!K952)</f>
        <v>*</v>
      </c>
      <c r="I953" s="116" t="str">
        <f>IF(SP_NORTE!O952="","*",SP_NORTE!O952)</f>
        <v>*</v>
      </c>
      <c r="J953" s="116" t="str">
        <f>IF(SP_NORTE!P952="","*",SP_NORTE!P952)</f>
        <v>*</v>
      </c>
      <c r="K953" s="86">
        <f>IF(SP_NORTE!AK952="","*",SP_NORTE!AK952)</f>
        <v>0</v>
      </c>
      <c r="L953" s="86" t="str">
        <f>IF(SP_NORTE!AM952="","*",SP_NORTE!AM952)</f>
        <v>-</v>
      </c>
      <c r="M953" s="86">
        <f>IF(SP_NORTE!AP952="","*",SP_NORTE!AP952)</f>
        <v>0</v>
      </c>
      <c r="N953" s="86" t="str">
        <f>IF(SP_NORTE!AM952="","*",SP_NORTE!AM952)</f>
        <v>-</v>
      </c>
      <c r="O953" s="113" t="str">
        <f>IF(SP_NORTE!BH952="","*",SP_NORTE!BH952)</f>
        <v>*</v>
      </c>
      <c r="P953" s="151" t="str">
        <f>IF($A$2=1,IF(SP_NORTE!BJ952="","*",SP_NORTE!BJ952),IF(SP_NORTE!BK952="","*",SP_NORTE!BK952))</f>
        <v>*</v>
      </c>
    </row>
    <row r="954" spans="1:16">
      <c r="A954" s="85" t="str">
        <f>IF(SP_NORTE!B953="","*",SP_NORTE!B953)</f>
        <v>*</v>
      </c>
      <c r="B954" s="86" t="str">
        <f>IF(SP_NORTE!X953="","*",SP_NORTE!X953)</f>
        <v>*</v>
      </c>
      <c r="C954" s="86" t="str">
        <f>IF(SP_NORTE!S953="","*",SP_NORTE!S953)</f>
        <v>-</v>
      </c>
      <c r="D954" s="86" t="str">
        <f>IF(SP_NORTE!T953="","*",SP_NORTE!T953)</f>
        <v>-</v>
      </c>
      <c r="E954" s="86" t="str">
        <f>IF(SP_NORTE!D953="","*",SP_NORTE!D953)</f>
        <v>*</v>
      </c>
      <c r="F954" s="86" t="str">
        <f>IF(SP_NORTE!H953="","*",SP_NORTE!H953)</f>
        <v>*</v>
      </c>
      <c r="G954" s="86" t="str">
        <f>IF(SP_NORTE!M953="","*",SP_NORTE!M953)</f>
        <v>-</v>
      </c>
      <c r="H954" s="119" t="str">
        <f>IF(SP_NORTE!K953="","*",SP_NORTE!K953)</f>
        <v>*</v>
      </c>
      <c r="I954" s="116" t="str">
        <f>IF(SP_NORTE!O953="","*",SP_NORTE!O953)</f>
        <v>*</v>
      </c>
      <c r="J954" s="116" t="str">
        <f>IF(SP_NORTE!P953="","*",SP_NORTE!P953)</f>
        <v>*</v>
      </c>
      <c r="K954" s="86">
        <f>IF(SP_NORTE!AK953="","*",SP_NORTE!AK953)</f>
        <v>0</v>
      </c>
      <c r="L954" s="86" t="str">
        <f>IF(SP_NORTE!AM953="","*",SP_NORTE!AM953)</f>
        <v>-</v>
      </c>
      <c r="M954" s="86">
        <f>IF(SP_NORTE!AP953="","*",SP_NORTE!AP953)</f>
        <v>0</v>
      </c>
      <c r="N954" s="86" t="str">
        <f>IF(SP_NORTE!AM953="","*",SP_NORTE!AM953)</f>
        <v>-</v>
      </c>
      <c r="O954" s="113" t="str">
        <f>IF(SP_NORTE!BH953="","*",SP_NORTE!BH953)</f>
        <v>*</v>
      </c>
      <c r="P954" s="151" t="str">
        <f>IF($A$2=1,IF(SP_NORTE!BJ953="","*",SP_NORTE!BJ953),IF(SP_NORTE!BK953="","*",SP_NORTE!BK953))</f>
        <v>*</v>
      </c>
    </row>
    <row r="955" spans="1:16">
      <c r="A955" s="85" t="str">
        <f>IF(SP_NORTE!B954="","*",SP_NORTE!B954)</f>
        <v>*</v>
      </c>
      <c r="B955" s="86" t="str">
        <f>IF(SP_NORTE!X954="","*",SP_NORTE!X954)</f>
        <v>*</v>
      </c>
      <c r="C955" s="86" t="str">
        <f>IF(SP_NORTE!S954="","*",SP_NORTE!S954)</f>
        <v>-</v>
      </c>
      <c r="D955" s="86" t="str">
        <f>IF(SP_NORTE!T954="","*",SP_NORTE!T954)</f>
        <v>-</v>
      </c>
      <c r="E955" s="86" t="str">
        <f>IF(SP_NORTE!D954="","*",SP_NORTE!D954)</f>
        <v>*</v>
      </c>
      <c r="F955" s="86" t="str">
        <f>IF(SP_NORTE!H954="","*",SP_NORTE!H954)</f>
        <v>*</v>
      </c>
      <c r="G955" s="86" t="str">
        <f>IF(SP_NORTE!M954="","*",SP_NORTE!M954)</f>
        <v>-</v>
      </c>
      <c r="H955" s="119" t="str">
        <f>IF(SP_NORTE!K954="","*",SP_NORTE!K954)</f>
        <v>*</v>
      </c>
      <c r="I955" s="116" t="str">
        <f>IF(SP_NORTE!O954="","*",SP_NORTE!O954)</f>
        <v>*</v>
      </c>
      <c r="J955" s="116" t="str">
        <f>IF(SP_NORTE!P954="","*",SP_NORTE!P954)</f>
        <v>*</v>
      </c>
      <c r="K955" s="86">
        <f>IF(SP_NORTE!AK954="","*",SP_NORTE!AK954)</f>
        <v>0</v>
      </c>
      <c r="L955" s="86" t="str">
        <f>IF(SP_NORTE!AM954="","*",SP_NORTE!AM954)</f>
        <v>-</v>
      </c>
      <c r="M955" s="86">
        <f>IF(SP_NORTE!AP954="","*",SP_NORTE!AP954)</f>
        <v>0</v>
      </c>
      <c r="N955" s="86" t="str">
        <f>IF(SP_NORTE!AM954="","*",SP_NORTE!AM954)</f>
        <v>-</v>
      </c>
      <c r="O955" s="113" t="str">
        <f>IF(SP_NORTE!BH954="","*",SP_NORTE!BH954)</f>
        <v>*</v>
      </c>
      <c r="P955" s="151" t="str">
        <f>IF($A$2=1,IF(SP_NORTE!BJ954="","*",SP_NORTE!BJ954),IF(SP_NORTE!BK954="","*",SP_NORTE!BK954))</f>
        <v>*</v>
      </c>
    </row>
    <row r="956" spans="1:16">
      <c r="A956" s="85" t="str">
        <f>IF(SP_NORTE!B955="","*",SP_NORTE!B955)</f>
        <v>*</v>
      </c>
      <c r="B956" s="86" t="str">
        <f>IF(SP_NORTE!X955="","*",SP_NORTE!X955)</f>
        <v>*</v>
      </c>
      <c r="C956" s="86" t="str">
        <f>IF(SP_NORTE!S955="","*",SP_NORTE!S955)</f>
        <v>-</v>
      </c>
      <c r="D956" s="86" t="str">
        <f>IF(SP_NORTE!T955="","*",SP_NORTE!T955)</f>
        <v>-</v>
      </c>
      <c r="E956" s="86" t="str">
        <f>IF(SP_NORTE!D955="","*",SP_NORTE!D955)</f>
        <v>*</v>
      </c>
      <c r="F956" s="86" t="str">
        <f>IF(SP_NORTE!H955="","*",SP_NORTE!H955)</f>
        <v>*</v>
      </c>
      <c r="G956" s="86" t="str">
        <f>IF(SP_NORTE!M955="","*",SP_NORTE!M955)</f>
        <v>-</v>
      </c>
      <c r="H956" s="119" t="str">
        <f>IF(SP_NORTE!K955="","*",SP_NORTE!K955)</f>
        <v>*</v>
      </c>
      <c r="I956" s="116" t="str">
        <f>IF(SP_NORTE!O955="","*",SP_NORTE!O955)</f>
        <v>*</v>
      </c>
      <c r="J956" s="116" t="str">
        <f>IF(SP_NORTE!P955="","*",SP_NORTE!P955)</f>
        <v>*</v>
      </c>
      <c r="K956" s="86">
        <f>IF(SP_NORTE!AK955="","*",SP_NORTE!AK955)</f>
        <v>0</v>
      </c>
      <c r="L956" s="86" t="str">
        <f>IF(SP_NORTE!AM955="","*",SP_NORTE!AM955)</f>
        <v>-</v>
      </c>
      <c r="M956" s="86">
        <f>IF(SP_NORTE!AP955="","*",SP_NORTE!AP955)</f>
        <v>0</v>
      </c>
      <c r="N956" s="86" t="str">
        <f>IF(SP_NORTE!AM955="","*",SP_NORTE!AM955)</f>
        <v>-</v>
      </c>
      <c r="O956" s="113" t="str">
        <f>IF(SP_NORTE!BH955="","*",SP_NORTE!BH955)</f>
        <v>*</v>
      </c>
      <c r="P956" s="151" t="str">
        <f>IF($A$2=1,IF(SP_NORTE!BJ955="","*",SP_NORTE!BJ955),IF(SP_NORTE!BK955="","*",SP_NORTE!BK955))</f>
        <v>*</v>
      </c>
    </row>
    <row r="957" spans="1:16">
      <c r="A957" s="85" t="str">
        <f>IF(SP_NORTE!B956="","*",SP_NORTE!B956)</f>
        <v>*</v>
      </c>
      <c r="B957" s="86" t="str">
        <f>IF(SP_NORTE!X956="","*",SP_NORTE!X956)</f>
        <v>*</v>
      </c>
      <c r="C957" s="86" t="str">
        <f>IF(SP_NORTE!S956="","*",SP_NORTE!S956)</f>
        <v>-</v>
      </c>
      <c r="D957" s="86" t="str">
        <f>IF(SP_NORTE!T956="","*",SP_NORTE!T956)</f>
        <v>-</v>
      </c>
      <c r="E957" s="86" t="str">
        <f>IF(SP_NORTE!D956="","*",SP_NORTE!D956)</f>
        <v>*</v>
      </c>
      <c r="F957" s="86" t="str">
        <f>IF(SP_NORTE!H956="","*",SP_NORTE!H956)</f>
        <v>*</v>
      </c>
      <c r="G957" s="86" t="str">
        <f>IF(SP_NORTE!M956="","*",SP_NORTE!M956)</f>
        <v>-</v>
      </c>
      <c r="H957" s="119" t="str">
        <f>IF(SP_NORTE!K956="","*",SP_NORTE!K956)</f>
        <v>*</v>
      </c>
      <c r="I957" s="116" t="str">
        <f>IF(SP_NORTE!O956="","*",SP_NORTE!O956)</f>
        <v>*</v>
      </c>
      <c r="J957" s="116" t="str">
        <f>IF(SP_NORTE!P956="","*",SP_NORTE!P956)</f>
        <v>*</v>
      </c>
      <c r="K957" s="86">
        <f>IF(SP_NORTE!AK956="","*",SP_NORTE!AK956)</f>
        <v>0</v>
      </c>
      <c r="L957" s="86" t="str">
        <f>IF(SP_NORTE!AM956="","*",SP_NORTE!AM956)</f>
        <v>-</v>
      </c>
      <c r="M957" s="86">
        <f>IF(SP_NORTE!AP956="","*",SP_NORTE!AP956)</f>
        <v>0</v>
      </c>
      <c r="N957" s="86" t="str">
        <f>IF(SP_NORTE!AM956="","*",SP_NORTE!AM956)</f>
        <v>-</v>
      </c>
      <c r="O957" s="113" t="str">
        <f>IF(SP_NORTE!BH956="","*",SP_NORTE!BH956)</f>
        <v>*</v>
      </c>
      <c r="P957" s="151" t="str">
        <f>IF($A$2=1,IF(SP_NORTE!BJ956="","*",SP_NORTE!BJ956),IF(SP_NORTE!BK956="","*",SP_NORTE!BK956))</f>
        <v>*</v>
      </c>
    </row>
    <row r="958" spans="1:16">
      <c r="A958" s="85" t="str">
        <f>IF(SP_NORTE!B957="","*",SP_NORTE!B957)</f>
        <v>*</v>
      </c>
      <c r="B958" s="86" t="str">
        <f>IF(SP_NORTE!X957="","*",SP_NORTE!X957)</f>
        <v>*</v>
      </c>
      <c r="C958" s="86" t="str">
        <f>IF(SP_NORTE!S957="","*",SP_NORTE!S957)</f>
        <v>-</v>
      </c>
      <c r="D958" s="86" t="str">
        <f>IF(SP_NORTE!T957="","*",SP_NORTE!T957)</f>
        <v>-</v>
      </c>
      <c r="E958" s="86" t="str">
        <f>IF(SP_NORTE!D957="","*",SP_NORTE!D957)</f>
        <v>*</v>
      </c>
      <c r="F958" s="86" t="str">
        <f>IF(SP_NORTE!H957="","*",SP_NORTE!H957)</f>
        <v>*</v>
      </c>
      <c r="G958" s="86" t="str">
        <f>IF(SP_NORTE!M957="","*",SP_NORTE!M957)</f>
        <v>-</v>
      </c>
      <c r="H958" s="119" t="str">
        <f>IF(SP_NORTE!K957="","*",SP_NORTE!K957)</f>
        <v>*</v>
      </c>
      <c r="I958" s="116" t="str">
        <f>IF(SP_NORTE!O957="","*",SP_NORTE!O957)</f>
        <v>*</v>
      </c>
      <c r="J958" s="116" t="str">
        <f>IF(SP_NORTE!P957="","*",SP_NORTE!P957)</f>
        <v>*</v>
      </c>
      <c r="K958" s="86">
        <f>IF(SP_NORTE!AK957="","*",SP_NORTE!AK957)</f>
        <v>0</v>
      </c>
      <c r="L958" s="86" t="str">
        <f>IF(SP_NORTE!AM957="","*",SP_NORTE!AM957)</f>
        <v>-</v>
      </c>
      <c r="M958" s="86">
        <f>IF(SP_NORTE!AP957="","*",SP_NORTE!AP957)</f>
        <v>0</v>
      </c>
      <c r="N958" s="86" t="str">
        <f>IF(SP_NORTE!AM957="","*",SP_NORTE!AM957)</f>
        <v>-</v>
      </c>
      <c r="O958" s="113" t="str">
        <f>IF(SP_NORTE!BH957="","*",SP_NORTE!BH957)</f>
        <v>*</v>
      </c>
      <c r="P958" s="151" t="str">
        <f>IF($A$2=1,IF(SP_NORTE!BJ957="","*",SP_NORTE!BJ957),IF(SP_NORTE!BK957="","*",SP_NORTE!BK957))</f>
        <v>*</v>
      </c>
    </row>
    <row r="959" spans="1:16">
      <c r="A959" s="85" t="str">
        <f>IF(SP_NORTE!B958="","*",SP_NORTE!B958)</f>
        <v>*</v>
      </c>
      <c r="B959" s="86" t="str">
        <f>IF(SP_NORTE!X958="","*",SP_NORTE!X958)</f>
        <v>*</v>
      </c>
      <c r="C959" s="86" t="str">
        <f>IF(SP_NORTE!S958="","*",SP_NORTE!S958)</f>
        <v>-</v>
      </c>
      <c r="D959" s="86" t="str">
        <f>IF(SP_NORTE!T958="","*",SP_NORTE!T958)</f>
        <v>-</v>
      </c>
      <c r="E959" s="86" t="str">
        <f>IF(SP_NORTE!D958="","*",SP_NORTE!D958)</f>
        <v>*</v>
      </c>
      <c r="F959" s="86" t="str">
        <f>IF(SP_NORTE!H958="","*",SP_NORTE!H958)</f>
        <v>*</v>
      </c>
      <c r="G959" s="86" t="str">
        <f>IF(SP_NORTE!M958="","*",SP_NORTE!M958)</f>
        <v>-</v>
      </c>
      <c r="H959" s="119" t="str">
        <f>IF(SP_NORTE!K958="","*",SP_NORTE!K958)</f>
        <v>*</v>
      </c>
      <c r="I959" s="116" t="str">
        <f>IF(SP_NORTE!O958="","*",SP_NORTE!O958)</f>
        <v>*</v>
      </c>
      <c r="J959" s="116" t="str">
        <f>IF(SP_NORTE!P958="","*",SP_NORTE!P958)</f>
        <v>*</v>
      </c>
      <c r="K959" s="86">
        <f>IF(SP_NORTE!AK958="","*",SP_NORTE!AK958)</f>
        <v>0</v>
      </c>
      <c r="L959" s="86" t="str">
        <f>IF(SP_NORTE!AM958="","*",SP_NORTE!AM958)</f>
        <v>-</v>
      </c>
      <c r="M959" s="86">
        <f>IF(SP_NORTE!AP958="","*",SP_NORTE!AP958)</f>
        <v>0</v>
      </c>
      <c r="N959" s="86" t="str">
        <f>IF(SP_NORTE!AM958="","*",SP_NORTE!AM958)</f>
        <v>-</v>
      </c>
      <c r="O959" s="113" t="str">
        <f>IF(SP_NORTE!BH958="","*",SP_NORTE!BH958)</f>
        <v>*</v>
      </c>
      <c r="P959" s="151" t="str">
        <f>IF($A$2=1,IF(SP_NORTE!BJ958="","*",SP_NORTE!BJ958),IF(SP_NORTE!BK958="","*",SP_NORTE!BK958))</f>
        <v>*</v>
      </c>
    </row>
    <row r="960" spans="1:16">
      <c r="A960" s="85" t="str">
        <f>IF(SP_NORTE!B959="","*",SP_NORTE!B959)</f>
        <v>*</v>
      </c>
      <c r="B960" s="86" t="str">
        <f>IF(SP_NORTE!X959="","*",SP_NORTE!X959)</f>
        <v>*</v>
      </c>
      <c r="C960" s="86" t="str">
        <f>IF(SP_NORTE!S959="","*",SP_NORTE!S959)</f>
        <v>-</v>
      </c>
      <c r="D960" s="86" t="str">
        <f>IF(SP_NORTE!T959="","*",SP_NORTE!T959)</f>
        <v>-</v>
      </c>
      <c r="E960" s="86" t="str">
        <f>IF(SP_NORTE!D959="","*",SP_NORTE!D959)</f>
        <v>*</v>
      </c>
      <c r="F960" s="86" t="str">
        <f>IF(SP_NORTE!H959="","*",SP_NORTE!H959)</f>
        <v>*</v>
      </c>
      <c r="G960" s="86" t="str">
        <f>IF(SP_NORTE!M959="","*",SP_NORTE!M959)</f>
        <v>-</v>
      </c>
      <c r="H960" s="119" t="str">
        <f>IF(SP_NORTE!K959="","*",SP_NORTE!K959)</f>
        <v>*</v>
      </c>
      <c r="I960" s="116" t="str">
        <f>IF(SP_NORTE!O959="","*",SP_NORTE!O959)</f>
        <v>*</v>
      </c>
      <c r="J960" s="116" t="str">
        <f>IF(SP_NORTE!P959="","*",SP_NORTE!P959)</f>
        <v>*</v>
      </c>
      <c r="K960" s="86">
        <f>IF(SP_NORTE!AK959="","*",SP_NORTE!AK959)</f>
        <v>0</v>
      </c>
      <c r="L960" s="86" t="str">
        <f>IF(SP_NORTE!AM959="","*",SP_NORTE!AM959)</f>
        <v>-</v>
      </c>
      <c r="M960" s="86">
        <f>IF(SP_NORTE!AP959="","*",SP_NORTE!AP959)</f>
        <v>0</v>
      </c>
      <c r="N960" s="86" t="str">
        <f>IF(SP_NORTE!AM959="","*",SP_NORTE!AM959)</f>
        <v>-</v>
      </c>
      <c r="O960" s="113" t="str">
        <f>IF(SP_NORTE!BH959="","*",SP_NORTE!BH959)</f>
        <v>*</v>
      </c>
      <c r="P960" s="151" t="str">
        <f>IF($A$2=1,IF(SP_NORTE!BJ959="","*",SP_NORTE!BJ959),IF(SP_NORTE!BK959="","*",SP_NORTE!BK959))</f>
        <v>*</v>
      </c>
    </row>
    <row r="961" spans="1:16">
      <c r="A961" s="85" t="str">
        <f>IF(SP_NORTE!B960="","*",SP_NORTE!B960)</f>
        <v>*</v>
      </c>
      <c r="B961" s="86" t="str">
        <f>IF(SP_NORTE!X960="","*",SP_NORTE!X960)</f>
        <v>*</v>
      </c>
      <c r="C961" s="86" t="str">
        <f>IF(SP_NORTE!S960="","*",SP_NORTE!S960)</f>
        <v>-</v>
      </c>
      <c r="D961" s="86" t="str">
        <f>IF(SP_NORTE!T960="","*",SP_NORTE!T960)</f>
        <v>-</v>
      </c>
      <c r="E961" s="86" t="str">
        <f>IF(SP_NORTE!D960="","*",SP_NORTE!D960)</f>
        <v>*</v>
      </c>
      <c r="F961" s="86" t="str">
        <f>IF(SP_NORTE!H960="","*",SP_NORTE!H960)</f>
        <v>*</v>
      </c>
      <c r="G961" s="86" t="str">
        <f>IF(SP_NORTE!M960="","*",SP_NORTE!M960)</f>
        <v>-</v>
      </c>
      <c r="H961" s="119" t="str">
        <f>IF(SP_NORTE!K960="","*",SP_NORTE!K960)</f>
        <v>*</v>
      </c>
      <c r="I961" s="116" t="str">
        <f>IF(SP_NORTE!O960="","*",SP_NORTE!O960)</f>
        <v>*</v>
      </c>
      <c r="J961" s="116" t="str">
        <f>IF(SP_NORTE!P960="","*",SP_NORTE!P960)</f>
        <v>*</v>
      </c>
      <c r="K961" s="86">
        <f>IF(SP_NORTE!AK960="","*",SP_NORTE!AK960)</f>
        <v>0</v>
      </c>
      <c r="L961" s="86" t="str">
        <f>IF(SP_NORTE!AM960="","*",SP_NORTE!AM960)</f>
        <v>-</v>
      </c>
      <c r="M961" s="86">
        <f>IF(SP_NORTE!AP960="","*",SP_NORTE!AP960)</f>
        <v>0</v>
      </c>
      <c r="N961" s="86" t="str">
        <f>IF(SP_NORTE!AM960="","*",SP_NORTE!AM960)</f>
        <v>-</v>
      </c>
      <c r="O961" s="113" t="str">
        <f>IF(SP_NORTE!BH960="","*",SP_NORTE!BH960)</f>
        <v>*</v>
      </c>
      <c r="P961" s="151" t="str">
        <f>IF($A$2=1,IF(SP_NORTE!BJ960="","*",SP_NORTE!BJ960),IF(SP_NORTE!BK960="","*",SP_NORTE!BK960))</f>
        <v>*</v>
      </c>
    </row>
    <row r="962" spans="1:16">
      <c r="A962" s="85" t="str">
        <f>IF(SP_NORTE!B961="","*",SP_NORTE!B961)</f>
        <v>*</v>
      </c>
      <c r="B962" s="86" t="str">
        <f>IF(SP_NORTE!X961="","*",SP_NORTE!X961)</f>
        <v>*</v>
      </c>
      <c r="C962" s="86" t="str">
        <f>IF(SP_NORTE!S961="","*",SP_NORTE!S961)</f>
        <v>-</v>
      </c>
      <c r="D962" s="86" t="str">
        <f>IF(SP_NORTE!T961="","*",SP_NORTE!T961)</f>
        <v>-</v>
      </c>
      <c r="E962" s="86" t="str">
        <f>IF(SP_NORTE!D961="","*",SP_NORTE!D961)</f>
        <v>*</v>
      </c>
      <c r="F962" s="86" t="str">
        <f>IF(SP_NORTE!H961="","*",SP_NORTE!H961)</f>
        <v>*</v>
      </c>
      <c r="G962" s="86" t="str">
        <f>IF(SP_NORTE!M961="","*",SP_NORTE!M961)</f>
        <v>-</v>
      </c>
      <c r="H962" s="119" t="str">
        <f>IF(SP_NORTE!K961="","*",SP_NORTE!K961)</f>
        <v>*</v>
      </c>
      <c r="I962" s="116" t="str">
        <f>IF(SP_NORTE!O961="","*",SP_NORTE!O961)</f>
        <v>*</v>
      </c>
      <c r="J962" s="116" t="str">
        <f>IF(SP_NORTE!P961="","*",SP_NORTE!P961)</f>
        <v>*</v>
      </c>
      <c r="K962" s="86">
        <f>IF(SP_NORTE!AK961="","*",SP_NORTE!AK961)</f>
        <v>0</v>
      </c>
      <c r="L962" s="86" t="str">
        <f>IF(SP_NORTE!AM961="","*",SP_NORTE!AM961)</f>
        <v>-</v>
      </c>
      <c r="M962" s="86">
        <f>IF(SP_NORTE!AP961="","*",SP_NORTE!AP961)</f>
        <v>0</v>
      </c>
      <c r="N962" s="86" t="str">
        <f>IF(SP_NORTE!AM961="","*",SP_NORTE!AM961)</f>
        <v>-</v>
      </c>
      <c r="O962" s="113" t="str">
        <f>IF(SP_NORTE!BH961="","*",SP_NORTE!BH961)</f>
        <v>*</v>
      </c>
      <c r="P962" s="151" t="str">
        <f>IF($A$2=1,IF(SP_NORTE!BJ961="","*",SP_NORTE!BJ961),IF(SP_NORTE!BK961="","*",SP_NORTE!BK961))</f>
        <v>*</v>
      </c>
    </row>
    <row r="963" spans="1:16">
      <c r="A963" s="85" t="str">
        <f>IF(SP_NORTE!B962="","*",SP_NORTE!B962)</f>
        <v>*</v>
      </c>
      <c r="B963" s="86" t="str">
        <f>IF(SP_NORTE!X962="","*",SP_NORTE!X962)</f>
        <v>*</v>
      </c>
      <c r="C963" s="86" t="str">
        <f>IF(SP_NORTE!S962="","*",SP_NORTE!S962)</f>
        <v>-</v>
      </c>
      <c r="D963" s="86" t="str">
        <f>IF(SP_NORTE!T962="","*",SP_NORTE!T962)</f>
        <v>-</v>
      </c>
      <c r="E963" s="86" t="str">
        <f>IF(SP_NORTE!D962="","*",SP_NORTE!D962)</f>
        <v>*</v>
      </c>
      <c r="F963" s="86" t="str">
        <f>IF(SP_NORTE!H962="","*",SP_NORTE!H962)</f>
        <v>*</v>
      </c>
      <c r="G963" s="86" t="str">
        <f>IF(SP_NORTE!M962="","*",SP_NORTE!M962)</f>
        <v>-</v>
      </c>
      <c r="H963" s="119" t="str">
        <f>IF(SP_NORTE!K962="","*",SP_NORTE!K962)</f>
        <v>*</v>
      </c>
      <c r="I963" s="116" t="str">
        <f>IF(SP_NORTE!O962="","*",SP_NORTE!O962)</f>
        <v>*</v>
      </c>
      <c r="J963" s="116" t="str">
        <f>IF(SP_NORTE!P962="","*",SP_NORTE!P962)</f>
        <v>*</v>
      </c>
      <c r="K963" s="86">
        <f>IF(SP_NORTE!AK962="","*",SP_NORTE!AK962)</f>
        <v>0</v>
      </c>
      <c r="L963" s="86" t="str">
        <f>IF(SP_NORTE!AM962="","*",SP_NORTE!AM962)</f>
        <v>-</v>
      </c>
      <c r="M963" s="86">
        <f>IF(SP_NORTE!AP962="","*",SP_NORTE!AP962)</f>
        <v>0</v>
      </c>
      <c r="N963" s="86" t="str">
        <f>IF(SP_NORTE!AM962="","*",SP_NORTE!AM962)</f>
        <v>-</v>
      </c>
      <c r="O963" s="113" t="str">
        <f>IF(SP_NORTE!BH962="","*",SP_NORTE!BH962)</f>
        <v>*</v>
      </c>
      <c r="P963" s="151" t="str">
        <f>IF($A$2=1,IF(SP_NORTE!BJ962="","*",SP_NORTE!BJ962),IF(SP_NORTE!BK962="","*",SP_NORTE!BK962))</f>
        <v>*</v>
      </c>
    </row>
    <row r="964" spans="1:16">
      <c r="A964" s="85" t="str">
        <f>IF(SP_NORTE!B963="","*",SP_NORTE!B963)</f>
        <v>*</v>
      </c>
      <c r="B964" s="86" t="str">
        <f>IF(SP_NORTE!X963="","*",SP_NORTE!X963)</f>
        <v>*</v>
      </c>
      <c r="C964" s="86" t="str">
        <f>IF(SP_NORTE!S963="","*",SP_NORTE!S963)</f>
        <v>-</v>
      </c>
      <c r="D964" s="86" t="str">
        <f>IF(SP_NORTE!T963="","*",SP_NORTE!T963)</f>
        <v>-</v>
      </c>
      <c r="E964" s="86" t="str">
        <f>IF(SP_NORTE!D963="","*",SP_NORTE!D963)</f>
        <v>*</v>
      </c>
      <c r="F964" s="86" t="str">
        <f>IF(SP_NORTE!H963="","*",SP_NORTE!H963)</f>
        <v>*</v>
      </c>
      <c r="G964" s="86" t="str">
        <f>IF(SP_NORTE!M963="","*",SP_NORTE!M963)</f>
        <v>-</v>
      </c>
      <c r="H964" s="119" t="str">
        <f>IF(SP_NORTE!K963="","*",SP_NORTE!K963)</f>
        <v>*</v>
      </c>
      <c r="I964" s="116" t="str">
        <f>IF(SP_NORTE!O963="","*",SP_NORTE!O963)</f>
        <v>*</v>
      </c>
      <c r="J964" s="116" t="str">
        <f>IF(SP_NORTE!P963="","*",SP_NORTE!P963)</f>
        <v>*</v>
      </c>
      <c r="K964" s="86">
        <f>IF(SP_NORTE!AK963="","*",SP_NORTE!AK963)</f>
        <v>0</v>
      </c>
      <c r="L964" s="86" t="str">
        <f>IF(SP_NORTE!AM963="","*",SP_NORTE!AM963)</f>
        <v>-</v>
      </c>
      <c r="M964" s="86">
        <f>IF(SP_NORTE!AP963="","*",SP_NORTE!AP963)</f>
        <v>0</v>
      </c>
      <c r="N964" s="86" t="str">
        <f>IF(SP_NORTE!AM963="","*",SP_NORTE!AM963)</f>
        <v>-</v>
      </c>
      <c r="O964" s="113" t="str">
        <f>IF(SP_NORTE!BH963="","*",SP_NORTE!BH963)</f>
        <v>*</v>
      </c>
      <c r="P964" s="151" t="str">
        <f>IF($A$2=1,IF(SP_NORTE!BJ963="","*",SP_NORTE!BJ963),IF(SP_NORTE!BK963="","*",SP_NORTE!BK963))</f>
        <v>*</v>
      </c>
    </row>
    <row r="965" spans="1:16">
      <c r="A965" s="85" t="str">
        <f>IF(SP_NORTE!B964="","*",SP_NORTE!B964)</f>
        <v>*</v>
      </c>
      <c r="B965" s="86" t="str">
        <f>IF(SP_NORTE!X964="","*",SP_NORTE!X964)</f>
        <v>*</v>
      </c>
      <c r="C965" s="86" t="str">
        <f>IF(SP_NORTE!S964="","*",SP_NORTE!S964)</f>
        <v>-</v>
      </c>
      <c r="D965" s="86" t="str">
        <f>IF(SP_NORTE!T964="","*",SP_NORTE!T964)</f>
        <v>-</v>
      </c>
      <c r="E965" s="86" t="str">
        <f>IF(SP_NORTE!D964="","*",SP_NORTE!D964)</f>
        <v>*</v>
      </c>
      <c r="F965" s="86" t="str">
        <f>IF(SP_NORTE!H964="","*",SP_NORTE!H964)</f>
        <v>*</v>
      </c>
      <c r="G965" s="86" t="str">
        <f>IF(SP_NORTE!M964="","*",SP_NORTE!M964)</f>
        <v>-</v>
      </c>
      <c r="H965" s="119" t="str">
        <f>IF(SP_NORTE!K964="","*",SP_NORTE!K964)</f>
        <v>*</v>
      </c>
      <c r="I965" s="116" t="str">
        <f>IF(SP_NORTE!O964="","*",SP_NORTE!O964)</f>
        <v>*</v>
      </c>
      <c r="J965" s="116" t="str">
        <f>IF(SP_NORTE!P964="","*",SP_NORTE!P964)</f>
        <v>*</v>
      </c>
      <c r="K965" s="86">
        <f>IF(SP_NORTE!AK964="","*",SP_NORTE!AK964)</f>
        <v>0</v>
      </c>
      <c r="L965" s="86" t="str">
        <f>IF(SP_NORTE!AM964="","*",SP_NORTE!AM964)</f>
        <v>-</v>
      </c>
      <c r="M965" s="86">
        <f>IF(SP_NORTE!AP964="","*",SP_NORTE!AP964)</f>
        <v>0</v>
      </c>
      <c r="N965" s="86" t="str">
        <f>IF(SP_NORTE!AM964="","*",SP_NORTE!AM964)</f>
        <v>-</v>
      </c>
      <c r="O965" s="113" t="str">
        <f>IF(SP_NORTE!BH964="","*",SP_NORTE!BH964)</f>
        <v>*</v>
      </c>
      <c r="P965" s="151" t="str">
        <f>IF($A$2=1,IF(SP_NORTE!BJ964="","*",SP_NORTE!BJ964),IF(SP_NORTE!BK964="","*",SP_NORTE!BK964))</f>
        <v>*</v>
      </c>
    </row>
    <row r="966" spans="1:16">
      <c r="A966" s="85" t="str">
        <f>IF(SP_NORTE!B965="","*",SP_NORTE!B965)</f>
        <v>*</v>
      </c>
      <c r="B966" s="86" t="str">
        <f>IF(SP_NORTE!X965="","*",SP_NORTE!X965)</f>
        <v>*</v>
      </c>
      <c r="C966" s="86" t="str">
        <f>IF(SP_NORTE!S965="","*",SP_NORTE!S965)</f>
        <v>-</v>
      </c>
      <c r="D966" s="86" t="str">
        <f>IF(SP_NORTE!T965="","*",SP_NORTE!T965)</f>
        <v>-</v>
      </c>
      <c r="E966" s="86" t="str">
        <f>IF(SP_NORTE!D965="","*",SP_NORTE!D965)</f>
        <v>*</v>
      </c>
      <c r="F966" s="86" t="str">
        <f>IF(SP_NORTE!H965="","*",SP_NORTE!H965)</f>
        <v>*</v>
      </c>
      <c r="G966" s="86" t="str">
        <f>IF(SP_NORTE!M965="","*",SP_NORTE!M965)</f>
        <v>-</v>
      </c>
      <c r="H966" s="119" t="str">
        <f>IF(SP_NORTE!K965="","*",SP_NORTE!K965)</f>
        <v>*</v>
      </c>
      <c r="I966" s="116" t="str">
        <f>IF(SP_NORTE!O965="","*",SP_NORTE!O965)</f>
        <v>*</v>
      </c>
      <c r="J966" s="116" t="str">
        <f>IF(SP_NORTE!P965="","*",SP_NORTE!P965)</f>
        <v>*</v>
      </c>
      <c r="K966" s="86">
        <f>IF(SP_NORTE!AK965="","*",SP_NORTE!AK965)</f>
        <v>0</v>
      </c>
      <c r="L966" s="86" t="str">
        <f>IF(SP_NORTE!AM965="","*",SP_NORTE!AM965)</f>
        <v>-</v>
      </c>
      <c r="M966" s="86">
        <f>IF(SP_NORTE!AP965="","*",SP_NORTE!AP965)</f>
        <v>0</v>
      </c>
      <c r="N966" s="86" t="str">
        <f>IF(SP_NORTE!AM965="","*",SP_NORTE!AM965)</f>
        <v>-</v>
      </c>
      <c r="O966" s="113" t="str">
        <f>IF(SP_NORTE!BH965="","*",SP_NORTE!BH965)</f>
        <v>*</v>
      </c>
      <c r="P966" s="151" t="str">
        <f>IF($A$2=1,IF(SP_NORTE!BJ965="","*",SP_NORTE!BJ965),IF(SP_NORTE!BK965="","*",SP_NORTE!BK965))</f>
        <v>*</v>
      </c>
    </row>
    <row r="967" spans="1:16">
      <c r="A967" s="85" t="str">
        <f>IF(SP_NORTE!B966="","*",SP_NORTE!B966)</f>
        <v>*</v>
      </c>
      <c r="B967" s="86" t="str">
        <f>IF(SP_NORTE!X966="","*",SP_NORTE!X966)</f>
        <v>*</v>
      </c>
      <c r="C967" s="86" t="str">
        <f>IF(SP_NORTE!S966="","*",SP_NORTE!S966)</f>
        <v>-</v>
      </c>
      <c r="D967" s="86" t="str">
        <f>IF(SP_NORTE!T966="","*",SP_NORTE!T966)</f>
        <v>-</v>
      </c>
      <c r="E967" s="86" t="str">
        <f>IF(SP_NORTE!D966="","*",SP_NORTE!D966)</f>
        <v>*</v>
      </c>
      <c r="F967" s="86" t="str">
        <f>IF(SP_NORTE!H966="","*",SP_NORTE!H966)</f>
        <v>*</v>
      </c>
      <c r="G967" s="86" t="str">
        <f>IF(SP_NORTE!M966="","*",SP_NORTE!M966)</f>
        <v>-</v>
      </c>
      <c r="H967" s="119" t="str">
        <f>IF(SP_NORTE!K966="","*",SP_NORTE!K966)</f>
        <v>*</v>
      </c>
      <c r="I967" s="116" t="str">
        <f>IF(SP_NORTE!O966="","*",SP_NORTE!O966)</f>
        <v>*</v>
      </c>
      <c r="J967" s="116" t="str">
        <f>IF(SP_NORTE!P966="","*",SP_NORTE!P966)</f>
        <v>*</v>
      </c>
      <c r="K967" s="86">
        <f>IF(SP_NORTE!AK966="","*",SP_NORTE!AK966)</f>
        <v>0</v>
      </c>
      <c r="L967" s="86" t="str">
        <f>IF(SP_NORTE!AM966="","*",SP_NORTE!AM966)</f>
        <v>-</v>
      </c>
      <c r="M967" s="86">
        <f>IF(SP_NORTE!AP966="","*",SP_NORTE!AP966)</f>
        <v>0</v>
      </c>
      <c r="N967" s="86" t="str">
        <f>IF(SP_NORTE!AM966="","*",SP_NORTE!AM966)</f>
        <v>-</v>
      </c>
      <c r="O967" s="113" t="str">
        <f>IF(SP_NORTE!BH966="","*",SP_NORTE!BH966)</f>
        <v>*</v>
      </c>
      <c r="P967" s="151" t="str">
        <f>IF($A$2=1,IF(SP_NORTE!BJ966="","*",SP_NORTE!BJ966),IF(SP_NORTE!BK966="","*",SP_NORTE!BK966))</f>
        <v>*</v>
      </c>
    </row>
    <row r="968" spans="1:16">
      <c r="A968" s="85" t="str">
        <f>IF(SP_NORTE!B967="","*",SP_NORTE!B967)</f>
        <v>*</v>
      </c>
      <c r="B968" s="86" t="str">
        <f>IF(SP_NORTE!X967="","*",SP_NORTE!X967)</f>
        <v>*</v>
      </c>
      <c r="C968" s="86" t="str">
        <f>IF(SP_NORTE!S967="","*",SP_NORTE!S967)</f>
        <v>-</v>
      </c>
      <c r="D968" s="86" t="str">
        <f>IF(SP_NORTE!T967="","*",SP_NORTE!T967)</f>
        <v>-</v>
      </c>
      <c r="E968" s="86" t="str">
        <f>IF(SP_NORTE!D967="","*",SP_NORTE!D967)</f>
        <v>*</v>
      </c>
      <c r="F968" s="86" t="str">
        <f>IF(SP_NORTE!H967="","*",SP_NORTE!H967)</f>
        <v>*</v>
      </c>
      <c r="G968" s="86" t="str">
        <f>IF(SP_NORTE!M967="","*",SP_NORTE!M967)</f>
        <v>-</v>
      </c>
      <c r="H968" s="119" t="str">
        <f>IF(SP_NORTE!K967="","*",SP_NORTE!K967)</f>
        <v>*</v>
      </c>
      <c r="I968" s="116" t="str">
        <f>IF(SP_NORTE!O967="","*",SP_NORTE!O967)</f>
        <v>*</v>
      </c>
      <c r="J968" s="116" t="str">
        <f>IF(SP_NORTE!P967="","*",SP_NORTE!P967)</f>
        <v>*</v>
      </c>
      <c r="K968" s="86">
        <f>IF(SP_NORTE!AK967="","*",SP_NORTE!AK967)</f>
        <v>0</v>
      </c>
      <c r="L968" s="86" t="str">
        <f>IF(SP_NORTE!AM967="","*",SP_NORTE!AM967)</f>
        <v>-</v>
      </c>
      <c r="M968" s="86">
        <f>IF(SP_NORTE!AP967="","*",SP_NORTE!AP967)</f>
        <v>0</v>
      </c>
      <c r="N968" s="86" t="str">
        <f>IF(SP_NORTE!AM967="","*",SP_NORTE!AM967)</f>
        <v>-</v>
      </c>
      <c r="O968" s="113" t="str">
        <f>IF(SP_NORTE!BH967="","*",SP_NORTE!BH967)</f>
        <v>*</v>
      </c>
      <c r="P968" s="151" t="str">
        <f>IF($A$2=1,IF(SP_NORTE!BJ967="","*",SP_NORTE!BJ967),IF(SP_NORTE!BK967="","*",SP_NORTE!BK967))</f>
        <v>*</v>
      </c>
    </row>
    <row r="969" spans="1:16">
      <c r="A969" s="85" t="str">
        <f>IF(SP_NORTE!B968="","*",SP_NORTE!B968)</f>
        <v>*</v>
      </c>
      <c r="B969" s="86" t="str">
        <f>IF(SP_NORTE!X968="","*",SP_NORTE!X968)</f>
        <v>*</v>
      </c>
      <c r="C969" s="86" t="str">
        <f>IF(SP_NORTE!S968="","*",SP_NORTE!S968)</f>
        <v>-</v>
      </c>
      <c r="D969" s="86" t="str">
        <f>IF(SP_NORTE!T968="","*",SP_NORTE!T968)</f>
        <v>-</v>
      </c>
      <c r="E969" s="86" t="str">
        <f>IF(SP_NORTE!D968="","*",SP_NORTE!D968)</f>
        <v>*</v>
      </c>
      <c r="F969" s="86" t="str">
        <f>IF(SP_NORTE!H968="","*",SP_NORTE!H968)</f>
        <v>*</v>
      </c>
      <c r="G969" s="86" t="str">
        <f>IF(SP_NORTE!M968="","*",SP_NORTE!M968)</f>
        <v>-</v>
      </c>
      <c r="H969" s="119" t="str">
        <f>IF(SP_NORTE!K968="","*",SP_NORTE!K968)</f>
        <v>*</v>
      </c>
      <c r="I969" s="116" t="str">
        <f>IF(SP_NORTE!O968="","*",SP_NORTE!O968)</f>
        <v>*</v>
      </c>
      <c r="J969" s="116" t="str">
        <f>IF(SP_NORTE!P968="","*",SP_NORTE!P968)</f>
        <v>*</v>
      </c>
      <c r="K969" s="86">
        <f>IF(SP_NORTE!AK968="","*",SP_NORTE!AK968)</f>
        <v>0</v>
      </c>
      <c r="L969" s="86" t="str">
        <f>IF(SP_NORTE!AM968="","*",SP_NORTE!AM968)</f>
        <v>-</v>
      </c>
      <c r="M969" s="86">
        <f>IF(SP_NORTE!AP968="","*",SP_NORTE!AP968)</f>
        <v>0</v>
      </c>
      <c r="N969" s="86" t="str">
        <f>IF(SP_NORTE!AM968="","*",SP_NORTE!AM968)</f>
        <v>-</v>
      </c>
      <c r="O969" s="113" t="str">
        <f>IF(SP_NORTE!BH968="","*",SP_NORTE!BH968)</f>
        <v>*</v>
      </c>
      <c r="P969" s="151" t="str">
        <f>IF($A$2=1,IF(SP_NORTE!BJ968="","*",SP_NORTE!BJ968),IF(SP_NORTE!BK968="","*",SP_NORTE!BK968))</f>
        <v>*</v>
      </c>
    </row>
    <row r="970" spans="1:16">
      <c r="A970" s="85" t="str">
        <f>IF(SP_NORTE!B969="","*",SP_NORTE!B969)</f>
        <v>*</v>
      </c>
      <c r="B970" s="86" t="str">
        <f>IF(SP_NORTE!X969="","*",SP_NORTE!X969)</f>
        <v>*</v>
      </c>
      <c r="C970" s="86" t="str">
        <f>IF(SP_NORTE!S969="","*",SP_NORTE!S969)</f>
        <v>-</v>
      </c>
      <c r="D970" s="86" t="str">
        <f>IF(SP_NORTE!T969="","*",SP_NORTE!T969)</f>
        <v>-</v>
      </c>
      <c r="E970" s="86" t="str">
        <f>IF(SP_NORTE!D969="","*",SP_NORTE!D969)</f>
        <v>*</v>
      </c>
      <c r="F970" s="86" t="str">
        <f>IF(SP_NORTE!H969="","*",SP_NORTE!H969)</f>
        <v>*</v>
      </c>
      <c r="G970" s="86" t="str">
        <f>IF(SP_NORTE!M969="","*",SP_NORTE!M969)</f>
        <v>-</v>
      </c>
      <c r="H970" s="119" t="str">
        <f>IF(SP_NORTE!K969="","*",SP_NORTE!K969)</f>
        <v>*</v>
      </c>
      <c r="I970" s="116" t="str">
        <f>IF(SP_NORTE!O969="","*",SP_NORTE!O969)</f>
        <v>*</v>
      </c>
      <c r="J970" s="116" t="str">
        <f>IF(SP_NORTE!P969="","*",SP_NORTE!P969)</f>
        <v>*</v>
      </c>
      <c r="K970" s="86">
        <f>IF(SP_NORTE!AK969="","*",SP_NORTE!AK969)</f>
        <v>0</v>
      </c>
      <c r="L970" s="86" t="str">
        <f>IF(SP_NORTE!AM969="","*",SP_NORTE!AM969)</f>
        <v>-</v>
      </c>
      <c r="M970" s="86">
        <f>IF(SP_NORTE!AP969="","*",SP_NORTE!AP969)</f>
        <v>0</v>
      </c>
      <c r="N970" s="86" t="str">
        <f>IF(SP_NORTE!AM969="","*",SP_NORTE!AM969)</f>
        <v>-</v>
      </c>
      <c r="O970" s="113" t="str">
        <f>IF(SP_NORTE!BH969="","*",SP_NORTE!BH969)</f>
        <v>*</v>
      </c>
      <c r="P970" s="151" t="str">
        <f>IF($A$2=1,IF(SP_NORTE!BJ969="","*",SP_NORTE!BJ969),IF(SP_NORTE!BK969="","*",SP_NORTE!BK969))</f>
        <v>*</v>
      </c>
    </row>
    <row r="971" spans="1:16">
      <c r="A971" s="85" t="str">
        <f>IF(SP_NORTE!B970="","*",SP_NORTE!B970)</f>
        <v>*</v>
      </c>
      <c r="B971" s="86" t="str">
        <f>IF(SP_NORTE!X970="","*",SP_NORTE!X970)</f>
        <v>*</v>
      </c>
      <c r="C971" s="86" t="str">
        <f>IF(SP_NORTE!S970="","*",SP_NORTE!S970)</f>
        <v>-</v>
      </c>
      <c r="D971" s="86" t="str">
        <f>IF(SP_NORTE!T970="","*",SP_NORTE!T970)</f>
        <v>-</v>
      </c>
      <c r="E971" s="86" t="str">
        <f>IF(SP_NORTE!D970="","*",SP_NORTE!D970)</f>
        <v>*</v>
      </c>
      <c r="F971" s="86" t="str">
        <f>IF(SP_NORTE!H970="","*",SP_NORTE!H970)</f>
        <v>*</v>
      </c>
      <c r="G971" s="86" t="str">
        <f>IF(SP_NORTE!M970="","*",SP_NORTE!M970)</f>
        <v>-</v>
      </c>
      <c r="H971" s="119" t="str">
        <f>IF(SP_NORTE!K970="","*",SP_NORTE!K970)</f>
        <v>*</v>
      </c>
      <c r="I971" s="116" t="str">
        <f>IF(SP_NORTE!O970="","*",SP_NORTE!O970)</f>
        <v>*</v>
      </c>
      <c r="J971" s="116" t="str">
        <f>IF(SP_NORTE!P970="","*",SP_NORTE!P970)</f>
        <v>*</v>
      </c>
      <c r="K971" s="86">
        <f>IF(SP_NORTE!AK970="","*",SP_NORTE!AK970)</f>
        <v>0</v>
      </c>
      <c r="L971" s="86" t="str">
        <f>IF(SP_NORTE!AM970="","*",SP_NORTE!AM970)</f>
        <v>-</v>
      </c>
      <c r="M971" s="86">
        <f>IF(SP_NORTE!AP970="","*",SP_NORTE!AP970)</f>
        <v>0</v>
      </c>
      <c r="N971" s="86" t="str">
        <f>IF(SP_NORTE!AM970="","*",SP_NORTE!AM970)</f>
        <v>-</v>
      </c>
      <c r="O971" s="113" t="str">
        <f>IF(SP_NORTE!BH970="","*",SP_NORTE!BH970)</f>
        <v>*</v>
      </c>
      <c r="P971" s="151" t="str">
        <f>IF($A$2=1,IF(SP_NORTE!BJ970="","*",SP_NORTE!BJ970),IF(SP_NORTE!BK970="","*",SP_NORTE!BK970))</f>
        <v>*</v>
      </c>
    </row>
    <row r="972" spans="1:16">
      <c r="A972" s="85" t="str">
        <f>IF(SP_NORTE!B971="","*",SP_NORTE!B971)</f>
        <v>*</v>
      </c>
      <c r="B972" s="86" t="str">
        <f>IF(SP_NORTE!X971="","*",SP_NORTE!X971)</f>
        <v>*</v>
      </c>
      <c r="C972" s="86" t="str">
        <f>IF(SP_NORTE!S971="","*",SP_NORTE!S971)</f>
        <v>-</v>
      </c>
      <c r="D972" s="86" t="str">
        <f>IF(SP_NORTE!T971="","*",SP_NORTE!T971)</f>
        <v>-</v>
      </c>
      <c r="E972" s="86" t="str">
        <f>IF(SP_NORTE!D971="","*",SP_NORTE!D971)</f>
        <v>*</v>
      </c>
      <c r="F972" s="86" t="str">
        <f>IF(SP_NORTE!H971="","*",SP_NORTE!H971)</f>
        <v>*</v>
      </c>
      <c r="G972" s="86" t="str">
        <f>IF(SP_NORTE!M971="","*",SP_NORTE!M971)</f>
        <v>-</v>
      </c>
      <c r="H972" s="119" t="str">
        <f>IF(SP_NORTE!K971="","*",SP_NORTE!K971)</f>
        <v>*</v>
      </c>
      <c r="I972" s="116" t="str">
        <f>IF(SP_NORTE!O971="","*",SP_NORTE!O971)</f>
        <v>*</v>
      </c>
      <c r="J972" s="116" t="str">
        <f>IF(SP_NORTE!P971="","*",SP_NORTE!P971)</f>
        <v>*</v>
      </c>
      <c r="K972" s="86">
        <f>IF(SP_NORTE!AK971="","*",SP_NORTE!AK971)</f>
        <v>0</v>
      </c>
      <c r="L972" s="86" t="str">
        <f>IF(SP_NORTE!AM971="","*",SP_NORTE!AM971)</f>
        <v>-</v>
      </c>
      <c r="M972" s="86">
        <f>IF(SP_NORTE!AP971="","*",SP_NORTE!AP971)</f>
        <v>0</v>
      </c>
      <c r="N972" s="86" t="str">
        <f>IF(SP_NORTE!AM971="","*",SP_NORTE!AM971)</f>
        <v>-</v>
      </c>
      <c r="O972" s="113" t="str">
        <f>IF(SP_NORTE!BH971="","*",SP_NORTE!BH971)</f>
        <v>*</v>
      </c>
      <c r="P972" s="151" t="str">
        <f>IF($A$2=1,IF(SP_NORTE!BJ971="","*",SP_NORTE!BJ971),IF(SP_NORTE!BK971="","*",SP_NORTE!BK971))</f>
        <v>*</v>
      </c>
    </row>
    <row r="973" spans="1:16">
      <c r="A973" s="85" t="str">
        <f>IF(SP_NORTE!B972="","*",SP_NORTE!B972)</f>
        <v>*</v>
      </c>
      <c r="B973" s="86" t="str">
        <f>IF(SP_NORTE!X972="","*",SP_NORTE!X972)</f>
        <v>*</v>
      </c>
      <c r="C973" s="86" t="str">
        <f>IF(SP_NORTE!S972="","*",SP_NORTE!S972)</f>
        <v>-</v>
      </c>
      <c r="D973" s="86" t="str">
        <f>IF(SP_NORTE!T972="","*",SP_NORTE!T972)</f>
        <v>-</v>
      </c>
      <c r="E973" s="86" t="str">
        <f>IF(SP_NORTE!D972="","*",SP_NORTE!D972)</f>
        <v>*</v>
      </c>
      <c r="F973" s="86" t="str">
        <f>IF(SP_NORTE!H972="","*",SP_NORTE!H972)</f>
        <v>*</v>
      </c>
      <c r="G973" s="86" t="str">
        <f>IF(SP_NORTE!M972="","*",SP_NORTE!M972)</f>
        <v>-</v>
      </c>
      <c r="H973" s="119" t="str">
        <f>IF(SP_NORTE!K972="","*",SP_NORTE!K972)</f>
        <v>*</v>
      </c>
      <c r="I973" s="116" t="str">
        <f>IF(SP_NORTE!O972="","*",SP_NORTE!O972)</f>
        <v>*</v>
      </c>
      <c r="J973" s="116" t="str">
        <f>IF(SP_NORTE!P972="","*",SP_NORTE!P972)</f>
        <v>*</v>
      </c>
      <c r="K973" s="86">
        <f>IF(SP_NORTE!AK972="","*",SP_NORTE!AK972)</f>
        <v>0</v>
      </c>
      <c r="L973" s="86" t="str">
        <f>IF(SP_NORTE!AM972="","*",SP_NORTE!AM972)</f>
        <v>-</v>
      </c>
      <c r="M973" s="86">
        <f>IF(SP_NORTE!AP972="","*",SP_NORTE!AP972)</f>
        <v>0</v>
      </c>
      <c r="N973" s="86" t="str">
        <f>IF(SP_NORTE!AM972="","*",SP_NORTE!AM972)</f>
        <v>-</v>
      </c>
      <c r="O973" s="113" t="str">
        <f>IF(SP_NORTE!BH972="","*",SP_NORTE!BH972)</f>
        <v>*</v>
      </c>
      <c r="P973" s="151" t="str">
        <f>IF($A$2=1,IF(SP_NORTE!BJ972="","*",SP_NORTE!BJ972),IF(SP_NORTE!BK972="","*",SP_NORTE!BK972))</f>
        <v>*</v>
      </c>
    </row>
    <row r="974" spans="1:16">
      <c r="A974" s="85" t="str">
        <f>IF(SP_NORTE!B973="","*",SP_NORTE!B973)</f>
        <v>*</v>
      </c>
      <c r="B974" s="86" t="str">
        <f>IF(SP_NORTE!X973="","*",SP_NORTE!X973)</f>
        <v>*</v>
      </c>
      <c r="C974" s="86" t="str">
        <f>IF(SP_NORTE!S973="","*",SP_NORTE!S973)</f>
        <v>-</v>
      </c>
      <c r="D974" s="86" t="str">
        <f>IF(SP_NORTE!T973="","*",SP_NORTE!T973)</f>
        <v>-</v>
      </c>
      <c r="E974" s="86" t="str">
        <f>IF(SP_NORTE!D973="","*",SP_NORTE!D973)</f>
        <v>*</v>
      </c>
      <c r="F974" s="86" t="str">
        <f>IF(SP_NORTE!H973="","*",SP_NORTE!H973)</f>
        <v>*</v>
      </c>
      <c r="G974" s="86" t="str">
        <f>IF(SP_NORTE!M973="","*",SP_NORTE!M973)</f>
        <v>-</v>
      </c>
      <c r="H974" s="119" t="str">
        <f>IF(SP_NORTE!K973="","*",SP_NORTE!K973)</f>
        <v>*</v>
      </c>
      <c r="I974" s="116" t="str">
        <f>IF(SP_NORTE!O973="","*",SP_NORTE!O973)</f>
        <v>*</v>
      </c>
      <c r="J974" s="116" t="str">
        <f>IF(SP_NORTE!P973="","*",SP_NORTE!P973)</f>
        <v>*</v>
      </c>
      <c r="K974" s="86">
        <f>IF(SP_NORTE!AK973="","*",SP_NORTE!AK973)</f>
        <v>0</v>
      </c>
      <c r="L974" s="86" t="str">
        <f>IF(SP_NORTE!AM973="","*",SP_NORTE!AM973)</f>
        <v>-</v>
      </c>
      <c r="M974" s="86">
        <f>IF(SP_NORTE!AP973="","*",SP_NORTE!AP973)</f>
        <v>0</v>
      </c>
      <c r="N974" s="86" t="str">
        <f>IF(SP_NORTE!AM973="","*",SP_NORTE!AM973)</f>
        <v>-</v>
      </c>
      <c r="O974" s="113" t="str">
        <f>IF(SP_NORTE!BH973="","*",SP_NORTE!BH973)</f>
        <v>*</v>
      </c>
      <c r="P974" s="151" t="str">
        <f>IF($A$2=1,IF(SP_NORTE!BJ973="","*",SP_NORTE!BJ973),IF(SP_NORTE!BK973="","*",SP_NORTE!BK973))</f>
        <v>*</v>
      </c>
    </row>
    <row r="975" spans="1:16">
      <c r="A975" s="85" t="str">
        <f>IF(SP_NORTE!B974="","*",SP_NORTE!B974)</f>
        <v>*</v>
      </c>
      <c r="B975" s="86" t="str">
        <f>IF(SP_NORTE!X974="","*",SP_NORTE!X974)</f>
        <v>*</v>
      </c>
      <c r="C975" s="86" t="str">
        <f>IF(SP_NORTE!S974="","*",SP_NORTE!S974)</f>
        <v>-</v>
      </c>
      <c r="D975" s="86" t="str">
        <f>IF(SP_NORTE!T974="","*",SP_NORTE!T974)</f>
        <v>-</v>
      </c>
      <c r="E975" s="86" t="str">
        <f>IF(SP_NORTE!D974="","*",SP_NORTE!D974)</f>
        <v>*</v>
      </c>
      <c r="F975" s="86" t="str">
        <f>IF(SP_NORTE!H974="","*",SP_NORTE!H974)</f>
        <v>*</v>
      </c>
      <c r="G975" s="86" t="str">
        <f>IF(SP_NORTE!M974="","*",SP_NORTE!M974)</f>
        <v>-</v>
      </c>
      <c r="H975" s="119" t="str">
        <f>IF(SP_NORTE!K974="","*",SP_NORTE!K974)</f>
        <v>*</v>
      </c>
      <c r="I975" s="116" t="str">
        <f>IF(SP_NORTE!O974="","*",SP_NORTE!O974)</f>
        <v>*</v>
      </c>
      <c r="J975" s="116" t="str">
        <f>IF(SP_NORTE!P974="","*",SP_NORTE!P974)</f>
        <v>*</v>
      </c>
      <c r="K975" s="86">
        <f>IF(SP_NORTE!AK974="","*",SP_NORTE!AK974)</f>
        <v>0</v>
      </c>
      <c r="L975" s="86" t="str">
        <f>IF(SP_NORTE!AM974="","*",SP_NORTE!AM974)</f>
        <v>-</v>
      </c>
      <c r="M975" s="86">
        <f>IF(SP_NORTE!AP974="","*",SP_NORTE!AP974)</f>
        <v>0</v>
      </c>
      <c r="N975" s="86" t="str">
        <f>IF(SP_NORTE!AM974="","*",SP_NORTE!AM974)</f>
        <v>-</v>
      </c>
      <c r="O975" s="113" t="str">
        <f>IF(SP_NORTE!BH974="","*",SP_NORTE!BH974)</f>
        <v>*</v>
      </c>
      <c r="P975" s="151" t="str">
        <f>IF($A$2=1,IF(SP_NORTE!BJ974="","*",SP_NORTE!BJ974),IF(SP_NORTE!BK974="","*",SP_NORTE!BK974))</f>
        <v>*</v>
      </c>
    </row>
    <row r="976" spans="1:16">
      <c r="A976" s="85" t="str">
        <f>IF(SP_NORTE!B975="","*",SP_NORTE!B975)</f>
        <v>*</v>
      </c>
      <c r="B976" s="86" t="str">
        <f>IF(SP_NORTE!X975="","*",SP_NORTE!X975)</f>
        <v>*</v>
      </c>
      <c r="C976" s="86" t="str">
        <f>IF(SP_NORTE!S975="","*",SP_NORTE!S975)</f>
        <v>-</v>
      </c>
      <c r="D976" s="86" t="str">
        <f>IF(SP_NORTE!T975="","*",SP_NORTE!T975)</f>
        <v>-</v>
      </c>
      <c r="E976" s="86" t="str">
        <f>IF(SP_NORTE!D975="","*",SP_NORTE!D975)</f>
        <v>*</v>
      </c>
      <c r="F976" s="86" t="str">
        <f>IF(SP_NORTE!H975="","*",SP_NORTE!H975)</f>
        <v>*</v>
      </c>
      <c r="G976" s="86" t="str">
        <f>IF(SP_NORTE!M975="","*",SP_NORTE!M975)</f>
        <v>-</v>
      </c>
      <c r="H976" s="119" t="str">
        <f>IF(SP_NORTE!K975="","*",SP_NORTE!K975)</f>
        <v>*</v>
      </c>
      <c r="I976" s="116" t="str">
        <f>IF(SP_NORTE!O975="","*",SP_NORTE!O975)</f>
        <v>*</v>
      </c>
      <c r="J976" s="116" t="str">
        <f>IF(SP_NORTE!P975="","*",SP_NORTE!P975)</f>
        <v>*</v>
      </c>
      <c r="K976" s="86">
        <f>IF(SP_NORTE!AK975="","*",SP_NORTE!AK975)</f>
        <v>0</v>
      </c>
      <c r="L976" s="86" t="str">
        <f>IF(SP_NORTE!AM975="","*",SP_NORTE!AM975)</f>
        <v>-</v>
      </c>
      <c r="M976" s="86">
        <f>IF(SP_NORTE!AP975="","*",SP_NORTE!AP975)</f>
        <v>0</v>
      </c>
      <c r="N976" s="86" t="str">
        <f>IF(SP_NORTE!AM975="","*",SP_NORTE!AM975)</f>
        <v>-</v>
      </c>
      <c r="O976" s="113" t="str">
        <f>IF(SP_NORTE!BH975="","*",SP_NORTE!BH975)</f>
        <v>*</v>
      </c>
      <c r="P976" s="151" t="str">
        <f>IF($A$2=1,IF(SP_NORTE!BJ975="","*",SP_NORTE!BJ975),IF(SP_NORTE!BK975="","*",SP_NORTE!BK975))</f>
        <v>*</v>
      </c>
    </row>
    <row r="977" spans="1:16">
      <c r="A977" s="85" t="str">
        <f>IF(SP_NORTE!B976="","*",SP_NORTE!B976)</f>
        <v>*</v>
      </c>
      <c r="B977" s="86" t="str">
        <f>IF(SP_NORTE!X976="","*",SP_NORTE!X976)</f>
        <v>*</v>
      </c>
      <c r="C977" s="86" t="str">
        <f>IF(SP_NORTE!S976="","*",SP_NORTE!S976)</f>
        <v>-</v>
      </c>
      <c r="D977" s="86" t="str">
        <f>IF(SP_NORTE!T976="","*",SP_NORTE!T976)</f>
        <v>-</v>
      </c>
      <c r="E977" s="86" t="str">
        <f>IF(SP_NORTE!D976="","*",SP_NORTE!D976)</f>
        <v>*</v>
      </c>
      <c r="F977" s="86" t="str">
        <f>IF(SP_NORTE!H976="","*",SP_NORTE!H976)</f>
        <v>*</v>
      </c>
      <c r="G977" s="86" t="str">
        <f>IF(SP_NORTE!M976="","*",SP_NORTE!M976)</f>
        <v>-</v>
      </c>
      <c r="H977" s="119" t="str">
        <f>IF(SP_NORTE!K976="","*",SP_NORTE!K976)</f>
        <v>*</v>
      </c>
      <c r="I977" s="116" t="str">
        <f>IF(SP_NORTE!O976="","*",SP_NORTE!O976)</f>
        <v>*</v>
      </c>
      <c r="J977" s="116" t="str">
        <f>IF(SP_NORTE!P976="","*",SP_NORTE!P976)</f>
        <v>*</v>
      </c>
      <c r="K977" s="86">
        <f>IF(SP_NORTE!AK976="","*",SP_NORTE!AK976)</f>
        <v>0</v>
      </c>
      <c r="L977" s="86" t="str">
        <f>IF(SP_NORTE!AM976="","*",SP_NORTE!AM976)</f>
        <v>-</v>
      </c>
      <c r="M977" s="86">
        <f>IF(SP_NORTE!AP976="","*",SP_NORTE!AP976)</f>
        <v>0</v>
      </c>
      <c r="N977" s="86" t="str">
        <f>IF(SP_NORTE!AM976="","*",SP_NORTE!AM976)</f>
        <v>-</v>
      </c>
      <c r="O977" s="113" t="str">
        <f>IF(SP_NORTE!BH976="","*",SP_NORTE!BH976)</f>
        <v>*</v>
      </c>
      <c r="P977" s="151" t="str">
        <f>IF($A$2=1,IF(SP_NORTE!BJ976="","*",SP_NORTE!BJ976),IF(SP_NORTE!BK976="","*",SP_NORTE!BK976))</f>
        <v>*</v>
      </c>
    </row>
    <row r="978" spans="1:16">
      <c r="A978" s="85" t="str">
        <f>IF(SP_NORTE!B977="","*",SP_NORTE!B977)</f>
        <v>*</v>
      </c>
      <c r="B978" s="86" t="str">
        <f>IF(SP_NORTE!X977="","*",SP_NORTE!X977)</f>
        <v>*</v>
      </c>
      <c r="C978" s="86" t="str">
        <f>IF(SP_NORTE!S977="","*",SP_NORTE!S977)</f>
        <v>-</v>
      </c>
      <c r="D978" s="86" t="str">
        <f>IF(SP_NORTE!T977="","*",SP_NORTE!T977)</f>
        <v>-</v>
      </c>
      <c r="E978" s="86" t="str">
        <f>IF(SP_NORTE!D977="","*",SP_NORTE!D977)</f>
        <v>*</v>
      </c>
      <c r="F978" s="86" t="str">
        <f>IF(SP_NORTE!H977="","*",SP_NORTE!H977)</f>
        <v>*</v>
      </c>
      <c r="G978" s="86" t="str">
        <f>IF(SP_NORTE!M977="","*",SP_NORTE!M977)</f>
        <v>-</v>
      </c>
      <c r="H978" s="119" t="str">
        <f>IF(SP_NORTE!K977="","*",SP_NORTE!K977)</f>
        <v>*</v>
      </c>
      <c r="I978" s="116" t="str">
        <f>IF(SP_NORTE!O977="","*",SP_NORTE!O977)</f>
        <v>*</v>
      </c>
      <c r="J978" s="116" t="str">
        <f>IF(SP_NORTE!P977="","*",SP_NORTE!P977)</f>
        <v>*</v>
      </c>
      <c r="K978" s="86">
        <f>IF(SP_NORTE!AK977="","*",SP_NORTE!AK977)</f>
        <v>0</v>
      </c>
      <c r="L978" s="86" t="str">
        <f>IF(SP_NORTE!AM977="","*",SP_NORTE!AM977)</f>
        <v>-</v>
      </c>
      <c r="M978" s="86">
        <f>IF(SP_NORTE!AP977="","*",SP_NORTE!AP977)</f>
        <v>0</v>
      </c>
      <c r="N978" s="86" t="str">
        <f>IF(SP_NORTE!AM977="","*",SP_NORTE!AM977)</f>
        <v>-</v>
      </c>
      <c r="O978" s="113" t="str">
        <f>IF(SP_NORTE!BH977="","*",SP_NORTE!BH977)</f>
        <v>*</v>
      </c>
      <c r="P978" s="151" t="str">
        <f>IF($A$2=1,IF(SP_NORTE!BJ977="","*",SP_NORTE!BJ977),IF(SP_NORTE!BK977="","*",SP_NORTE!BK977))</f>
        <v>*</v>
      </c>
    </row>
    <row r="979" spans="1:16">
      <c r="A979" s="85" t="str">
        <f>IF(SP_NORTE!B978="","*",SP_NORTE!B978)</f>
        <v>*</v>
      </c>
      <c r="B979" s="86" t="str">
        <f>IF(SP_NORTE!X978="","*",SP_NORTE!X978)</f>
        <v>*</v>
      </c>
      <c r="C979" s="86" t="str">
        <f>IF(SP_NORTE!S978="","*",SP_NORTE!S978)</f>
        <v>-</v>
      </c>
      <c r="D979" s="86" t="str">
        <f>IF(SP_NORTE!T978="","*",SP_NORTE!T978)</f>
        <v>-</v>
      </c>
      <c r="E979" s="86" t="str">
        <f>IF(SP_NORTE!D978="","*",SP_NORTE!D978)</f>
        <v>*</v>
      </c>
      <c r="F979" s="86" t="str">
        <f>IF(SP_NORTE!H978="","*",SP_NORTE!H978)</f>
        <v>*</v>
      </c>
      <c r="G979" s="86" t="str">
        <f>IF(SP_NORTE!M978="","*",SP_NORTE!M978)</f>
        <v>-</v>
      </c>
      <c r="H979" s="119" t="str">
        <f>IF(SP_NORTE!K978="","*",SP_NORTE!K978)</f>
        <v>*</v>
      </c>
      <c r="I979" s="116" t="str">
        <f>IF(SP_NORTE!O978="","*",SP_NORTE!O978)</f>
        <v>*</v>
      </c>
      <c r="J979" s="116" t="str">
        <f>IF(SP_NORTE!P978="","*",SP_NORTE!P978)</f>
        <v>*</v>
      </c>
      <c r="K979" s="86">
        <f>IF(SP_NORTE!AK978="","*",SP_NORTE!AK978)</f>
        <v>0</v>
      </c>
      <c r="L979" s="86" t="str">
        <f>IF(SP_NORTE!AM978="","*",SP_NORTE!AM978)</f>
        <v>-</v>
      </c>
      <c r="M979" s="86">
        <f>IF(SP_NORTE!AP978="","*",SP_NORTE!AP978)</f>
        <v>0</v>
      </c>
      <c r="N979" s="86" t="str">
        <f>IF(SP_NORTE!AM978="","*",SP_NORTE!AM978)</f>
        <v>-</v>
      </c>
      <c r="O979" s="113" t="str">
        <f>IF(SP_NORTE!BH978="","*",SP_NORTE!BH978)</f>
        <v>*</v>
      </c>
      <c r="P979" s="151" t="str">
        <f>IF($A$2=1,IF(SP_NORTE!BJ978="","*",SP_NORTE!BJ978),IF(SP_NORTE!BK978="","*",SP_NORTE!BK978))</f>
        <v>*</v>
      </c>
    </row>
    <row r="980" spans="1:16">
      <c r="A980" s="85" t="str">
        <f>IF(SP_NORTE!B979="","*",SP_NORTE!B979)</f>
        <v>*</v>
      </c>
      <c r="B980" s="86" t="str">
        <f>IF(SP_NORTE!X979="","*",SP_NORTE!X979)</f>
        <v>*</v>
      </c>
      <c r="C980" s="86" t="str">
        <f>IF(SP_NORTE!S979="","*",SP_NORTE!S979)</f>
        <v>-</v>
      </c>
      <c r="D980" s="86" t="str">
        <f>IF(SP_NORTE!T979="","*",SP_NORTE!T979)</f>
        <v>-</v>
      </c>
      <c r="E980" s="86" t="str">
        <f>IF(SP_NORTE!D979="","*",SP_NORTE!D979)</f>
        <v>*</v>
      </c>
      <c r="F980" s="86" t="str">
        <f>IF(SP_NORTE!H979="","*",SP_NORTE!H979)</f>
        <v>*</v>
      </c>
      <c r="G980" s="86" t="str">
        <f>IF(SP_NORTE!M979="","*",SP_NORTE!M979)</f>
        <v>-</v>
      </c>
      <c r="H980" s="119" t="str">
        <f>IF(SP_NORTE!K979="","*",SP_NORTE!K979)</f>
        <v>*</v>
      </c>
      <c r="I980" s="116" t="str">
        <f>IF(SP_NORTE!O979="","*",SP_NORTE!O979)</f>
        <v>*</v>
      </c>
      <c r="J980" s="116" t="str">
        <f>IF(SP_NORTE!P979="","*",SP_NORTE!P979)</f>
        <v>*</v>
      </c>
      <c r="K980" s="86">
        <f>IF(SP_NORTE!AK979="","*",SP_NORTE!AK979)</f>
        <v>0</v>
      </c>
      <c r="L980" s="86" t="str">
        <f>IF(SP_NORTE!AM979="","*",SP_NORTE!AM979)</f>
        <v>-</v>
      </c>
      <c r="M980" s="86">
        <f>IF(SP_NORTE!AP979="","*",SP_NORTE!AP979)</f>
        <v>0</v>
      </c>
      <c r="N980" s="86" t="str">
        <f>IF(SP_NORTE!AM979="","*",SP_NORTE!AM979)</f>
        <v>-</v>
      </c>
      <c r="O980" s="113" t="str">
        <f>IF(SP_NORTE!BH979="","*",SP_NORTE!BH979)</f>
        <v>*</v>
      </c>
      <c r="P980" s="151" t="str">
        <f>IF($A$2=1,IF(SP_NORTE!BJ979="","*",SP_NORTE!BJ979),IF(SP_NORTE!BK979="","*",SP_NORTE!BK979))</f>
        <v>*</v>
      </c>
    </row>
    <row r="981" spans="1:16">
      <c r="A981" s="85" t="str">
        <f>IF(SP_NORTE!B980="","*",SP_NORTE!B980)</f>
        <v>*</v>
      </c>
      <c r="B981" s="86" t="str">
        <f>IF(SP_NORTE!X980="","*",SP_NORTE!X980)</f>
        <v>*</v>
      </c>
      <c r="C981" s="86" t="str">
        <f>IF(SP_NORTE!S980="","*",SP_NORTE!S980)</f>
        <v>-</v>
      </c>
      <c r="D981" s="86" t="str">
        <f>IF(SP_NORTE!T980="","*",SP_NORTE!T980)</f>
        <v>-</v>
      </c>
      <c r="E981" s="86" t="str">
        <f>IF(SP_NORTE!D980="","*",SP_NORTE!D980)</f>
        <v>*</v>
      </c>
      <c r="F981" s="86" t="str">
        <f>IF(SP_NORTE!H980="","*",SP_NORTE!H980)</f>
        <v>*</v>
      </c>
      <c r="G981" s="86" t="str">
        <f>IF(SP_NORTE!M980="","*",SP_NORTE!M980)</f>
        <v>-</v>
      </c>
      <c r="H981" s="119" t="str">
        <f>IF(SP_NORTE!K980="","*",SP_NORTE!K980)</f>
        <v>*</v>
      </c>
      <c r="I981" s="116" t="str">
        <f>IF(SP_NORTE!O980="","*",SP_NORTE!O980)</f>
        <v>*</v>
      </c>
      <c r="J981" s="116" t="str">
        <f>IF(SP_NORTE!P980="","*",SP_NORTE!P980)</f>
        <v>*</v>
      </c>
      <c r="K981" s="86">
        <f>IF(SP_NORTE!AK980="","*",SP_NORTE!AK980)</f>
        <v>0</v>
      </c>
      <c r="L981" s="86" t="str">
        <f>IF(SP_NORTE!AM980="","*",SP_NORTE!AM980)</f>
        <v>-</v>
      </c>
      <c r="M981" s="86">
        <f>IF(SP_NORTE!AP980="","*",SP_NORTE!AP980)</f>
        <v>0</v>
      </c>
      <c r="N981" s="86" t="str">
        <f>IF(SP_NORTE!AM980="","*",SP_NORTE!AM980)</f>
        <v>-</v>
      </c>
      <c r="O981" s="113" t="str">
        <f>IF(SP_NORTE!BH980="","*",SP_NORTE!BH980)</f>
        <v>*</v>
      </c>
      <c r="P981" s="151" t="str">
        <f>IF($A$2=1,IF(SP_NORTE!BJ980="","*",SP_NORTE!BJ980),IF(SP_NORTE!BK980="","*",SP_NORTE!BK980))</f>
        <v>*</v>
      </c>
    </row>
    <row r="982" spans="1:16">
      <c r="A982" s="85" t="str">
        <f>IF(SP_NORTE!B981="","*",SP_NORTE!B981)</f>
        <v>*</v>
      </c>
      <c r="B982" s="86" t="str">
        <f>IF(SP_NORTE!X981="","*",SP_NORTE!X981)</f>
        <v>*</v>
      </c>
      <c r="C982" s="86" t="str">
        <f>IF(SP_NORTE!S981="","*",SP_NORTE!S981)</f>
        <v>-</v>
      </c>
      <c r="D982" s="86" t="str">
        <f>IF(SP_NORTE!T981="","*",SP_NORTE!T981)</f>
        <v>-</v>
      </c>
      <c r="E982" s="86" t="str">
        <f>IF(SP_NORTE!D981="","*",SP_NORTE!D981)</f>
        <v>*</v>
      </c>
      <c r="F982" s="86" t="str">
        <f>IF(SP_NORTE!H981="","*",SP_NORTE!H981)</f>
        <v>*</v>
      </c>
      <c r="G982" s="86" t="str">
        <f>IF(SP_NORTE!M981="","*",SP_NORTE!M981)</f>
        <v>-</v>
      </c>
      <c r="H982" s="119" t="str">
        <f>IF(SP_NORTE!K981="","*",SP_NORTE!K981)</f>
        <v>*</v>
      </c>
      <c r="I982" s="116" t="str">
        <f>IF(SP_NORTE!O981="","*",SP_NORTE!O981)</f>
        <v>*</v>
      </c>
      <c r="J982" s="116" t="str">
        <f>IF(SP_NORTE!P981="","*",SP_NORTE!P981)</f>
        <v>*</v>
      </c>
      <c r="K982" s="86">
        <f>IF(SP_NORTE!AK981="","*",SP_NORTE!AK981)</f>
        <v>0</v>
      </c>
      <c r="L982" s="86" t="str">
        <f>IF(SP_NORTE!AM981="","*",SP_NORTE!AM981)</f>
        <v>-</v>
      </c>
      <c r="M982" s="86">
        <f>IF(SP_NORTE!AP981="","*",SP_NORTE!AP981)</f>
        <v>0</v>
      </c>
      <c r="N982" s="86" t="str">
        <f>IF(SP_NORTE!AM981="","*",SP_NORTE!AM981)</f>
        <v>-</v>
      </c>
      <c r="O982" s="113" t="str">
        <f>IF(SP_NORTE!BH981="","*",SP_NORTE!BH981)</f>
        <v>*</v>
      </c>
      <c r="P982" s="151" t="str">
        <f>IF($A$2=1,IF(SP_NORTE!BJ981="","*",SP_NORTE!BJ981),IF(SP_NORTE!BK981="","*",SP_NORTE!BK981))</f>
        <v>*</v>
      </c>
    </row>
    <row r="983" spans="1:16">
      <c r="A983" s="85" t="str">
        <f>IF(SP_NORTE!B982="","*",SP_NORTE!B982)</f>
        <v>*</v>
      </c>
      <c r="B983" s="86" t="str">
        <f>IF(SP_NORTE!X982="","*",SP_NORTE!X982)</f>
        <v>*</v>
      </c>
      <c r="C983" s="86" t="str">
        <f>IF(SP_NORTE!S982="","*",SP_NORTE!S982)</f>
        <v>-</v>
      </c>
      <c r="D983" s="86" t="str">
        <f>IF(SP_NORTE!T982="","*",SP_NORTE!T982)</f>
        <v>-</v>
      </c>
      <c r="E983" s="86" t="str">
        <f>IF(SP_NORTE!D982="","*",SP_NORTE!D982)</f>
        <v>*</v>
      </c>
      <c r="F983" s="86" t="str">
        <f>IF(SP_NORTE!H982="","*",SP_NORTE!H982)</f>
        <v>*</v>
      </c>
      <c r="G983" s="86" t="str">
        <f>IF(SP_NORTE!M982="","*",SP_NORTE!M982)</f>
        <v>-</v>
      </c>
      <c r="H983" s="119" t="str">
        <f>IF(SP_NORTE!K982="","*",SP_NORTE!K982)</f>
        <v>*</v>
      </c>
      <c r="I983" s="116" t="str">
        <f>IF(SP_NORTE!O982="","*",SP_NORTE!O982)</f>
        <v>*</v>
      </c>
      <c r="J983" s="116" t="str">
        <f>IF(SP_NORTE!P982="","*",SP_NORTE!P982)</f>
        <v>*</v>
      </c>
      <c r="K983" s="86">
        <f>IF(SP_NORTE!AK982="","*",SP_NORTE!AK982)</f>
        <v>0</v>
      </c>
      <c r="L983" s="86" t="str">
        <f>IF(SP_NORTE!AM982="","*",SP_NORTE!AM982)</f>
        <v>-</v>
      </c>
      <c r="M983" s="86">
        <f>IF(SP_NORTE!AP982="","*",SP_NORTE!AP982)</f>
        <v>0</v>
      </c>
      <c r="N983" s="86" t="str">
        <f>IF(SP_NORTE!AM982="","*",SP_NORTE!AM982)</f>
        <v>-</v>
      </c>
      <c r="O983" s="113" t="str">
        <f>IF(SP_NORTE!BH982="","*",SP_NORTE!BH982)</f>
        <v>*</v>
      </c>
      <c r="P983" s="151" t="str">
        <f>IF($A$2=1,IF(SP_NORTE!BJ982="","*",SP_NORTE!BJ982),IF(SP_NORTE!BK982="","*",SP_NORTE!BK982))</f>
        <v>*</v>
      </c>
    </row>
    <row r="984" spans="1:16">
      <c r="A984" s="85" t="str">
        <f>IF(SP_NORTE!B983="","*",SP_NORTE!B983)</f>
        <v>*</v>
      </c>
      <c r="B984" s="86" t="str">
        <f>IF(SP_NORTE!X983="","*",SP_NORTE!X983)</f>
        <v>*</v>
      </c>
      <c r="C984" s="86" t="str">
        <f>IF(SP_NORTE!S983="","*",SP_NORTE!S983)</f>
        <v>-</v>
      </c>
      <c r="D984" s="86" t="str">
        <f>IF(SP_NORTE!T983="","*",SP_NORTE!T983)</f>
        <v>-</v>
      </c>
      <c r="E984" s="86" t="str">
        <f>IF(SP_NORTE!D983="","*",SP_NORTE!D983)</f>
        <v>*</v>
      </c>
      <c r="F984" s="86" t="str">
        <f>IF(SP_NORTE!H983="","*",SP_NORTE!H983)</f>
        <v>*</v>
      </c>
      <c r="G984" s="86" t="str">
        <f>IF(SP_NORTE!M983="","*",SP_NORTE!M983)</f>
        <v>-</v>
      </c>
      <c r="H984" s="119" t="str">
        <f>IF(SP_NORTE!K983="","*",SP_NORTE!K983)</f>
        <v>*</v>
      </c>
      <c r="I984" s="116" t="str">
        <f>IF(SP_NORTE!O983="","*",SP_NORTE!O983)</f>
        <v>*</v>
      </c>
      <c r="J984" s="116" t="str">
        <f>IF(SP_NORTE!P983="","*",SP_NORTE!P983)</f>
        <v>*</v>
      </c>
      <c r="K984" s="86">
        <f>IF(SP_NORTE!AK983="","*",SP_NORTE!AK983)</f>
        <v>0</v>
      </c>
      <c r="L984" s="86" t="str">
        <f>IF(SP_NORTE!AM983="","*",SP_NORTE!AM983)</f>
        <v>-</v>
      </c>
      <c r="M984" s="86">
        <f>IF(SP_NORTE!AP983="","*",SP_NORTE!AP983)</f>
        <v>0</v>
      </c>
      <c r="N984" s="86" t="str">
        <f>IF(SP_NORTE!AM983="","*",SP_NORTE!AM983)</f>
        <v>-</v>
      </c>
      <c r="O984" s="113" t="str">
        <f>IF(SP_NORTE!BH983="","*",SP_NORTE!BH983)</f>
        <v>*</v>
      </c>
      <c r="P984" s="151" t="str">
        <f>IF($A$2=1,IF(SP_NORTE!BJ983="","*",SP_NORTE!BJ983),IF(SP_NORTE!BK983="","*",SP_NORTE!BK983))</f>
        <v>*</v>
      </c>
    </row>
    <row r="985" spans="1:16">
      <c r="A985" s="85" t="str">
        <f>IF(SP_NORTE!B984="","*",SP_NORTE!B984)</f>
        <v>*</v>
      </c>
      <c r="B985" s="86" t="str">
        <f>IF(SP_NORTE!X984="","*",SP_NORTE!X984)</f>
        <v>*</v>
      </c>
      <c r="C985" s="86" t="str">
        <f>IF(SP_NORTE!S984="","*",SP_NORTE!S984)</f>
        <v>-</v>
      </c>
      <c r="D985" s="86" t="str">
        <f>IF(SP_NORTE!T984="","*",SP_NORTE!T984)</f>
        <v>-</v>
      </c>
      <c r="E985" s="86" t="str">
        <f>IF(SP_NORTE!D984="","*",SP_NORTE!D984)</f>
        <v>*</v>
      </c>
      <c r="F985" s="86" t="str">
        <f>IF(SP_NORTE!H984="","*",SP_NORTE!H984)</f>
        <v>*</v>
      </c>
      <c r="G985" s="86" t="str">
        <f>IF(SP_NORTE!M984="","*",SP_NORTE!M984)</f>
        <v>-</v>
      </c>
      <c r="H985" s="119" t="str">
        <f>IF(SP_NORTE!K984="","*",SP_NORTE!K984)</f>
        <v>*</v>
      </c>
      <c r="I985" s="116" t="str">
        <f>IF(SP_NORTE!O984="","*",SP_NORTE!O984)</f>
        <v>*</v>
      </c>
      <c r="J985" s="116" t="str">
        <f>IF(SP_NORTE!P984="","*",SP_NORTE!P984)</f>
        <v>*</v>
      </c>
      <c r="K985" s="86">
        <f>IF(SP_NORTE!AK984="","*",SP_NORTE!AK984)</f>
        <v>0</v>
      </c>
      <c r="L985" s="86" t="str">
        <f>IF(SP_NORTE!AM984="","*",SP_NORTE!AM984)</f>
        <v>-</v>
      </c>
      <c r="M985" s="86">
        <f>IF(SP_NORTE!AP984="","*",SP_NORTE!AP984)</f>
        <v>0</v>
      </c>
      <c r="N985" s="86" t="str">
        <f>IF(SP_NORTE!AM984="","*",SP_NORTE!AM984)</f>
        <v>-</v>
      </c>
      <c r="O985" s="113" t="str">
        <f>IF(SP_NORTE!BH984="","*",SP_NORTE!BH984)</f>
        <v>*</v>
      </c>
      <c r="P985" s="151" t="str">
        <f>IF($A$2=1,IF(SP_NORTE!BJ984="","*",SP_NORTE!BJ984),IF(SP_NORTE!BK984="","*",SP_NORTE!BK984))</f>
        <v>*</v>
      </c>
    </row>
    <row r="986" spans="1:16">
      <c r="A986" s="85" t="str">
        <f>IF(SP_NORTE!B985="","*",SP_NORTE!B985)</f>
        <v>*</v>
      </c>
      <c r="B986" s="86" t="str">
        <f>IF(SP_NORTE!X985="","*",SP_NORTE!X985)</f>
        <v>*</v>
      </c>
      <c r="C986" s="86" t="str">
        <f>IF(SP_NORTE!S985="","*",SP_NORTE!S985)</f>
        <v>-</v>
      </c>
      <c r="D986" s="86" t="str">
        <f>IF(SP_NORTE!T985="","*",SP_NORTE!T985)</f>
        <v>-</v>
      </c>
      <c r="E986" s="86" t="str">
        <f>IF(SP_NORTE!D985="","*",SP_NORTE!D985)</f>
        <v>*</v>
      </c>
      <c r="F986" s="86" t="str">
        <f>IF(SP_NORTE!H985="","*",SP_NORTE!H985)</f>
        <v>*</v>
      </c>
      <c r="G986" s="86" t="str">
        <f>IF(SP_NORTE!M985="","*",SP_NORTE!M985)</f>
        <v>-</v>
      </c>
      <c r="H986" s="119" t="str">
        <f>IF(SP_NORTE!K985="","*",SP_NORTE!K985)</f>
        <v>*</v>
      </c>
      <c r="I986" s="116" t="str">
        <f>IF(SP_NORTE!O985="","*",SP_NORTE!O985)</f>
        <v>*</v>
      </c>
      <c r="J986" s="116" t="str">
        <f>IF(SP_NORTE!P985="","*",SP_NORTE!P985)</f>
        <v>*</v>
      </c>
      <c r="K986" s="86">
        <f>IF(SP_NORTE!AK985="","*",SP_NORTE!AK985)</f>
        <v>0</v>
      </c>
      <c r="L986" s="86" t="str">
        <f>IF(SP_NORTE!AM985="","*",SP_NORTE!AM985)</f>
        <v>-</v>
      </c>
      <c r="M986" s="86">
        <f>IF(SP_NORTE!AP985="","*",SP_NORTE!AP985)</f>
        <v>0</v>
      </c>
      <c r="N986" s="86" t="str">
        <f>IF(SP_NORTE!AM985="","*",SP_NORTE!AM985)</f>
        <v>-</v>
      </c>
      <c r="O986" s="113" t="str">
        <f>IF(SP_NORTE!BH985="","*",SP_NORTE!BH985)</f>
        <v>*</v>
      </c>
      <c r="P986" s="151" t="str">
        <f>IF($A$2=1,IF(SP_NORTE!BJ985="","*",SP_NORTE!BJ985),IF(SP_NORTE!BK985="","*",SP_NORTE!BK985))</f>
        <v>*</v>
      </c>
    </row>
    <row r="987" spans="1:16">
      <c r="A987" s="85" t="str">
        <f>IF(SP_NORTE!B986="","*",SP_NORTE!B986)</f>
        <v>*</v>
      </c>
      <c r="B987" s="86" t="str">
        <f>IF(SP_NORTE!X986="","*",SP_NORTE!X986)</f>
        <v>*</v>
      </c>
      <c r="C987" s="86" t="str">
        <f>IF(SP_NORTE!S986="","*",SP_NORTE!S986)</f>
        <v>-</v>
      </c>
      <c r="D987" s="86" t="str">
        <f>IF(SP_NORTE!T986="","*",SP_NORTE!T986)</f>
        <v>-</v>
      </c>
      <c r="E987" s="86" t="str">
        <f>IF(SP_NORTE!D986="","*",SP_NORTE!D986)</f>
        <v>*</v>
      </c>
      <c r="F987" s="86" t="str">
        <f>IF(SP_NORTE!H986="","*",SP_NORTE!H986)</f>
        <v>*</v>
      </c>
      <c r="G987" s="86" t="str">
        <f>IF(SP_NORTE!M986="","*",SP_NORTE!M986)</f>
        <v>-</v>
      </c>
      <c r="H987" s="119" t="str">
        <f>IF(SP_NORTE!K986="","*",SP_NORTE!K986)</f>
        <v>*</v>
      </c>
      <c r="I987" s="116" t="str">
        <f>IF(SP_NORTE!O986="","*",SP_NORTE!O986)</f>
        <v>*</v>
      </c>
      <c r="J987" s="116" t="str">
        <f>IF(SP_NORTE!P986="","*",SP_NORTE!P986)</f>
        <v>*</v>
      </c>
      <c r="K987" s="86">
        <f>IF(SP_NORTE!AK986="","*",SP_NORTE!AK986)</f>
        <v>0</v>
      </c>
      <c r="L987" s="86" t="str">
        <f>IF(SP_NORTE!AM986="","*",SP_NORTE!AM986)</f>
        <v>-</v>
      </c>
      <c r="M987" s="86">
        <f>IF(SP_NORTE!AP986="","*",SP_NORTE!AP986)</f>
        <v>0</v>
      </c>
      <c r="N987" s="86" t="str">
        <f>IF(SP_NORTE!AM986="","*",SP_NORTE!AM986)</f>
        <v>-</v>
      </c>
      <c r="O987" s="113" t="str">
        <f>IF(SP_NORTE!BH986="","*",SP_NORTE!BH986)</f>
        <v>*</v>
      </c>
      <c r="P987" s="151" t="str">
        <f>IF($A$2=1,IF(SP_NORTE!BJ986="","*",SP_NORTE!BJ986),IF(SP_NORTE!BK986="","*",SP_NORTE!BK986))</f>
        <v>*</v>
      </c>
    </row>
    <row r="988" spans="1:16">
      <c r="A988" s="85" t="str">
        <f>IF(SP_NORTE!B987="","*",SP_NORTE!B987)</f>
        <v>*</v>
      </c>
      <c r="B988" s="86" t="str">
        <f>IF(SP_NORTE!X987="","*",SP_NORTE!X987)</f>
        <v>*</v>
      </c>
      <c r="C988" s="86" t="str">
        <f>IF(SP_NORTE!S987="","*",SP_NORTE!S987)</f>
        <v>-</v>
      </c>
      <c r="D988" s="86" t="str">
        <f>IF(SP_NORTE!T987="","*",SP_NORTE!T987)</f>
        <v>-</v>
      </c>
      <c r="E988" s="86" t="str">
        <f>IF(SP_NORTE!D987="","*",SP_NORTE!D987)</f>
        <v>*</v>
      </c>
      <c r="F988" s="86" t="str">
        <f>IF(SP_NORTE!H987="","*",SP_NORTE!H987)</f>
        <v>*</v>
      </c>
      <c r="G988" s="86" t="str">
        <f>IF(SP_NORTE!M987="","*",SP_NORTE!M987)</f>
        <v>-</v>
      </c>
      <c r="H988" s="119" t="str">
        <f>IF(SP_NORTE!K987="","*",SP_NORTE!K987)</f>
        <v>*</v>
      </c>
      <c r="I988" s="116" t="str">
        <f>IF(SP_NORTE!O987="","*",SP_NORTE!O987)</f>
        <v>*</v>
      </c>
      <c r="J988" s="116" t="str">
        <f>IF(SP_NORTE!P987="","*",SP_NORTE!P987)</f>
        <v>*</v>
      </c>
      <c r="K988" s="86">
        <f>IF(SP_NORTE!AK987="","*",SP_NORTE!AK987)</f>
        <v>0</v>
      </c>
      <c r="L988" s="86" t="str">
        <f>IF(SP_NORTE!AM987="","*",SP_NORTE!AM987)</f>
        <v>-</v>
      </c>
      <c r="M988" s="86">
        <f>IF(SP_NORTE!AP987="","*",SP_NORTE!AP987)</f>
        <v>0</v>
      </c>
      <c r="N988" s="86" t="str">
        <f>IF(SP_NORTE!AM987="","*",SP_NORTE!AM987)</f>
        <v>-</v>
      </c>
      <c r="O988" s="113" t="str">
        <f>IF(SP_NORTE!BH987="","*",SP_NORTE!BH987)</f>
        <v>*</v>
      </c>
      <c r="P988" s="151" t="str">
        <f>IF($A$2=1,IF(SP_NORTE!BJ987="","*",SP_NORTE!BJ987),IF(SP_NORTE!BK987="","*",SP_NORTE!BK987))</f>
        <v>*</v>
      </c>
    </row>
    <row r="989" spans="1:16">
      <c r="A989" s="85" t="str">
        <f>IF(SP_NORTE!B988="","*",SP_NORTE!B988)</f>
        <v>*</v>
      </c>
      <c r="B989" s="86" t="str">
        <f>IF(SP_NORTE!X988="","*",SP_NORTE!X988)</f>
        <v>*</v>
      </c>
      <c r="C989" s="86" t="str">
        <f>IF(SP_NORTE!S988="","*",SP_NORTE!S988)</f>
        <v>-</v>
      </c>
      <c r="D989" s="86" t="str">
        <f>IF(SP_NORTE!T988="","*",SP_NORTE!T988)</f>
        <v>-</v>
      </c>
      <c r="E989" s="86" t="str">
        <f>IF(SP_NORTE!D988="","*",SP_NORTE!D988)</f>
        <v>*</v>
      </c>
      <c r="F989" s="86" t="str">
        <f>IF(SP_NORTE!H988="","*",SP_NORTE!H988)</f>
        <v>*</v>
      </c>
      <c r="G989" s="86" t="str">
        <f>IF(SP_NORTE!M988="","*",SP_NORTE!M988)</f>
        <v>-</v>
      </c>
      <c r="H989" s="119" t="str">
        <f>IF(SP_NORTE!K988="","*",SP_NORTE!K988)</f>
        <v>*</v>
      </c>
      <c r="I989" s="116" t="str">
        <f>IF(SP_NORTE!O988="","*",SP_NORTE!O988)</f>
        <v>*</v>
      </c>
      <c r="J989" s="116" t="str">
        <f>IF(SP_NORTE!P988="","*",SP_NORTE!P988)</f>
        <v>*</v>
      </c>
      <c r="K989" s="86">
        <f>IF(SP_NORTE!AK988="","*",SP_NORTE!AK988)</f>
        <v>0</v>
      </c>
      <c r="L989" s="86" t="str">
        <f>IF(SP_NORTE!AM988="","*",SP_NORTE!AM988)</f>
        <v>-</v>
      </c>
      <c r="M989" s="86">
        <f>IF(SP_NORTE!AP988="","*",SP_NORTE!AP988)</f>
        <v>0</v>
      </c>
      <c r="N989" s="86" t="str">
        <f>IF(SP_NORTE!AM988="","*",SP_NORTE!AM988)</f>
        <v>-</v>
      </c>
      <c r="O989" s="113" t="str">
        <f>IF(SP_NORTE!BH988="","*",SP_NORTE!BH988)</f>
        <v>*</v>
      </c>
      <c r="P989" s="151" t="str">
        <f>IF($A$2=1,IF(SP_NORTE!BJ988="","*",SP_NORTE!BJ988),IF(SP_NORTE!BK988="","*",SP_NORTE!BK988))</f>
        <v>*</v>
      </c>
    </row>
    <row r="990" spans="1:16">
      <c r="A990" s="85" t="str">
        <f>IF(SP_NORTE!B989="","*",SP_NORTE!B989)</f>
        <v>*</v>
      </c>
      <c r="B990" s="86" t="str">
        <f>IF(SP_NORTE!X989="","*",SP_NORTE!X989)</f>
        <v>*</v>
      </c>
      <c r="C990" s="86" t="str">
        <f>IF(SP_NORTE!S989="","*",SP_NORTE!S989)</f>
        <v>-</v>
      </c>
      <c r="D990" s="86" t="str">
        <f>IF(SP_NORTE!T989="","*",SP_NORTE!T989)</f>
        <v>-</v>
      </c>
      <c r="E990" s="86" t="str">
        <f>IF(SP_NORTE!D989="","*",SP_NORTE!D989)</f>
        <v>*</v>
      </c>
      <c r="F990" s="86" t="str">
        <f>IF(SP_NORTE!H989="","*",SP_NORTE!H989)</f>
        <v>*</v>
      </c>
      <c r="G990" s="86" t="str">
        <f>IF(SP_NORTE!M989="","*",SP_NORTE!M989)</f>
        <v>-</v>
      </c>
      <c r="H990" s="119" t="str">
        <f>IF(SP_NORTE!K989="","*",SP_NORTE!K989)</f>
        <v>*</v>
      </c>
      <c r="I990" s="116" t="str">
        <f>IF(SP_NORTE!O989="","*",SP_NORTE!O989)</f>
        <v>*</v>
      </c>
      <c r="J990" s="116" t="str">
        <f>IF(SP_NORTE!P989="","*",SP_NORTE!P989)</f>
        <v>*</v>
      </c>
      <c r="K990" s="86">
        <f>IF(SP_NORTE!AK989="","*",SP_NORTE!AK989)</f>
        <v>0</v>
      </c>
      <c r="L990" s="86" t="str">
        <f>IF(SP_NORTE!AM989="","*",SP_NORTE!AM989)</f>
        <v>-</v>
      </c>
      <c r="M990" s="86">
        <f>IF(SP_NORTE!AP989="","*",SP_NORTE!AP989)</f>
        <v>0</v>
      </c>
      <c r="N990" s="86" t="str">
        <f>IF(SP_NORTE!AM989="","*",SP_NORTE!AM989)</f>
        <v>-</v>
      </c>
      <c r="O990" s="113" t="str">
        <f>IF(SP_NORTE!BH989="","*",SP_NORTE!BH989)</f>
        <v>*</v>
      </c>
      <c r="P990" s="151" t="str">
        <f>IF($A$2=1,IF(SP_NORTE!BJ989="","*",SP_NORTE!BJ989),IF(SP_NORTE!BK989="","*",SP_NORTE!BK989))</f>
        <v>*</v>
      </c>
    </row>
    <row r="991" spans="1:16">
      <c r="A991" s="85" t="str">
        <f>IF(SP_NORTE!B990="","*",SP_NORTE!B990)</f>
        <v>*</v>
      </c>
      <c r="B991" s="86" t="str">
        <f>IF(SP_NORTE!X990="","*",SP_NORTE!X990)</f>
        <v>*</v>
      </c>
      <c r="C991" s="86" t="str">
        <f>IF(SP_NORTE!S990="","*",SP_NORTE!S990)</f>
        <v>-</v>
      </c>
      <c r="D991" s="86" t="str">
        <f>IF(SP_NORTE!T990="","*",SP_NORTE!T990)</f>
        <v>-</v>
      </c>
      <c r="E991" s="86" t="str">
        <f>IF(SP_NORTE!D990="","*",SP_NORTE!D990)</f>
        <v>*</v>
      </c>
      <c r="F991" s="86" t="str">
        <f>IF(SP_NORTE!H990="","*",SP_NORTE!H990)</f>
        <v>*</v>
      </c>
      <c r="G991" s="86" t="str">
        <f>IF(SP_NORTE!M990="","*",SP_NORTE!M990)</f>
        <v>-</v>
      </c>
      <c r="H991" s="119" t="str">
        <f>IF(SP_NORTE!K990="","*",SP_NORTE!K990)</f>
        <v>*</v>
      </c>
      <c r="I991" s="116" t="str">
        <f>IF(SP_NORTE!O990="","*",SP_NORTE!O990)</f>
        <v>*</v>
      </c>
      <c r="J991" s="116" t="str">
        <f>IF(SP_NORTE!P990="","*",SP_NORTE!P990)</f>
        <v>*</v>
      </c>
      <c r="K991" s="86">
        <f>IF(SP_NORTE!AK990="","*",SP_NORTE!AK990)</f>
        <v>0</v>
      </c>
      <c r="L991" s="86" t="str">
        <f>IF(SP_NORTE!AM990="","*",SP_NORTE!AM990)</f>
        <v>-</v>
      </c>
      <c r="M991" s="86">
        <f>IF(SP_NORTE!AP990="","*",SP_NORTE!AP990)</f>
        <v>0</v>
      </c>
      <c r="N991" s="86" t="str">
        <f>IF(SP_NORTE!AM990="","*",SP_NORTE!AM990)</f>
        <v>-</v>
      </c>
      <c r="O991" s="113" t="str">
        <f>IF(SP_NORTE!BH990="","*",SP_NORTE!BH990)</f>
        <v>*</v>
      </c>
      <c r="P991" s="151" t="str">
        <f>IF($A$2=1,IF(SP_NORTE!BJ990="","*",SP_NORTE!BJ990),IF(SP_NORTE!BK990="","*",SP_NORTE!BK990))</f>
        <v>*</v>
      </c>
    </row>
    <row r="992" spans="1:16">
      <c r="A992" s="85" t="str">
        <f>IF(SP_NORTE!B991="","*",SP_NORTE!B991)</f>
        <v>*</v>
      </c>
      <c r="B992" s="86" t="str">
        <f>IF(SP_NORTE!X991="","*",SP_NORTE!X991)</f>
        <v>*</v>
      </c>
      <c r="C992" s="86" t="str">
        <f>IF(SP_NORTE!S991="","*",SP_NORTE!S991)</f>
        <v>-</v>
      </c>
      <c r="D992" s="86" t="str">
        <f>IF(SP_NORTE!T991="","*",SP_NORTE!T991)</f>
        <v>-</v>
      </c>
      <c r="E992" s="86" t="str">
        <f>IF(SP_NORTE!D991="","*",SP_NORTE!D991)</f>
        <v>*</v>
      </c>
      <c r="F992" s="86" t="str">
        <f>IF(SP_NORTE!H991="","*",SP_NORTE!H991)</f>
        <v>*</v>
      </c>
      <c r="G992" s="86" t="str">
        <f>IF(SP_NORTE!M991="","*",SP_NORTE!M991)</f>
        <v>-</v>
      </c>
      <c r="H992" s="119" t="str">
        <f>IF(SP_NORTE!K991="","*",SP_NORTE!K991)</f>
        <v>*</v>
      </c>
      <c r="I992" s="116" t="str">
        <f>IF(SP_NORTE!O991="","*",SP_NORTE!O991)</f>
        <v>*</v>
      </c>
      <c r="J992" s="116" t="str">
        <f>IF(SP_NORTE!P991="","*",SP_NORTE!P991)</f>
        <v>*</v>
      </c>
      <c r="K992" s="86">
        <f>IF(SP_NORTE!AK991="","*",SP_NORTE!AK991)</f>
        <v>0</v>
      </c>
      <c r="L992" s="86" t="str">
        <f>IF(SP_NORTE!AM991="","*",SP_NORTE!AM991)</f>
        <v>-</v>
      </c>
      <c r="M992" s="86">
        <f>IF(SP_NORTE!AP991="","*",SP_NORTE!AP991)</f>
        <v>0</v>
      </c>
      <c r="N992" s="86" t="str">
        <f>IF(SP_NORTE!AM991="","*",SP_NORTE!AM991)</f>
        <v>-</v>
      </c>
      <c r="O992" s="113" t="str">
        <f>IF(SP_NORTE!BH991="","*",SP_NORTE!BH991)</f>
        <v>*</v>
      </c>
      <c r="P992" s="151" t="str">
        <f>IF($A$2=1,IF(SP_NORTE!BJ991="","*",SP_NORTE!BJ991),IF(SP_NORTE!BK991="","*",SP_NORTE!BK991))</f>
        <v>*</v>
      </c>
    </row>
    <row r="993" spans="1:16">
      <c r="A993" s="85" t="str">
        <f>IF(SP_NORTE!B992="","*",SP_NORTE!B992)</f>
        <v>*</v>
      </c>
      <c r="B993" s="86" t="str">
        <f>IF(SP_NORTE!X992="","*",SP_NORTE!X992)</f>
        <v>*</v>
      </c>
      <c r="C993" s="86" t="str">
        <f>IF(SP_NORTE!S992="","*",SP_NORTE!S992)</f>
        <v>-</v>
      </c>
      <c r="D993" s="86" t="str">
        <f>IF(SP_NORTE!T992="","*",SP_NORTE!T992)</f>
        <v>-</v>
      </c>
      <c r="E993" s="86" t="str">
        <f>IF(SP_NORTE!D992="","*",SP_NORTE!D992)</f>
        <v>*</v>
      </c>
      <c r="F993" s="86" t="str">
        <f>IF(SP_NORTE!H992="","*",SP_NORTE!H992)</f>
        <v>*</v>
      </c>
      <c r="G993" s="86" t="str">
        <f>IF(SP_NORTE!M992="","*",SP_NORTE!M992)</f>
        <v>-</v>
      </c>
      <c r="H993" s="119" t="str">
        <f>IF(SP_NORTE!K992="","*",SP_NORTE!K992)</f>
        <v>*</v>
      </c>
      <c r="I993" s="116" t="str">
        <f>IF(SP_NORTE!O992="","*",SP_NORTE!O992)</f>
        <v>*</v>
      </c>
      <c r="J993" s="116" t="str">
        <f>IF(SP_NORTE!P992="","*",SP_NORTE!P992)</f>
        <v>*</v>
      </c>
      <c r="K993" s="86">
        <f>IF(SP_NORTE!AK992="","*",SP_NORTE!AK992)</f>
        <v>0</v>
      </c>
      <c r="L993" s="86" t="str">
        <f>IF(SP_NORTE!AM992="","*",SP_NORTE!AM992)</f>
        <v>-</v>
      </c>
      <c r="M993" s="86">
        <f>IF(SP_NORTE!AP992="","*",SP_NORTE!AP992)</f>
        <v>0</v>
      </c>
      <c r="N993" s="86" t="str">
        <f>IF(SP_NORTE!AM992="","*",SP_NORTE!AM992)</f>
        <v>-</v>
      </c>
      <c r="O993" s="113" t="str">
        <f>IF(SP_NORTE!BH992="","*",SP_NORTE!BH992)</f>
        <v>*</v>
      </c>
      <c r="P993" s="151" t="str">
        <f>IF($A$2=1,IF(SP_NORTE!BJ992="","*",SP_NORTE!BJ992),IF(SP_NORTE!BK992="","*",SP_NORTE!BK992))</f>
        <v>*</v>
      </c>
    </row>
    <row r="994" spans="1:16">
      <c r="A994" s="85" t="str">
        <f>IF(SP_NORTE!B993="","*",SP_NORTE!B993)</f>
        <v>*</v>
      </c>
      <c r="B994" s="86" t="str">
        <f>IF(SP_NORTE!X993="","*",SP_NORTE!X993)</f>
        <v>*</v>
      </c>
      <c r="C994" s="86" t="str">
        <f>IF(SP_NORTE!S993="","*",SP_NORTE!S993)</f>
        <v>-</v>
      </c>
      <c r="D994" s="86" t="str">
        <f>IF(SP_NORTE!T993="","*",SP_NORTE!T993)</f>
        <v>-</v>
      </c>
      <c r="E994" s="86" t="str">
        <f>IF(SP_NORTE!D993="","*",SP_NORTE!D993)</f>
        <v>*</v>
      </c>
      <c r="F994" s="86" t="str">
        <f>IF(SP_NORTE!H993="","*",SP_NORTE!H993)</f>
        <v>*</v>
      </c>
      <c r="G994" s="86" t="str">
        <f>IF(SP_NORTE!M993="","*",SP_NORTE!M993)</f>
        <v>-</v>
      </c>
      <c r="H994" s="119" t="str">
        <f>IF(SP_NORTE!K993="","*",SP_NORTE!K993)</f>
        <v>*</v>
      </c>
      <c r="I994" s="116" t="str">
        <f>IF(SP_NORTE!O993="","*",SP_NORTE!O993)</f>
        <v>*</v>
      </c>
      <c r="J994" s="116" t="str">
        <f>IF(SP_NORTE!P993="","*",SP_NORTE!P993)</f>
        <v>*</v>
      </c>
      <c r="K994" s="86">
        <f>IF(SP_NORTE!AK993="","*",SP_NORTE!AK993)</f>
        <v>0</v>
      </c>
      <c r="L994" s="86" t="str">
        <f>IF(SP_NORTE!AM993="","*",SP_NORTE!AM993)</f>
        <v>-</v>
      </c>
      <c r="M994" s="86">
        <f>IF(SP_NORTE!AP993="","*",SP_NORTE!AP993)</f>
        <v>0</v>
      </c>
      <c r="N994" s="86" t="str">
        <f>IF(SP_NORTE!AM993="","*",SP_NORTE!AM993)</f>
        <v>-</v>
      </c>
      <c r="O994" s="113" t="str">
        <f>IF(SP_NORTE!BH993="","*",SP_NORTE!BH993)</f>
        <v>*</v>
      </c>
      <c r="P994" s="151" t="str">
        <f>IF($A$2=1,IF(SP_NORTE!BJ993="","*",SP_NORTE!BJ993),IF(SP_NORTE!BK993="","*",SP_NORTE!BK993))</f>
        <v>*</v>
      </c>
    </row>
    <row r="995" spans="1:16">
      <c r="A995" s="85" t="str">
        <f>IF(SP_NORTE!B994="","*",SP_NORTE!B994)</f>
        <v>*</v>
      </c>
      <c r="B995" s="86" t="str">
        <f>IF(SP_NORTE!X994="","*",SP_NORTE!X994)</f>
        <v>*</v>
      </c>
      <c r="C995" s="86" t="str">
        <f>IF(SP_NORTE!S994="","*",SP_NORTE!S994)</f>
        <v>-</v>
      </c>
      <c r="D995" s="86" t="str">
        <f>IF(SP_NORTE!T994="","*",SP_NORTE!T994)</f>
        <v>-</v>
      </c>
      <c r="E995" s="86" t="str">
        <f>IF(SP_NORTE!D994="","*",SP_NORTE!D994)</f>
        <v>*</v>
      </c>
      <c r="F995" s="86" t="str">
        <f>IF(SP_NORTE!H994="","*",SP_NORTE!H994)</f>
        <v>*</v>
      </c>
      <c r="G995" s="86" t="str">
        <f>IF(SP_NORTE!M994="","*",SP_NORTE!M994)</f>
        <v>-</v>
      </c>
      <c r="H995" s="119" t="str">
        <f>IF(SP_NORTE!K994="","*",SP_NORTE!K994)</f>
        <v>*</v>
      </c>
      <c r="I995" s="116" t="str">
        <f>IF(SP_NORTE!O994="","*",SP_NORTE!O994)</f>
        <v>*</v>
      </c>
      <c r="J995" s="116" t="str">
        <f>IF(SP_NORTE!P994="","*",SP_NORTE!P994)</f>
        <v>*</v>
      </c>
      <c r="K995" s="86">
        <f>IF(SP_NORTE!AK994="","*",SP_NORTE!AK994)</f>
        <v>0</v>
      </c>
      <c r="L995" s="86" t="str">
        <f>IF(SP_NORTE!AM994="","*",SP_NORTE!AM994)</f>
        <v>-</v>
      </c>
      <c r="M995" s="86">
        <f>IF(SP_NORTE!AP994="","*",SP_NORTE!AP994)</f>
        <v>0</v>
      </c>
      <c r="N995" s="86" t="str">
        <f>IF(SP_NORTE!AM994="","*",SP_NORTE!AM994)</f>
        <v>-</v>
      </c>
      <c r="O995" s="113" t="str">
        <f>IF(SP_NORTE!BH994="","*",SP_NORTE!BH994)</f>
        <v>*</v>
      </c>
      <c r="P995" s="151" t="str">
        <f>IF($A$2=1,IF(SP_NORTE!BJ994="","*",SP_NORTE!BJ994),IF(SP_NORTE!BK994="","*",SP_NORTE!BK994))</f>
        <v>*</v>
      </c>
    </row>
    <row r="996" spans="1:16">
      <c r="A996" s="85" t="str">
        <f>IF(SP_NORTE!B995="","*",SP_NORTE!B995)</f>
        <v>*</v>
      </c>
      <c r="B996" s="86" t="str">
        <f>IF(SP_NORTE!X995="","*",SP_NORTE!X995)</f>
        <v>*</v>
      </c>
      <c r="C996" s="86" t="str">
        <f>IF(SP_NORTE!S995="","*",SP_NORTE!S995)</f>
        <v>-</v>
      </c>
      <c r="D996" s="86" t="str">
        <f>IF(SP_NORTE!T995="","*",SP_NORTE!T995)</f>
        <v>-</v>
      </c>
      <c r="E996" s="86" t="str">
        <f>IF(SP_NORTE!D995="","*",SP_NORTE!D995)</f>
        <v>*</v>
      </c>
      <c r="F996" s="86" t="str">
        <f>IF(SP_NORTE!H995="","*",SP_NORTE!H995)</f>
        <v>*</v>
      </c>
      <c r="G996" s="86" t="str">
        <f>IF(SP_NORTE!M995="","*",SP_NORTE!M995)</f>
        <v>-</v>
      </c>
      <c r="H996" s="119" t="str">
        <f>IF(SP_NORTE!K995="","*",SP_NORTE!K995)</f>
        <v>*</v>
      </c>
      <c r="I996" s="116" t="str">
        <f>IF(SP_NORTE!O995="","*",SP_NORTE!O995)</f>
        <v>*</v>
      </c>
      <c r="J996" s="116" t="str">
        <f>IF(SP_NORTE!P995="","*",SP_NORTE!P995)</f>
        <v>*</v>
      </c>
      <c r="K996" s="86">
        <f>IF(SP_NORTE!AK995="","*",SP_NORTE!AK995)</f>
        <v>0</v>
      </c>
      <c r="L996" s="86" t="str">
        <f>IF(SP_NORTE!AM995="","*",SP_NORTE!AM995)</f>
        <v>-</v>
      </c>
      <c r="M996" s="86">
        <f>IF(SP_NORTE!AP995="","*",SP_NORTE!AP995)</f>
        <v>0</v>
      </c>
      <c r="N996" s="86" t="str">
        <f>IF(SP_NORTE!AM995="","*",SP_NORTE!AM995)</f>
        <v>-</v>
      </c>
      <c r="O996" s="113" t="str">
        <f>IF(SP_NORTE!BH995="","*",SP_NORTE!BH995)</f>
        <v>*</v>
      </c>
      <c r="P996" s="151" t="str">
        <f>IF($A$2=1,IF(SP_NORTE!BJ995="","*",SP_NORTE!BJ995),IF(SP_NORTE!BK995="","*",SP_NORTE!BK995))</f>
        <v>*</v>
      </c>
    </row>
    <row r="997" spans="1:16">
      <c r="A997" s="85" t="str">
        <f>IF(SP_NORTE!B996="","*",SP_NORTE!B996)</f>
        <v>*</v>
      </c>
      <c r="B997" s="86" t="str">
        <f>IF(SP_NORTE!X996="","*",SP_NORTE!X996)</f>
        <v>*</v>
      </c>
      <c r="C997" s="86" t="str">
        <f>IF(SP_NORTE!S996="","*",SP_NORTE!S996)</f>
        <v>-</v>
      </c>
      <c r="D997" s="86" t="str">
        <f>IF(SP_NORTE!T996="","*",SP_NORTE!T996)</f>
        <v>-</v>
      </c>
      <c r="E997" s="86" t="str">
        <f>IF(SP_NORTE!D996="","*",SP_NORTE!D996)</f>
        <v>*</v>
      </c>
      <c r="F997" s="86" t="str">
        <f>IF(SP_NORTE!H996="","*",SP_NORTE!H996)</f>
        <v>*</v>
      </c>
      <c r="G997" s="86" t="str">
        <f>IF(SP_NORTE!M996="","*",SP_NORTE!M996)</f>
        <v>-</v>
      </c>
      <c r="H997" s="119" t="str">
        <f>IF(SP_NORTE!K996="","*",SP_NORTE!K996)</f>
        <v>*</v>
      </c>
      <c r="I997" s="116" t="str">
        <f>IF(SP_NORTE!O996="","*",SP_NORTE!O996)</f>
        <v>*</v>
      </c>
      <c r="J997" s="116" t="str">
        <f>IF(SP_NORTE!P996="","*",SP_NORTE!P996)</f>
        <v>*</v>
      </c>
      <c r="K997" s="86">
        <f>IF(SP_NORTE!AK996="","*",SP_NORTE!AK996)</f>
        <v>0</v>
      </c>
      <c r="L997" s="86" t="str">
        <f>IF(SP_NORTE!AM996="","*",SP_NORTE!AM996)</f>
        <v>-</v>
      </c>
      <c r="M997" s="86">
        <f>IF(SP_NORTE!AP996="","*",SP_NORTE!AP996)</f>
        <v>0</v>
      </c>
      <c r="N997" s="86" t="str">
        <f>IF(SP_NORTE!AM996="","*",SP_NORTE!AM996)</f>
        <v>-</v>
      </c>
      <c r="O997" s="113" t="str">
        <f>IF(SP_NORTE!BH996="","*",SP_NORTE!BH996)</f>
        <v>*</v>
      </c>
      <c r="P997" s="151" t="str">
        <f>IF($A$2=1,IF(SP_NORTE!BJ996="","*",SP_NORTE!BJ996),IF(SP_NORTE!BK996="","*",SP_NORTE!BK996))</f>
        <v>*</v>
      </c>
    </row>
    <row r="998" spans="1:16">
      <c r="A998" s="85" t="str">
        <f>IF(SP_NORTE!B997="","*",SP_NORTE!B997)</f>
        <v>*</v>
      </c>
      <c r="B998" s="86" t="str">
        <f>IF(SP_NORTE!X997="","*",SP_NORTE!X997)</f>
        <v>*</v>
      </c>
      <c r="C998" s="86" t="str">
        <f>IF(SP_NORTE!S997="","*",SP_NORTE!S997)</f>
        <v>-</v>
      </c>
      <c r="D998" s="86" t="str">
        <f>IF(SP_NORTE!T997="","*",SP_NORTE!T997)</f>
        <v>-</v>
      </c>
      <c r="E998" s="86" t="str">
        <f>IF(SP_NORTE!D997="","*",SP_NORTE!D997)</f>
        <v>*</v>
      </c>
      <c r="F998" s="86" t="str">
        <f>IF(SP_NORTE!H997="","*",SP_NORTE!H997)</f>
        <v>*</v>
      </c>
      <c r="G998" s="86" t="str">
        <f>IF(SP_NORTE!M997="","*",SP_NORTE!M997)</f>
        <v>-</v>
      </c>
      <c r="H998" s="119" t="str">
        <f>IF(SP_NORTE!K997="","*",SP_NORTE!K997)</f>
        <v>*</v>
      </c>
      <c r="I998" s="116" t="str">
        <f>IF(SP_NORTE!O997="","*",SP_NORTE!O997)</f>
        <v>*</v>
      </c>
      <c r="J998" s="116" t="str">
        <f>IF(SP_NORTE!P997="","*",SP_NORTE!P997)</f>
        <v>*</v>
      </c>
      <c r="K998" s="86">
        <f>IF(SP_NORTE!AK997="","*",SP_NORTE!AK997)</f>
        <v>0</v>
      </c>
      <c r="L998" s="86" t="str">
        <f>IF(SP_NORTE!AM997="","*",SP_NORTE!AM997)</f>
        <v>-</v>
      </c>
      <c r="M998" s="86">
        <f>IF(SP_NORTE!AP997="","*",SP_NORTE!AP997)</f>
        <v>0</v>
      </c>
      <c r="N998" s="86" t="str">
        <f>IF(SP_NORTE!AM997="","*",SP_NORTE!AM997)</f>
        <v>-</v>
      </c>
      <c r="O998" s="113" t="str">
        <f>IF(SP_NORTE!BH997="","*",SP_NORTE!BH997)</f>
        <v>*</v>
      </c>
      <c r="P998" s="151" t="str">
        <f>IF($A$2=1,IF(SP_NORTE!BJ997="","*",SP_NORTE!BJ997),IF(SP_NORTE!BK997="","*",SP_NORTE!BK997))</f>
        <v>*</v>
      </c>
    </row>
    <row r="999" spans="1:16">
      <c r="A999" s="85" t="str">
        <f>IF(SP_NORTE!B998="","*",SP_NORTE!B998)</f>
        <v>*</v>
      </c>
      <c r="B999" s="86" t="str">
        <f>IF(SP_NORTE!X998="","*",SP_NORTE!X998)</f>
        <v>*</v>
      </c>
      <c r="C999" s="86" t="str">
        <f>IF(SP_NORTE!S998="","*",SP_NORTE!S998)</f>
        <v>-</v>
      </c>
      <c r="D999" s="86" t="str">
        <f>IF(SP_NORTE!T998="","*",SP_NORTE!T998)</f>
        <v>-</v>
      </c>
      <c r="E999" s="86" t="str">
        <f>IF(SP_NORTE!D998="","*",SP_NORTE!D998)</f>
        <v>*</v>
      </c>
      <c r="F999" s="86" t="str">
        <f>IF(SP_NORTE!H998="","*",SP_NORTE!H998)</f>
        <v>*</v>
      </c>
      <c r="G999" s="86" t="str">
        <f>IF(SP_NORTE!M998="","*",SP_NORTE!M998)</f>
        <v>-</v>
      </c>
      <c r="H999" s="119" t="str">
        <f>IF(SP_NORTE!K998="","*",SP_NORTE!K998)</f>
        <v>*</v>
      </c>
      <c r="I999" s="116" t="str">
        <f>IF(SP_NORTE!O998="","*",SP_NORTE!O998)</f>
        <v>*</v>
      </c>
      <c r="J999" s="116" t="str">
        <f>IF(SP_NORTE!P998="","*",SP_NORTE!P998)</f>
        <v>*</v>
      </c>
      <c r="K999" s="86">
        <f>IF(SP_NORTE!AK998="","*",SP_NORTE!AK998)</f>
        <v>0</v>
      </c>
      <c r="L999" s="86" t="str">
        <f>IF(SP_NORTE!AM998="","*",SP_NORTE!AM998)</f>
        <v>-</v>
      </c>
      <c r="M999" s="86">
        <f>IF(SP_NORTE!AP998="","*",SP_NORTE!AP998)</f>
        <v>0</v>
      </c>
      <c r="N999" s="86" t="str">
        <f>IF(SP_NORTE!AM998="","*",SP_NORTE!AM998)</f>
        <v>-</v>
      </c>
      <c r="O999" s="113" t="str">
        <f>IF(SP_NORTE!BH998="","*",SP_NORTE!BH998)</f>
        <v>*</v>
      </c>
      <c r="P999" s="151" t="str">
        <f>IF($A$2=1,IF(SP_NORTE!BJ998="","*",SP_NORTE!BJ998),IF(SP_NORTE!BK998="","*",SP_NORTE!BK998))</f>
        <v>*</v>
      </c>
    </row>
    <row r="1000" spans="1:16">
      <c r="A1000" s="85" t="str">
        <f>IF(SP_NORTE!B999="","*",SP_NORTE!B999)</f>
        <v>*</v>
      </c>
      <c r="B1000" s="86" t="str">
        <f>IF(SP_NORTE!X999="","*",SP_NORTE!X999)</f>
        <v>*</v>
      </c>
      <c r="C1000" s="86" t="str">
        <f>IF(SP_NORTE!S999="","*",SP_NORTE!S999)</f>
        <v>-</v>
      </c>
      <c r="D1000" s="86" t="str">
        <f>IF(SP_NORTE!T999="","*",SP_NORTE!T999)</f>
        <v>-</v>
      </c>
      <c r="E1000" s="86" t="str">
        <f>IF(SP_NORTE!D999="","*",SP_NORTE!D999)</f>
        <v>*</v>
      </c>
      <c r="F1000" s="86" t="str">
        <f>IF(SP_NORTE!H999="","*",SP_NORTE!H999)</f>
        <v>*</v>
      </c>
      <c r="G1000" s="86" t="str">
        <f>IF(SP_NORTE!M999="","*",SP_NORTE!M999)</f>
        <v>-</v>
      </c>
      <c r="H1000" s="119" t="str">
        <f>IF(SP_NORTE!K999="","*",SP_NORTE!K999)</f>
        <v>*</v>
      </c>
      <c r="I1000" s="116" t="str">
        <f>IF(SP_NORTE!O999="","*",SP_NORTE!O999)</f>
        <v>*</v>
      </c>
      <c r="J1000" s="116" t="str">
        <f>IF(SP_NORTE!P999="","*",SP_NORTE!P999)</f>
        <v>*</v>
      </c>
      <c r="K1000" s="86">
        <f>IF(SP_NORTE!AK999="","*",SP_NORTE!AK999)</f>
        <v>0</v>
      </c>
      <c r="L1000" s="86" t="str">
        <f>IF(SP_NORTE!AM999="","*",SP_NORTE!AM999)</f>
        <v>-</v>
      </c>
      <c r="M1000" s="86">
        <f>IF(SP_NORTE!AP999="","*",SP_NORTE!AP999)</f>
        <v>0</v>
      </c>
      <c r="N1000" s="86" t="str">
        <f>IF(SP_NORTE!AM999="","*",SP_NORTE!AM999)</f>
        <v>-</v>
      </c>
      <c r="O1000" s="113" t="str">
        <f>IF(SP_NORTE!BH999="","*",SP_NORTE!BH999)</f>
        <v>*</v>
      </c>
      <c r="P1000" s="151" t="str">
        <f>IF($A$2=1,IF(SP_NORTE!BJ999="","*",SP_NORTE!BJ999),IF(SP_NORTE!BK999="","*",SP_NORTE!BK999))</f>
        <v>*</v>
      </c>
    </row>
    <row r="1001" spans="1:16">
      <c r="A1001" s="85" t="str">
        <f>IF(SP_NORTE!B1000="","*",SP_NORTE!B1000)</f>
        <v>*</v>
      </c>
      <c r="B1001" s="86" t="str">
        <f>IF(SP_NORTE!X1000="","*",SP_NORTE!X1000)</f>
        <v>*</v>
      </c>
      <c r="C1001" s="86" t="str">
        <f>IF(SP_NORTE!S1000="","*",SP_NORTE!S1000)</f>
        <v>-</v>
      </c>
      <c r="D1001" s="86" t="str">
        <f>IF(SP_NORTE!T1000="","*",SP_NORTE!T1000)</f>
        <v>-</v>
      </c>
      <c r="E1001" s="86" t="str">
        <f>IF(SP_NORTE!D1000="","*",SP_NORTE!D1000)</f>
        <v>*</v>
      </c>
      <c r="F1001" s="86" t="str">
        <f>IF(SP_NORTE!H1000="","*",SP_NORTE!H1000)</f>
        <v>*</v>
      </c>
      <c r="G1001" s="86" t="str">
        <f>IF(SP_NORTE!M1000="","*",SP_NORTE!M1000)</f>
        <v>-</v>
      </c>
      <c r="H1001" s="119" t="str">
        <f>IF(SP_NORTE!K1000="","*",SP_NORTE!K1000)</f>
        <v>*</v>
      </c>
      <c r="I1001" s="116" t="str">
        <f>IF(SP_NORTE!O1000="","*",SP_NORTE!O1000)</f>
        <v>*</v>
      </c>
      <c r="J1001" s="116" t="str">
        <f>IF(SP_NORTE!P1000="","*",SP_NORTE!P1000)</f>
        <v>*</v>
      </c>
      <c r="K1001" s="86">
        <f>IF(SP_NORTE!AK1000="","*",SP_NORTE!AK1000)</f>
        <v>0</v>
      </c>
      <c r="L1001" s="86" t="str">
        <f>IF(SP_NORTE!AM1000="","*",SP_NORTE!AM1000)</f>
        <v>-</v>
      </c>
      <c r="M1001" s="86">
        <f>IF(SP_NORTE!AP1000="","*",SP_NORTE!AP1000)</f>
        <v>0</v>
      </c>
      <c r="N1001" s="86" t="str">
        <f>IF(SP_NORTE!AM1000="","*",SP_NORTE!AM1000)</f>
        <v>-</v>
      </c>
      <c r="O1001" s="113" t="str">
        <f>IF(SP_NORTE!BH1000="","*",SP_NORTE!BH1000)</f>
        <v>*</v>
      </c>
      <c r="P1001" s="151" t="str">
        <f>IF($A$2=1,IF(SP_NORTE!BJ1000="","*",SP_NORTE!BJ1000),IF(SP_NORTE!BK1000="","*",SP_NORTE!BK1000))</f>
        <v>*</v>
      </c>
    </row>
    <row r="1002" spans="1:16">
      <c r="A1002" s="85" t="str">
        <f>IF(SP_NORTE!B1001="","*",SP_NORTE!B1001)</f>
        <v>*</v>
      </c>
      <c r="B1002" s="86" t="str">
        <f>IF(SP_NORTE!X1001="","*",SP_NORTE!X1001)</f>
        <v>*</v>
      </c>
      <c r="C1002" s="86" t="str">
        <f>IF(SP_NORTE!S1001="","*",SP_NORTE!S1001)</f>
        <v>*</v>
      </c>
      <c r="D1002" s="86" t="str">
        <f>IF(SP_NORTE!T1001="","*",SP_NORTE!T1001)</f>
        <v>*</v>
      </c>
      <c r="E1002" s="86" t="str">
        <f>IF(SP_NORTE!D1001="","*",SP_NORTE!D1001)</f>
        <v>*</v>
      </c>
      <c r="F1002" s="86" t="str">
        <f>IF(SP_NORTE!H1001="","*",SP_NORTE!H1001)</f>
        <v>*</v>
      </c>
      <c r="G1002" s="86" t="str">
        <f>IF(SP_NORTE!M1001="","*",SP_NORTE!M1001)</f>
        <v>*</v>
      </c>
      <c r="H1002" s="119" t="str">
        <f>IF(SP_NORTE!K1001="","*",SP_NORTE!K1001)</f>
        <v>*</v>
      </c>
      <c r="I1002" s="116" t="str">
        <f>IF(SP_NORTE!O1001="","*",SP_NORTE!O1001)</f>
        <v>*</v>
      </c>
      <c r="J1002" s="116" t="str">
        <f>IF(SP_NORTE!P1001="","*",SP_NORTE!P1001)</f>
        <v>*</v>
      </c>
      <c r="K1002" s="86" t="str">
        <f>IF(SP_NORTE!AK1001="","*",SP_NORTE!AK1001)</f>
        <v>*</v>
      </c>
      <c r="L1002" s="86" t="str">
        <f>IF(SP_NORTE!AM1001="","*",SP_NORTE!AM1001)</f>
        <v>*</v>
      </c>
      <c r="M1002" s="86" t="str">
        <f>IF(SP_NORTE!AP1001="","*",SP_NORTE!AP1001)</f>
        <v>*</v>
      </c>
      <c r="N1002" s="86" t="str">
        <f>IF(SP_NORTE!AM1001="","*",SP_NORTE!AM1001)</f>
        <v>*</v>
      </c>
      <c r="O1002" s="113" t="str">
        <f>IF(SP_NORTE!BH1001="","*",SP_NORTE!BH1001)</f>
        <v>*</v>
      </c>
      <c r="P1002" s="151" t="str">
        <f>IF($A$2=1,IF(SP_NORTE!BJ1001="","*",SP_NORTE!BJ1001),IF(SP_NORTE!BK1001="","*",SP_NORTE!BK1001))</f>
        <v>*</v>
      </c>
    </row>
    <row r="1003" spans="1:16">
      <c r="A1003" s="85" t="str">
        <f>IF(SP_NORTE!B1002="","*",SP_NORTE!B1002)</f>
        <v>*</v>
      </c>
      <c r="B1003" s="86" t="str">
        <f>IF(SP_NORTE!X1002="","*",SP_NORTE!X1002)</f>
        <v>*</v>
      </c>
      <c r="C1003" s="86" t="str">
        <f>IF(SP_NORTE!S1002="","*",SP_NORTE!S1002)</f>
        <v>*</v>
      </c>
      <c r="D1003" s="86" t="str">
        <f>IF(SP_NORTE!T1002="","*",SP_NORTE!T1002)</f>
        <v>*</v>
      </c>
      <c r="E1003" s="86" t="str">
        <f>IF(SP_NORTE!D1002="","*",SP_NORTE!D1002)</f>
        <v>*</v>
      </c>
      <c r="F1003" s="86" t="str">
        <f>IF(SP_NORTE!H1002="","*",SP_NORTE!H1002)</f>
        <v>*</v>
      </c>
      <c r="G1003" s="86" t="str">
        <f>IF(SP_NORTE!M1002="","*",SP_NORTE!M1002)</f>
        <v>*</v>
      </c>
      <c r="H1003" s="119" t="str">
        <f>IF(SP_NORTE!K1002="","*",SP_NORTE!K1002)</f>
        <v>*</v>
      </c>
      <c r="I1003" s="116" t="str">
        <f>IF(SP_NORTE!O1002="","*",SP_NORTE!O1002)</f>
        <v>*</v>
      </c>
      <c r="J1003" s="116" t="str">
        <f>IF(SP_NORTE!P1002="","*",SP_NORTE!P1002)</f>
        <v>*</v>
      </c>
      <c r="K1003" s="86" t="str">
        <f>IF(SP_NORTE!AK1002="","*",SP_NORTE!AK1002)</f>
        <v>*</v>
      </c>
      <c r="L1003" s="86" t="str">
        <f>IF(SP_NORTE!AM1002="","*",SP_NORTE!AM1002)</f>
        <v>*</v>
      </c>
      <c r="M1003" s="86" t="str">
        <f>IF(SP_NORTE!AP1002="","*",SP_NORTE!AP1002)</f>
        <v>*</v>
      </c>
      <c r="N1003" s="86" t="str">
        <f>IF(SP_NORTE!AM1002="","*",SP_NORTE!AM1002)</f>
        <v>*</v>
      </c>
      <c r="O1003" s="113" t="str">
        <f>IF(SP_NORTE!BH1002="","*",SP_NORTE!BH1002)</f>
        <v>*</v>
      </c>
      <c r="P1003" s="151" t="str">
        <f>IF($A$2=1,IF(SP_NORTE!BJ1002="","*",SP_NORTE!BJ1002),IF(SP_NORTE!BK1002="","*",SP_NORTE!BK1002))</f>
        <v>*</v>
      </c>
    </row>
    <row r="1004" spans="1:16">
      <c r="A1004" s="85" t="str">
        <f>IF(SP_NORTE!B1003="","*",SP_NORTE!B1003)</f>
        <v>*</v>
      </c>
      <c r="B1004" s="86" t="str">
        <f>IF(SP_NORTE!X1003="","*",SP_NORTE!X1003)</f>
        <v>*</v>
      </c>
      <c r="C1004" s="86" t="str">
        <f>IF(SP_NORTE!S1003="","*",SP_NORTE!S1003)</f>
        <v>*</v>
      </c>
      <c r="D1004" s="86" t="str">
        <f>IF(SP_NORTE!T1003="","*",SP_NORTE!T1003)</f>
        <v>*</v>
      </c>
      <c r="E1004" s="86" t="str">
        <f>IF(SP_NORTE!D1003="","*",SP_NORTE!D1003)</f>
        <v>*</v>
      </c>
      <c r="F1004" s="86" t="str">
        <f>IF(SP_NORTE!H1003="","*",SP_NORTE!H1003)</f>
        <v>*</v>
      </c>
      <c r="G1004" s="86" t="str">
        <f>IF(SP_NORTE!M1003="","*",SP_NORTE!M1003)</f>
        <v>*</v>
      </c>
      <c r="H1004" s="119" t="str">
        <f>IF(SP_NORTE!K1003="","*",SP_NORTE!K1003)</f>
        <v>*</v>
      </c>
      <c r="I1004" s="116" t="str">
        <f>IF(SP_NORTE!O1003="","*",SP_NORTE!O1003)</f>
        <v>*</v>
      </c>
      <c r="J1004" s="116" t="str">
        <f>IF(SP_NORTE!P1003="","*",SP_NORTE!P1003)</f>
        <v>*</v>
      </c>
      <c r="K1004" s="86" t="str">
        <f>IF(SP_NORTE!AK1003="","*",SP_NORTE!AK1003)</f>
        <v>*</v>
      </c>
      <c r="L1004" s="86" t="str">
        <f>IF(SP_NORTE!AM1003="","*",SP_NORTE!AM1003)</f>
        <v>*</v>
      </c>
      <c r="M1004" s="86" t="str">
        <f>IF(SP_NORTE!AP1003="","*",SP_NORTE!AP1003)</f>
        <v>*</v>
      </c>
      <c r="N1004" s="86" t="str">
        <f>IF(SP_NORTE!AM1003="","*",SP_NORTE!AM1003)</f>
        <v>*</v>
      </c>
      <c r="O1004" s="113" t="str">
        <f>IF(SP_NORTE!BH1003="","*",SP_NORTE!BH1003)</f>
        <v>*</v>
      </c>
      <c r="P1004" s="151" t="str">
        <f>IF($A$2=1,IF(SP_NORTE!BJ1003="","*",SP_NORTE!BJ1003),IF(SP_NORTE!BK1003="","*",SP_NORTE!BK1003))</f>
        <v>*</v>
      </c>
    </row>
    <row r="1005" spans="1:16">
      <c r="A1005" s="85" t="str">
        <f>IF(SP_NORTE!B1004="","*",SP_NORTE!B1004)</f>
        <v>*</v>
      </c>
      <c r="B1005" s="86" t="str">
        <f>IF(SP_NORTE!X1004="","*",SP_NORTE!X1004)</f>
        <v>*</v>
      </c>
      <c r="C1005" s="86" t="str">
        <f>IF(SP_NORTE!S1004="","*",SP_NORTE!S1004)</f>
        <v>*</v>
      </c>
      <c r="D1005" s="86" t="str">
        <f>IF(SP_NORTE!T1004="","*",SP_NORTE!T1004)</f>
        <v>*</v>
      </c>
      <c r="E1005" s="86" t="str">
        <f>IF(SP_NORTE!D1004="","*",SP_NORTE!D1004)</f>
        <v>*</v>
      </c>
      <c r="F1005" s="86" t="str">
        <f>IF(SP_NORTE!H1004="","*",SP_NORTE!H1004)</f>
        <v>*</v>
      </c>
      <c r="G1005" s="86" t="str">
        <f>IF(SP_NORTE!M1004="","*",SP_NORTE!M1004)</f>
        <v>*</v>
      </c>
      <c r="H1005" s="119" t="str">
        <f>IF(SP_NORTE!K1004="","*",SP_NORTE!K1004)</f>
        <v>*</v>
      </c>
      <c r="I1005" s="116" t="str">
        <f>IF(SP_NORTE!O1004="","*",SP_NORTE!O1004)</f>
        <v>*</v>
      </c>
      <c r="J1005" s="116" t="str">
        <f>IF(SP_NORTE!P1004="","*",SP_NORTE!P1004)</f>
        <v>*</v>
      </c>
      <c r="K1005" s="86" t="str">
        <f>IF(SP_NORTE!AK1004="","*",SP_NORTE!AK1004)</f>
        <v>*</v>
      </c>
      <c r="L1005" s="86" t="str">
        <f>IF(SP_NORTE!AM1004="","*",SP_NORTE!AM1004)</f>
        <v>*</v>
      </c>
      <c r="M1005" s="86" t="str">
        <f>IF(SP_NORTE!AP1004="","*",SP_NORTE!AP1004)</f>
        <v>*</v>
      </c>
      <c r="N1005" s="86" t="str">
        <f>IF(SP_NORTE!AM1004="","*",SP_NORTE!AM1004)</f>
        <v>*</v>
      </c>
      <c r="O1005" s="113" t="str">
        <f>IF(SP_NORTE!BH1004="","*",SP_NORTE!BH1004)</f>
        <v>*</v>
      </c>
      <c r="P1005" s="151" t="str">
        <f>IF($A$2=1,IF(SP_NORTE!BJ1004="","*",SP_NORTE!BJ1004),IF(SP_NORTE!BK1004="","*",SP_NORTE!BK1004))</f>
        <v>*</v>
      </c>
    </row>
    <row r="1006" spans="1:16">
      <c r="A1006" s="85" t="str">
        <f>IF(SP_NORTE!B1005="","*",SP_NORTE!B1005)</f>
        <v>*</v>
      </c>
      <c r="B1006" s="86" t="str">
        <f>IF(SP_NORTE!X1005="","*",SP_NORTE!X1005)</f>
        <v>*</v>
      </c>
      <c r="C1006" s="86" t="str">
        <f>IF(SP_NORTE!S1005="","*",SP_NORTE!S1005)</f>
        <v>*</v>
      </c>
      <c r="D1006" s="86" t="str">
        <f>IF(SP_NORTE!T1005="","*",SP_NORTE!T1005)</f>
        <v>*</v>
      </c>
      <c r="E1006" s="86" t="str">
        <f>IF(SP_NORTE!D1005="","*",SP_NORTE!D1005)</f>
        <v>*</v>
      </c>
      <c r="F1006" s="86" t="str">
        <f>IF(SP_NORTE!H1005="","*",SP_NORTE!H1005)</f>
        <v>*</v>
      </c>
      <c r="G1006" s="86" t="str">
        <f>IF(SP_NORTE!M1005="","*",SP_NORTE!M1005)</f>
        <v>*</v>
      </c>
      <c r="H1006" s="119" t="str">
        <f>IF(SP_NORTE!K1005="","*",SP_NORTE!K1005)</f>
        <v>*</v>
      </c>
      <c r="I1006" s="116" t="str">
        <f>IF(SP_NORTE!O1005="","*",SP_NORTE!O1005)</f>
        <v>*</v>
      </c>
      <c r="J1006" s="116" t="str">
        <f>IF(SP_NORTE!P1005="","*",SP_NORTE!P1005)</f>
        <v>*</v>
      </c>
      <c r="K1006" s="86" t="str">
        <f>IF(SP_NORTE!AK1005="","*",SP_NORTE!AK1005)</f>
        <v>*</v>
      </c>
      <c r="L1006" s="86" t="str">
        <f>IF(SP_NORTE!AM1005="","*",SP_NORTE!AM1005)</f>
        <v>*</v>
      </c>
      <c r="M1006" s="86" t="str">
        <f>IF(SP_NORTE!AP1005="","*",SP_NORTE!AP1005)</f>
        <v>*</v>
      </c>
      <c r="N1006" s="86" t="str">
        <f>IF(SP_NORTE!AM1005="","*",SP_NORTE!AM1005)</f>
        <v>*</v>
      </c>
      <c r="O1006" s="113" t="str">
        <f>IF(SP_NORTE!BH1005="","*",SP_NORTE!BH1005)</f>
        <v>*</v>
      </c>
      <c r="P1006" s="151" t="str">
        <f>IF($A$2=1,IF(SP_NORTE!BJ1005="","*",SP_NORTE!BJ1005),IF(SP_NORTE!BK1005="","*",SP_NORTE!BK1005))</f>
        <v>*</v>
      </c>
    </row>
    <row r="1007" spans="1:16">
      <c r="A1007" s="85" t="str">
        <f>IF(SP_NORTE!B1006="","*",SP_NORTE!B1006)</f>
        <v>*</v>
      </c>
      <c r="B1007" s="86" t="str">
        <f>IF(SP_NORTE!X1006="","*",SP_NORTE!X1006)</f>
        <v>*</v>
      </c>
      <c r="C1007" s="86" t="str">
        <f>IF(SP_NORTE!S1006="","*",SP_NORTE!S1006)</f>
        <v>*</v>
      </c>
      <c r="D1007" s="86" t="str">
        <f>IF(SP_NORTE!T1006="","*",SP_NORTE!T1006)</f>
        <v>*</v>
      </c>
      <c r="E1007" s="86" t="str">
        <f>IF(SP_NORTE!D1006="","*",SP_NORTE!D1006)</f>
        <v>*</v>
      </c>
      <c r="F1007" s="86" t="str">
        <f>IF(SP_NORTE!H1006="","*",SP_NORTE!H1006)</f>
        <v>*</v>
      </c>
      <c r="G1007" s="86" t="str">
        <f>IF(SP_NORTE!M1006="","*",SP_NORTE!M1006)</f>
        <v>*</v>
      </c>
      <c r="H1007" s="119" t="str">
        <f>IF(SP_NORTE!K1006="","*",SP_NORTE!K1006)</f>
        <v>*</v>
      </c>
      <c r="I1007" s="116" t="str">
        <f>IF(SP_NORTE!O1006="","*",SP_NORTE!O1006)</f>
        <v>*</v>
      </c>
      <c r="J1007" s="116" t="str">
        <f>IF(SP_NORTE!P1006="","*",SP_NORTE!P1006)</f>
        <v>*</v>
      </c>
      <c r="K1007" s="86" t="str">
        <f>IF(SP_NORTE!AK1006="","*",SP_NORTE!AK1006)</f>
        <v>*</v>
      </c>
      <c r="L1007" s="86" t="str">
        <f>IF(SP_NORTE!AM1006="","*",SP_NORTE!AM1006)</f>
        <v>*</v>
      </c>
      <c r="M1007" s="86" t="str">
        <f>IF(SP_NORTE!AP1006="","*",SP_NORTE!AP1006)</f>
        <v>*</v>
      </c>
      <c r="N1007" s="86" t="str">
        <f>IF(SP_NORTE!AM1006="","*",SP_NORTE!AM1006)</f>
        <v>*</v>
      </c>
      <c r="O1007" s="113" t="str">
        <f>IF(SP_NORTE!BH1006="","*",SP_NORTE!BH1006)</f>
        <v>*</v>
      </c>
      <c r="P1007" s="151" t="str">
        <f>IF($A$2=1,IF(SP_NORTE!BJ1006="","*",SP_NORTE!BJ1006),IF(SP_NORTE!BK1006="","*",SP_NORTE!BK1006))</f>
        <v>*</v>
      </c>
    </row>
    <row r="1008" spans="1:16">
      <c r="A1008" s="85" t="str">
        <f>IF(SP_NORTE!B1007="","*",SP_NORTE!B1007)</f>
        <v>*</v>
      </c>
      <c r="B1008" s="86" t="str">
        <f>IF(SP_NORTE!X1007="","*",SP_NORTE!X1007)</f>
        <v>*</v>
      </c>
      <c r="C1008" s="86" t="str">
        <f>IF(SP_NORTE!S1007="","*",SP_NORTE!S1007)</f>
        <v>*</v>
      </c>
      <c r="D1008" s="86" t="str">
        <f>IF(SP_NORTE!T1007="","*",SP_NORTE!T1007)</f>
        <v>*</v>
      </c>
      <c r="E1008" s="86" t="str">
        <f>IF(SP_NORTE!D1007="","*",SP_NORTE!D1007)</f>
        <v>*</v>
      </c>
      <c r="F1008" s="86" t="str">
        <f>IF(SP_NORTE!H1007="","*",SP_NORTE!H1007)</f>
        <v>*</v>
      </c>
      <c r="G1008" s="86" t="str">
        <f>IF(SP_NORTE!M1007="","*",SP_NORTE!M1007)</f>
        <v>*</v>
      </c>
      <c r="H1008" s="119" t="str">
        <f>IF(SP_NORTE!K1007="","*",SP_NORTE!K1007)</f>
        <v>*</v>
      </c>
      <c r="I1008" s="116" t="str">
        <f>IF(SP_NORTE!O1007="","*",SP_NORTE!O1007)</f>
        <v>*</v>
      </c>
      <c r="J1008" s="116" t="str">
        <f>IF(SP_NORTE!P1007="","*",SP_NORTE!P1007)</f>
        <v>*</v>
      </c>
      <c r="K1008" s="86" t="str">
        <f>IF(SP_NORTE!AK1007="","*",SP_NORTE!AK1007)</f>
        <v>*</v>
      </c>
      <c r="L1008" s="86" t="str">
        <f>IF(SP_NORTE!AM1007="","*",SP_NORTE!AM1007)</f>
        <v>*</v>
      </c>
      <c r="M1008" s="86" t="str">
        <f>IF(SP_NORTE!AP1007="","*",SP_NORTE!AP1007)</f>
        <v>*</v>
      </c>
      <c r="N1008" s="86" t="str">
        <f>IF(SP_NORTE!AM1007="","*",SP_NORTE!AM1007)</f>
        <v>*</v>
      </c>
      <c r="O1008" s="113" t="str">
        <f>IF(SP_NORTE!BH1007="","*",SP_NORTE!BH1007)</f>
        <v>*</v>
      </c>
      <c r="P1008" s="151" t="str">
        <f>IF($A$2=1,IF(SP_NORTE!BJ1007="","*",SP_NORTE!BJ1007),IF(SP_NORTE!BK1007="","*",SP_NORTE!BK1007))</f>
        <v>*</v>
      </c>
    </row>
    <row r="1009" spans="1:16">
      <c r="A1009" s="85" t="str">
        <f>IF(SP_NORTE!B1008="","*",SP_NORTE!B1008)</f>
        <v>*</v>
      </c>
      <c r="B1009" s="86" t="str">
        <f>IF(SP_NORTE!X1008="","*",SP_NORTE!X1008)</f>
        <v>*</v>
      </c>
      <c r="C1009" s="86" t="str">
        <f>IF(SP_NORTE!S1008="","*",SP_NORTE!S1008)</f>
        <v>*</v>
      </c>
      <c r="D1009" s="86" t="str">
        <f>IF(SP_NORTE!T1008="","*",SP_NORTE!T1008)</f>
        <v>*</v>
      </c>
      <c r="E1009" s="86" t="str">
        <f>IF(SP_NORTE!D1008="","*",SP_NORTE!D1008)</f>
        <v>*</v>
      </c>
      <c r="F1009" s="86" t="str">
        <f>IF(SP_NORTE!H1008="","*",SP_NORTE!H1008)</f>
        <v>*</v>
      </c>
      <c r="G1009" s="86" t="str">
        <f>IF(SP_NORTE!M1008="","*",SP_NORTE!M1008)</f>
        <v>*</v>
      </c>
      <c r="H1009" s="119" t="str">
        <f>IF(SP_NORTE!K1008="","*",SP_NORTE!K1008)</f>
        <v>*</v>
      </c>
      <c r="I1009" s="116" t="str">
        <f>IF(SP_NORTE!O1008="","*",SP_NORTE!O1008)</f>
        <v>*</v>
      </c>
      <c r="J1009" s="116" t="str">
        <f>IF(SP_NORTE!P1008="","*",SP_NORTE!P1008)</f>
        <v>*</v>
      </c>
      <c r="K1009" s="86" t="str">
        <f>IF(SP_NORTE!AK1008="","*",SP_NORTE!AK1008)</f>
        <v>*</v>
      </c>
      <c r="L1009" s="86" t="str">
        <f>IF(SP_NORTE!AM1008="","*",SP_NORTE!AM1008)</f>
        <v>*</v>
      </c>
      <c r="M1009" s="86" t="str">
        <f>IF(SP_NORTE!AP1008="","*",SP_NORTE!AP1008)</f>
        <v>*</v>
      </c>
      <c r="N1009" s="86" t="str">
        <f>IF(SP_NORTE!AM1008="","*",SP_NORTE!AM1008)</f>
        <v>*</v>
      </c>
      <c r="O1009" s="113" t="str">
        <f>IF(SP_NORTE!BH1008="","*",SP_NORTE!BH1008)</f>
        <v>*</v>
      </c>
      <c r="P1009" s="151" t="str">
        <f>IF($A$2=1,IF(SP_NORTE!BJ1008="","*",SP_NORTE!BJ1008),IF(SP_NORTE!BK1008="","*",SP_NORTE!BK1008))</f>
        <v>*</v>
      </c>
    </row>
    <row r="1010" spans="1:16">
      <c r="A1010" s="85" t="str">
        <f>IF(SP_NORTE!B1009="","*",SP_NORTE!B1009)</f>
        <v>*</v>
      </c>
      <c r="B1010" s="86" t="str">
        <f>IF(SP_NORTE!X1009="","*",SP_NORTE!X1009)</f>
        <v>*</v>
      </c>
      <c r="C1010" s="86" t="str">
        <f>IF(SP_NORTE!S1009="","*",SP_NORTE!S1009)</f>
        <v>*</v>
      </c>
      <c r="D1010" s="86" t="str">
        <f>IF(SP_NORTE!T1009="","*",SP_NORTE!T1009)</f>
        <v>*</v>
      </c>
      <c r="E1010" s="86" t="str">
        <f>IF(SP_NORTE!D1009="","*",SP_NORTE!D1009)</f>
        <v>*</v>
      </c>
      <c r="F1010" s="86" t="str">
        <f>IF(SP_NORTE!H1009="","*",SP_NORTE!H1009)</f>
        <v>*</v>
      </c>
      <c r="G1010" s="86" t="str">
        <f>IF(SP_NORTE!M1009="","*",SP_NORTE!M1009)</f>
        <v>*</v>
      </c>
      <c r="H1010" s="119" t="str">
        <f>IF(SP_NORTE!K1009="","*",SP_NORTE!K1009)</f>
        <v>*</v>
      </c>
      <c r="I1010" s="116" t="str">
        <f>IF(SP_NORTE!O1009="","*",SP_NORTE!O1009)</f>
        <v>*</v>
      </c>
      <c r="J1010" s="116" t="str">
        <f>IF(SP_NORTE!P1009="","*",SP_NORTE!P1009)</f>
        <v>*</v>
      </c>
      <c r="K1010" s="86" t="str">
        <f>IF(SP_NORTE!AK1009="","*",SP_NORTE!AK1009)</f>
        <v>*</v>
      </c>
      <c r="L1010" s="86" t="str">
        <f>IF(SP_NORTE!AM1009="","*",SP_NORTE!AM1009)</f>
        <v>*</v>
      </c>
      <c r="M1010" s="86" t="str">
        <f>IF(SP_NORTE!AP1009="","*",SP_NORTE!AP1009)</f>
        <v>*</v>
      </c>
      <c r="N1010" s="86" t="str">
        <f>IF(SP_NORTE!AM1009="","*",SP_NORTE!AM1009)</f>
        <v>*</v>
      </c>
      <c r="O1010" s="113" t="str">
        <f>IF(SP_NORTE!BH1009="","*",SP_NORTE!BH1009)</f>
        <v>*</v>
      </c>
      <c r="P1010" s="151" t="str">
        <f>IF($A$2=1,IF(SP_NORTE!BJ1009="","*",SP_NORTE!BJ1009),IF(SP_NORTE!BK1009="","*",SP_NORTE!BK1009))</f>
        <v>*</v>
      </c>
    </row>
    <row r="1011" spans="1:16">
      <c r="A1011" s="85" t="str">
        <f>IF(SP_NORTE!B1010="","*",SP_NORTE!B1010)</f>
        <v>*</v>
      </c>
      <c r="B1011" s="86" t="str">
        <f>IF(SP_NORTE!X1010="","*",SP_NORTE!X1010)</f>
        <v>*</v>
      </c>
      <c r="C1011" s="86" t="str">
        <f>IF(SP_NORTE!S1010="","*",SP_NORTE!S1010)</f>
        <v>*</v>
      </c>
      <c r="D1011" s="86" t="str">
        <f>IF(SP_NORTE!T1010="","*",SP_NORTE!T1010)</f>
        <v>*</v>
      </c>
      <c r="E1011" s="86" t="str">
        <f>IF(SP_NORTE!D1010="","*",SP_NORTE!D1010)</f>
        <v>*</v>
      </c>
      <c r="F1011" s="86" t="str">
        <f>IF(SP_NORTE!H1010="","*",SP_NORTE!H1010)</f>
        <v>*</v>
      </c>
      <c r="G1011" s="86" t="str">
        <f>IF(SP_NORTE!M1010="","*",SP_NORTE!M1010)</f>
        <v>*</v>
      </c>
      <c r="H1011" s="119" t="str">
        <f>IF(SP_NORTE!K1010="","*",SP_NORTE!K1010)</f>
        <v>*</v>
      </c>
      <c r="I1011" s="116" t="str">
        <f>IF(SP_NORTE!O1010="","*",SP_NORTE!O1010)</f>
        <v>*</v>
      </c>
      <c r="J1011" s="116" t="str">
        <f>IF(SP_NORTE!P1010="","*",SP_NORTE!P1010)</f>
        <v>*</v>
      </c>
      <c r="K1011" s="86" t="str">
        <f>IF(SP_NORTE!AK1010="","*",SP_NORTE!AK1010)</f>
        <v>*</v>
      </c>
      <c r="L1011" s="86" t="str">
        <f>IF(SP_NORTE!AM1010="","*",SP_NORTE!AM1010)</f>
        <v>*</v>
      </c>
      <c r="M1011" s="86" t="str">
        <f>IF(SP_NORTE!AP1010="","*",SP_NORTE!AP1010)</f>
        <v>*</v>
      </c>
      <c r="N1011" s="86" t="str">
        <f>IF(SP_NORTE!AM1010="","*",SP_NORTE!AM1010)</f>
        <v>*</v>
      </c>
      <c r="O1011" s="113" t="str">
        <f>IF(SP_NORTE!BH1010="","*",SP_NORTE!BH1010)</f>
        <v>*</v>
      </c>
      <c r="P1011" s="151" t="str">
        <f>IF($A$2=1,IF(SP_NORTE!BJ1010="","*",SP_NORTE!BJ1010),IF(SP_NORTE!BK1010="","*",SP_NORTE!BK1010))</f>
        <v>*</v>
      </c>
    </row>
    <row r="1012" spans="1:16">
      <c r="A1012" s="85" t="str">
        <f>IF(SP_NORTE!B1011="","*",SP_NORTE!B1011)</f>
        <v>*</v>
      </c>
      <c r="B1012" s="86" t="str">
        <f>IF(SP_NORTE!X1011="","*",SP_NORTE!X1011)</f>
        <v>*</v>
      </c>
      <c r="C1012" s="86" t="str">
        <f>IF(SP_NORTE!S1011="","*",SP_NORTE!S1011)</f>
        <v>*</v>
      </c>
      <c r="D1012" s="86" t="str">
        <f>IF(SP_NORTE!T1011="","*",SP_NORTE!T1011)</f>
        <v>*</v>
      </c>
      <c r="E1012" s="86" t="str">
        <f>IF(SP_NORTE!D1011="","*",SP_NORTE!D1011)</f>
        <v>*</v>
      </c>
      <c r="F1012" s="86" t="str">
        <f>IF(SP_NORTE!H1011="","*",SP_NORTE!H1011)</f>
        <v>*</v>
      </c>
      <c r="G1012" s="86" t="str">
        <f>IF(SP_NORTE!M1011="","*",SP_NORTE!M1011)</f>
        <v>*</v>
      </c>
      <c r="H1012" s="119" t="str">
        <f>IF(SP_NORTE!K1011="","*",SP_NORTE!K1011)</f>
        <v>*</v>
      </c>
      <c r="I1012" s="116" t="str">
        <f>IF(SP_NORTE!O1011="","*",SP_NORTE!O1011)</f>
        <v>*</v>
      </c>
      <c r="J1012" s="116" t="str">
        <f>IF(SP_NORTE!P1011="","*",SP_NORTE!P1011)</f>
        <v>*</v>
      </c>
      <c r="K1012" s="86" t="str">
        <f>IF(SP_NORTE!AK1011="","*",SP_NORTE!AK1011)</f>
        <v>*</v>
      </c>
      <c r="L1012" s="86" t="str">
        <f>IF(SP_NORTE!AM1011="","*",SP_NORTE!AM1011)</f>
        <v>*</v>
      </c>
      <c r="M1012" s="86" t="str">
        <f>IF(SP_NORTE!AP1011="","*",SP_NORTE!AP1011)</f>
        <v>*</v>
      </c>
      <c r="N1012" s="86" t="str">
        <f>IF(SP_NORTE!AM1011="","*",SP_NORTE!AM1011)</f>
        <v>*</v>
      </c>
      <c r="O1012" s="113" t="str">
        <f>IF(SP_NORTE!BH1011="","*",SP_NORTE!BH1011)</f>
        <v>*</v>
      </c>
      <c r="P1012" s="151" t="str">
        <f>IF($A$2=1,IF(SP_NORTE!BJ1011="","*",SP_NORTE!BJ1011),IF(SP_NORTE!BK1011="","*",SP_NORTE!BK1011))</f>
        <v>*</v>
      </c>
    </row>
    <row r="1013" spans="1:16">
      <c r="A1013" s="85" t="str">
        <f>IF(SP_NORTE!B1012="","*",SP_NORTE!B1012)</f>
        <v>*</v>
      </c>
      <c r="B1013" s="86" t="str">
        <f>IF(SP_NORTE!X1012="","*",SP_NORTE!X1012)</f>
        <v>*</v>
      </c>
      <c r="C1013" s="86" t="str">
        <f>IF(SP_NORTE!S1012="","*",SP_NORTE!S1012)</f>
        <v>*</v>
      </c>
      <c r="D1013" s="86" t="str">
        <f>IF(SP_NORTE!T1012="","*",SP_NORTE!T1012)</f>
        <v>*</v>
      </c>
      <c r="E1013" s="86" t="str">
        <f>IF(SP_NORTE!D1012="","*",SP_NORTE!D1012)</f>
        <v>*</v>
      </c>
      <c r="F1013" s="86" t="str">
        <f>IF(SP_NORTE!H1012="","*",SP_NORTE!H1012)</f>
        <v>*</v>
      </c>
      <c r="G1013" s="86" t="str">
        <f>IF(SP_NORTE!M1012="","*",SP_NORTE!M1012)</f>
        <v>*</v>
      </c>
      <c r="H1013" s="119" t="str">
        <f>IF(SP_NORTE!K1012="","*",SP_NORTE!K1012)</f>
        <v>*</v>
      </c>
      <c r="I1013" s="116" t="str">
        <f>IF(SP_NORTE!O1012="","*",SP_NORTE!O1012)</f>
        <v>*</v>
      </c>
      <c r="J1013" s="116" t="str">
        <f>IF(SP_NORTE!P1012="","*",SP_NORTE!P1012)</f>
        <v>*</v>
      </c>
      <c r="K1013" s="86" t="str">
        <f>IF(SP_NORTE!AK1012="","*",SP_NORTE!AK1012)</f>
        <v>*</v>
      </c>
      <c r="L1013" s="86" t="str">
        <f>IF(SP_NORTE!AM1012="","*",SP_NORTE!AM1012)</f>
        <v>*</v>
      </c>
      <c r="M1013" s="86" t="str">
        <f>IF(SP_NORTE!AP1012="","*",SP_NORTE!AP1012)</f>
        <v>*</v>
      </c>
      <c r="N1013" s="86" t="str">
        <f>IF(SP_NORTE!AM1012="","*",SP_NORTE!AM1012)</f>
        <v>*</v>
      </c>
      <c r="O1013" s="113" t="str">
        <f>IF(SP_NORTE!BH1012="","*",SP_NORTE!BH1012)</f>
        <v>*</v>
      </c>
      <c r="P1013" s="151" t="str">
        <f>IF($A$2=1,IF(SP_NORTE!BJ1012="","*",SP_NORTE!BJ1012),IF(SP_NORTE!BK1012="","*",SP_NORTE!BK1012))</f>
        <v>*</v>
      </c>
    </row>
    <row r="1014" spans="1:16">
      <c r="A1014" s="85" t="str">
        <f>IF(SP_NORTE!B1013="","*",SP_NORTE!B1013)</f>
        <v>*</v>
      </c>
      <c r="B1014" s="86" t="str">
        <f>IF(SP_NORTE!X1013="","*",SP_NORTE!X1013)</f>
        <v>*</v>
      </c>
      <c r="C1014" s="86" t="str">
        <f>IF(SP_NORTE!S1013="","*",SP_NORTE!S1013)</f>
        <v>*</v>
      </c>
      <c r="D1014" s="86" t="str">
        <f>IF(SP_NORTE!T1013="","*",SP_NORTE!T1013)</f>
        <v>*</v>
      </c>
      <c r="E1014" s="86" t="str">
        <f>IF(SP_NORTE!D1013="","*",SP_NORTE!D1013)</f>
        <v>*</v>
      </c>
      <c r="F1014" s="86" t="str">
        <f>IF(SP_NORTE!H1013="","*",SP_NORTE!H1013)</f>
        <v>*</v>
      </c>
      <c r="G1014" s="86" t="str">
        <f>IF(SP_NORTE!M1013="","*",SP_NORTE!M1013)</f>
        <v>*</v>
      </c>
      <c r="H1014" s="119" t="str">
        <f>IF(SP_NORTE!K1013="","*",SP_NORTE!K1013)</f>
        <v>*</v>
      </c>
      <c r="I1014" s="116" t="str">
        <f>IF(SP_NORTE!O1013="","*",SP_NORTE!O1013)</f>
        <v>*</v>
      </c>
      <c r="J1014" s="116" t="str">
        <f>IF(SP_NORTE!P1013="","*",SP_NORTE!P1013)</f>
        <v>*</v>
      </c>
      <c r="K1014" s="86" t="str">
        <f>IF(SP_NORTE!AK1013="","*",SP_NORTE!AK1013)</f>
        <v>*</v>
      </c>
      <c r="L1014" s="86" t="str">
        <f>IF(SP_NORTE!AM1013="","*",SP_NORTE!AM1013)</f>
        <v>*</v>
      </c>
      <c r="M1014" s="86" t="str">
        <f>IF(SP_NORTE!AP1013="","*",SP_NORTE!AP1013)</f>
        <v>*</v>
      </c>
      <c r="N1014" s="86" t="str">
        <f>IF(SP_NORTE!AM1013="","*",SP_NORTE!AM1013)</f>
        <v>*</v>
      </c>
      <c r="O1014" s="113" t="str">
        <f>IF(SP_NORTE!BH1013="","*",SP_NORTE!BH1013)</f>
        <v>*</v>
      </c>
      <c r="P1014" s="151" t="str">
        <f>IF($A$2=1,IF(SP_NORTE!BJ1013="","*",SP_NORTE!BJ1013),IF(SP_NORTE!BK1013="","*",SP_NORTE!BK1013))</f>
        <v>*</v>
      </c>
    </row>
    <row r="1015" spans="1:16">
      <c r="A1015" s="85" t="str">
        <f>IF(SP_NORTE!B1014="","*",SP_NORTE!B1014)</f>
        <v>*</v>
      </c>
      <c r="B1015" s="86" t="str">
        <f>IF(SP_NORTE!X1014="","*",SP_NORTE!X1014)</f>
        <v>*</v>
      </c>
      <c r="C1015" s="86" t="str">
        <f>IF(SP_NORTE!S1014="","*",SP_NORTE!S1014)</f>
        <v>*</v>
      </c>
      <c r="D1015" s="86" t="str">
        <f>IF(SP_NORTE!T1014="","*",SP_NORTE!T1014)</f>
        <v>*</v>
      </c>
      <c r="E1015" s="86" t="str">
        <f>IF(SP_NORTE!D1014="","*",SP_NORTE!D1014)</f>
        <v>*</v>
      </c>
      <c r="F1015" s="86" t="str">
        <f>IF(SP_NORTE!H1014="","*",SP_NORTE!H1014)</f>
        <v>*</v>
      </c>
      <c r="G1015" s="86" t="str">
        <f>IF(SP_NORTE!M1014="","*",SP_NORTE!M1014)</f>
        <v>*</v>
      </c>
      <c r="H1015" s="119" t="str">
        <f>IF(SP_NORTE!K1014="","*",SP_NORTE!K1014)</f>
        <v>*</v>
      </c>
      <c r="I1015" s="116" t="str">
        <f>IF(SP_NORTE!O1014="","*",SP_NORTE!O1014)</f>
        <v>*</v>
      </c>
      <c r="J1015" s="116" t="str">
        <f>IF(SP_NORTE!P1014="","*",SP_NORTE!P1014)</f>
        <v>*</v>
      </c>
      <c r="K1015" s="86" t="str">
        <f>IF(SP_NORTE!AK1014="","*",SP_NORTE!AK1014)</f>
        <v>*</v>
      </c>
      <c r="L1015" s="86" t="str">
        <f>IF(SP_NORTE!AM1014="","*",SP_NORTE!AM1014)</f>
        <v>*</v>
      </c>
      <c r="M1015" s="86" t="str">
        <f>IF(SP_NORTE!AP1014="","*",SP_NORTE!AP1014)</f>
        <v>*</v>
      </c>
      <c r="N1015" s="86" t="str">
        <f>IF(SP_NORTE!AM1014="","*",SP_NORTE!AM1014)</f>
        <v>*</v>
      </c>
      <c r="O1015" s="113" t="str">
        <f>IF(SP_NORTE!BH1014="","*",SP_NORTE!BH1014)</f>
        <v>*</v>
      </c>
      <c r="P1015" s="151" t="str">
        <f>IF($A$2=1,IF(SP_NORTE!BJ1014="","*",SP_NORTE!BJ1014),IF(SP_NORTE!BK1014="","*",SP_NORTE!BK1014))</f>
        <v>*</v>
      </c>
    </row>
    <row r="1016" spans="1:16">
      <c r="A1016" s="85" t="str">
        <f>IF(SP_NORTE!B1015="","*",SP_NORTE!B1015)</f>
        <v>*</v>
      </c>
      <c r="B1016" s="86" t="str">
        <f>IF(SP_NORTE!X1015="","*",SP_NORTE!X1015)</f>
        <v>*</v>
      </c>
      <c r="C1016" s="86" t="str">
        <f>IF(SP_NORTE!S1015="","*",SP_NORTE!S1015)</f>
        <v>*</v>
      </c>
      <c r="D1016" s="86" t="str">
        <f>IF(SP_NORTE!T1015="","*",SP_NORTE!T1015)</f>
        <v>*</v>
      </c>
      <c r="E1016" s="86" t="str">
        <f>IF(SP_NORTE!D1015="","*",SP_NORTE!D1015)</f>
        <v>*</v>
      </c>
      <c r="F1016" s="86" t="str">
        <f>IF(SP_NORTE!H1015="","*",SP_NORTE!H1015)</f>
        <v>*</v>
      </c>
      <c r="G1016" s="86" t="str">
        <f>IF(SP_NORTE!M1015="","*",SP_NORTE!M1015)</f>
        <v>*</v>
      </c>
      <c r="H1016" s="119" t="str">
        <f>IF(SP_NORTE!K1015="","*",SP_NORTE!K1015)</f>
        <v>*</v>
      </c>
      <c r="I1016" s="116" t="str">
        <f>IF(SP_NORTE!O1015="","*",SP_NORTE!O1015)</f>
        <v>*</v>
      </c>
      <c r="J1016" s="116" t="str">
        <f>IF(SP_NORTE!P1015="","*",SP_NORTE!P1015)</f>
        <v>*</v>
      </c>
      <c r="K1016" s="86" t="str">
        <f>IF(SP_NORTE!AK1015="","*",SP_NORTE!AK1015)</f>
        <v>*</v>
      </c>
      <c r="L1016" s="86" t="str">
        <f>IF(SP_NORTE!AM1015="","*",SP_NORTE!AM1015)</f>
        <v>*</v>
      </c>
      <c r="M1016" s="86" t="str">
        <f>IF(SP_NORTE!AP1015="","*",SP_NORTE!AP1015)</f>
        <v>*</v>
      </c>
      <c r="N1016" s="86" t="str">
        <f>IF(SP_NORTE!AM1015="","*",SP_NORTE!AM1015)</f>
        <v>*</v>
      </c>
      <c r="O1016" s="113" t="str">
        <f>IF(SP_NORTE!BH1015="","*",SP_NORTE!BH1015)</f>
        <v>*</v>
      </c>
      <c r="P1016" s="151" t="str">
        <f>IF($A$2=1,IF(SP_NORTE!BJ1015="","*",SP_NORTE!BJ1015),IF(SP_NORTE!BK1015="","*",SP_NORTE!BK1015))</f>
        <v>*</v>
      </c>
    </row>
    <row r="1017" spans="1:16">
      <c r="A1017" s="85" t="str">
        <f>IF(SP_NORTE!B1016="","*",SP_NORTE!B1016)</f>
        <v>*</v>
      </c>
      <c r="B1017" s="86" t="str">
        <f>IF(SP_NORTE!X1016="","*",SP_NORTE!X1016)</f>
        <v>*</v>
      </c>
      <c r="C1017" s="86" t="str">
        <f>IF(SP_NORTE!S1016="","*",SP_NORTE!S1016)</f>
        <v>*</v>
      </c>
      <c r="D1017" s="86" t="str">
        <f>IF(SP_NORTE!T1016="","*",SP_NORTE!T1016)</f>
        <v>*</v>
      </c>
      <c r="E1017" s="86" t="str">
        <f>IF(SP_NORTE!D1016="","*",SP_NORTE!D1016)</f>
        <v>*</v>
      </c>
      <c r="F1017" s="86" t="str">
        <f>IF(SP_NORTE!H1016="","*",SP_NORTE!H1016)</f>
        <v>*</v>
      </c>
      <c r="G1017" s="86" t="str">
        <f>IF(SP_NORTE!M1016="","*",SP_NORTE!M1016)</f>
        <v>*</v>
      </c>
      <c r="H1017" s="119" t="str">
        <f>IF(SP_NORTE!K1016="","*",SP_NORTE!K1016)</f>
        <v>*</v>
      </c>
      <c r="I1017" s="116" t="str">
        <f>IF(SP_NORTE!O1016="","*",SP_NORTE!O1016)</f>
        <v>*</v>
      </c>
      <c r="J1017" s="116" t="str">
        <f>IF(SP_NORTE!P1016="","*",SP_NORTE!P1016)</f>
        <v>*</v>
      </c>
      <c r="K1017" s="86" t="str">
        <f>IF(SP_NORTE!AK1016="","*",SP_NORTE!AK1016)</f>
        <v>*</v>
      </c>
      <c r="L1017" s="86" t="str">
        <f>IF(SP_NORTE!AM1016="","*",SP_NORTE!AM1016)</f>
        <v>*</v>
      </c>
      <c r="M1017" s="86" t="str">
        <f>IF(SP_NORTE!AP1016="","*",SP_NORTE!AP1016)</f>
        <v>*</v>
      </c>
      <c r="N1017" s="86" t="str">
        <f>IF(SP_NORTE!AM1016="","*",SP_NORTE!AM1016)</f>
        <v>*</v>
      </c>
      <c r="O1017" s="113" t="str">
        <f>IF(SP_NORTE!BH1016="","*",SP_NORTE!BH1016)</f>
        <v>*</v>
      </c>
      <c r="P1017" s="151" t="str">
        <f>IF($A$2=1,IF(SP_NORTE!BJ1016="","*",SP_NORTE!BJ1016),IF(SP_NORTE!BK1016="","*",SP_NORTE!BK1016))</f>
        <v>*</v>
      </c>
    </row>
    <row r="1018" spans="1:16">
      <c r="A1018" s="85" t="str">
        <f>IF(SP_NORTE!B1017="","*",SP_NORTE!B1017)</f>
        <v>*</v>
      </c>
      <c r="B1018" s="86" t="str">
        <f>IF(SP_NORTE!X1017="","*",SP_NORTE!X1017)</f>
        <v>*</v>
      </c>
      <c r="C1018" s="86" t="str">
        <f>IF(SP_NORTE!S1017="","*",SP_NORTE!S1017)</f>
        <v>*</v>
      </c>
      <c r="D1018" s="86" t="str">
        <f>IF(SP_NORTE!T1017="","*",SP_NORTE!T1017)</f>
        <v>*</v>
      </c>
      <c r="E1018" s="86" t="str">
        <f>IF(SP_NORTE!D1017="","*",SP_NORTE!D1017)</f>
        <v>*</v>
      </c>
      <c r="F1018" s="86" t="str">
        <f>IF(SP_NORTE!H1017="","*",SP_NORTE!H1017)</f>
        <v>*</v>
      </c>
      <c r="G1018" s="86" t="str">
        <f>IF(SP_NORTE!M1017="","*",SP_NORTE!M1017)</f>
        <v>*</v>
      </c>
      <c r="H1018" s="119" t="str">
        <f>IF(SP_NORTE!K1017="","*",SP_NORTE!K1017)</f>
        <v>*</v>
      </c>
      <c r="I1018" s="116" t="str">
        <f>IF(SP_NORTE!O1017="","*",SP_NORTE!O1017)</f>
        <v>*</v>
      </c>
      <c r="J1018" s="116" t="str">
        <f>IF(SP_NORTE!P1017="","*",SP_NORTE!P1017)</f>
        <v>*</v>
      </c>
      <c r="K1018" s="86" t="str">
        <f>IF(SP_NORTE!AK1017="","*",SP_NORTE!AK1017)</f>
        <v>*</v>
      </c>
      <c r="L1018" s="86" t="str">
        <f>IF(SP_NORTE!AM1017="","*",SP_NORTE!AM1017)</f>
        <v>*</v>
      </c>
      <c r="M1018" s="86" t="str">
        <f>IF(SP_NORTE!AP1017="","*",SP_NORTE!AP1017)</f>
        <v>*</v>
      </c>
      <c r="N1018" s="86" t="str">
        <f>IF(SP_NORTE!AM1017="","*",SP_NORTE!AM1017)</f>
        <v>*</v>
      </c>
      <c r="O1018" s="113" t="str">
        <f>IF(SP_NORTE!BH1017="","*",SP_NORTE!BH1017)</f>
        <v>*</v>
      </c>
      <c r="P1018" s="151" t="str">
        <f>IF($A$2=1,IF(SP_NORTE!BJ1017="","*",SP_NORTE!BJ1017),IF(SP_NORTE!BK1017="","*",SP_NORTE!BK1017))</f>
        <v>*</v>
      </c>
    </row>
    <row r="1019" spans="1:16">
      <c r="A1019" s="85" t="str">
        <f>IF(SP_NORTE!B1018="","*",SP_NORTE!B1018)</f>
        <v>*</v>
      </c>
      <c r="B1019" s="86" t="str">
        <f>IF(SP_NORTE!X1018="","*",SP_NORTE!X1018)</f>
        <v>*</v>
      </c>
      <c r="C1019" s="86" t="str">
        <f>IF(SP_NORTE!S1018="","*",SP_NORTE!S1018)</f>
        <v>*</v>
      </c>
      <c r="D1019" s="86" t="str">
        <f>IF(SP_NORTE!T1018="","*",SP_NORTE!T1018)</f>
        <v>*</v>
      </c>
      <c r="E1019" s="86" t="str">
        <f>IF(SP_NORTE!D1018="","*",SP_NORTE!D1018)</f>
        <v>*</v>
      </c>
      <c r="F1019" s="86" t="str">
        <f>IF(SP_NORTE!H1018="","*",SP_NORTE!H1018)</f>
        <v>*</v>
      </c>
      <c r="G1019" s="86" t="str">
        <f>IF(SP_NORTE!M1018="","*",SP_NORTE!M1018)</f>
        <v>*</v>
      </c>
      <c r="H1019" s="119" t="str">
        <f>IF(SP_NORTE!K1018="","*",SP_NORTE!K1018)</f>
        <v>*</v>
      </c>
      <c r="I1019" s="116" t="str">
        <f>IF(SP_NORTE!O1018="","*",SP_NORTE!O1018)</f>
        <v>*</v>
      </c>
      <c r="J1019" s="116" t="str">
        <f>IF(SP_NORTE!P1018="","*",SP_NORTE!P1018)</f>
        <v>*</v>
      </c>
      <c r="K1019" s="86" t="str">
        <f>IF(SP_NORTE!AK1018="","*",SP_NORTE!AK1018)</f>
        <v>*</v>
      </c>
      <c r="L1019" s="86" t="str">
        <f>IF(SP_NORTE!AM1018="","*",SP_NORTE!AM1018)</f>
        <v>*</v>
      </c>
      <c r="M1019" s="86" t="str">
        <f>IF(SP_NORTE!AP1018="","*",SP_NORTE!AP1018)</f>
        <v>*</v>
      </c>
      <c r="N1019" s="86" t="str">
        <f>IF(SP_NORTE!AM1018="","*",SP_NORTE!AM1018)</f>
        <v>*</v>
      </c>
      <c r="O1019" s="113" t="str">
        <f>IF(SP_NORTE!BH1018="","*",SP_NORTE!BH1018)</f>
        <v>*</v>
      </c>
      <c r="P1019" s="151" t="str">
        <f>IF($A$2=1,IF(SP_NORTE!BJ1018="","*",SP_NORTE!BJ1018),IF(SP_NORTE!BK1018="","*",SP_NORTE!BK1018))</f>
        <v>*</v>
      </c>
    </row>
    <row r="1020" spans="1:16">
      <c r="A1020" s="85" t="str">
        <f>IF(SP_NORTE!B1019="","*",SP_NORTE!B1019)</f>
        <v>*</v>
      </c>
      <c r="B1020" s="86" t="str">
        <f>IF(SP_NORTE!X1019="","*",SP_NORTE!X1019)</f>
        <v>*</v>
      </c>
      <c r="C1020" s="86" t="str">
        <f>IF(SP_NORTE!S1019="","*",SP_NORTE!S1019)</f>
        <v>*</v>
      </c>
      <c r="D1020" s="86" t="str">
        <f>IF(SP_NORTE!T1019="","*",SP_NORTE!T1019)</f>
        <v>*</v>
      </c>
      <c r="E1020" s="86" t="str">
        <f>IF(SP_NORTE!D1019="","*",SP_NORTE!D1019)</f>
        <v>*</v>
      </c>
      <c r="F1020" s="86" t="str">
        <f>IF(SP_NORTE!H1019="","*",SP_NORTE!H1019)</f>
        <v>*</v>
      </c>
      <c r="G1020" s="86" t="str">
        <f>IF(SP_NORTE!M1019="","*",SP_NORTE!M1019)</f>
        <v>*</v>
      </c>
      <c r="H1020" s="119" t="str">
        <f>IF(SP_NORTE!K1019="","*",SP_NORTE!K1019)</f>
        <v>*</v>
      </c>
      <c r="I1020" s="116" t="str">
        <f>IF(SP_NORTE!O1019="","*",SP_NORTE!O1019)</f>
        <v>*</v>
      </c>
      <c r="J1020" s="116" t="str">
        <f>IF(SP_NORTE!P1019="","*",SP_NORTE!P1019)</f>
        <v>*</v>
      </c>
      <c r="K1020" s="86" t="str">
        <f>IF(SP_NORTE!AK1019="","*",SP_NORTE!AK1019)</f>
        <v>*</v>
      </c>
      <c r="L1020" s="86" t="str">
        <f>IF(SP_NORTE!AM1019="","*",SP_NORTE!AM1019)</f>
        <v>*</v>
      </c>
      <c r="M1020" s="86" t="str">
        <f>IF(SP_NORTE!AP1019="","*",SP_NORTE!AP1019)</f>
        <v>*</v>
      </c>
      <c r="N1020" s="86" t="str">
        <f>IF(SP_NORTE!AM1019="","*",SP_NORTE!AM1019)</f>
        <v>*</v>
      </c>
      <c r="O1020" s="113" t="str">
        <f>IF(SP_NORTE!BH1019="","*",SP_NORTE!BH1019)</f>
        <v>*</v>
      </c>
      <c r="P1020" s="151" t="str">
        <f>IF($A$2=1,IF(SP_NORTE!BJ1019="","*",SP_NORTE!BJ1019),IF(SP_NORTE!BK1019="","*",SP_NORTE!BK1019))</f>
        <v>*</v>
      </c>
    </row>
    <row r="1021" spans="1:16">
      <c r="A1021" s="85" t="str">
        <f>IF(SP_NORTE!B1020="","*",SP_NORTE!B1020)</f>
        <v>*</v>
      </c>
      <c r="B1021" s="86" t="str">
        <f>IF(SP_NORTE!X1020="","*",SP_NORTE!X1020)</f>
        <v>*</v>
      </c>
      <c r="C1021" s="86" t="str">
        <f>IF(SP_NORTE!S1020="","*",SP_NORTE!S1020)</f>
        <v>*</v>
      </c>
      <c r="D1021" s="86" t="str">
        <f>IF(SP_NORTE!T1020="","*",SP_NORTE!T1020)</f>
        <v>*</v>
      </c>
      <c r="E1021" s="86" t="str">
        <f>IF(SP_NORTE!D1020="","*",SP_NORTE!D1020)</f>
        <v>*</v>
      </c>
      <c r="F1021" s="86" t="str">
        <f>IF(SP_NORTE!H1020="","*",SP_NORTE!H1020)</f>
        <v>*</v>
      </c>
      <c r="G1021" s="86" t="str">
        <f>IF(SP_NORTE!M1020="","*",SP_NORTE!M1020)</f>
        <v>*</v>
      </c>
      <c r="H1021" s="119" t="str">
        <f>IF(SP_NORTE!K1020="","*",SP_NORTE!K1020)</f>
        <v>*</v>
      </c>
      <c r="I1021" s="116" t="str">
        <f>IF(SP_NORTE!O1020="","*",SP_NORTE!O1020)</f>
        <v>*</v>
      </c>
      <c r="J1021" s="116" t="str">
        <f>IF(SP_NORTE!P1020="","*",SP_NORTE!P1020)</f>
        <v>*</v>
      </c>
      <c r="K1021" s="86" t="str">
        <f>IF(SP_NORTE!AK1020="","*",SP_NORTE!AK1020)</f>
        <v>*</v>
      </c>
      <c r="L1021" s="86" t="str">
        <f>IF(SP_NORTE!AM1020="","*",SP_NORTE!AM1020)</f>
        <v>*</v>
      </c>
      <c r="M1021" s="86" t="str">
        <f>IF(SP_NORTE!AP1020="","*",SP_NORTE!AP1020)</f>
        <v>*</v>
      </c>
      <c r="N1021" s="86" t="str">
        <f>IF(SP_NORTE!AM1020="","*",SP_NORTE!AM1020)</f>
        <v>*</v>
      </c>
      <c r="O1021" s="113" t="str">
        <f>IF(SP_NORTE!BH1020="","*",SP_NORTE!BH1020)</f>
        <v>*</v>
      </c>
      <c r="P1021" s="151" t="str">
        <f>IF($A$2=1,IF(SP_NORTE!BJ1020="","*",SP_NORTE!BJ1020),IF(SP_NORTE!BK1020="","*",SP_NORTE!BK1020))</f>
        <v>*</v>
      </c>
    </row>
    <row r="1022" spans="1:16">
      <c r="A1022" s="85" t="str">
        <f>IF(SP_NORTE!B1021="","*",SP_NORTE!B1021)</f>
        <v>*</v>
      </c>
      <c r="B1022" s="86" t="str">
        <f>IF(SP_NORTE!X1021="","*",SP_NORTE!X1021)</f>
        <v>*</v>
      </c>
      <c r="C1022" s="86" t="str">
        <f>IF(SP_NORTE!S1021="","*",SP_NORTE!S1021)</f>
        <v>*</v>
      </c>
      <c r="D1022" s="86" t="str">
        <f>IF(SP_NORTE!T1021="","*",SP_NORTE!T1021)</f>
        <v>*</v>
      </c>
      <c r="E1022" s="86" t="str">
        <f>IF(SP_NORTE!D1021="","*",SP_NORTE!D1021)</f>
        <v>*</v>
      </c>
      <c r="F1022" s="86" t="str">
        <f>IF(SP_NORTE!H1021="","*",SP_NORTE!H1021)</f>
        <v>*</v>
      </c>
      <c r="G1022" s="86" t="str">
        <f>IF(SP_NORTE!M1021="","*",SP_NORTE!M1021)</f>
        <v>*</v>
      </c>
      <c r="H1022" s="119" t="str">
        <f>IF(SP_NORTE!K1021="","*",SP_NORTE!K1021)</f>
        <v>*</v>
      </c>
      <c r="I1022" s="116" t="str">
        <f>IF(SP_NORTE!O1021="","*",SP_NORTE!O1021)</f>
        <v>*</v>
      </c>
      <c r="J1022" s="116" t="str">
        <f>IF(SP_NORTE!P1021="","*",SP_NORTE!P1021)</f>
        <v>*</v>
      </c>
      <c r="K1022" s="86" t="str">
        <f>IF(SP_NORTE!AK1021="","*",SP_NORTE!AK1021)</f>
        <v>*</v>
      </c>
      <c r="L1022" s="86" t="str">
        <f>IF(SP_NORTE!AM1021="","*",SP_NORTE!AM1021)</f>
        <v>*</v>
      </c>
      <c r="M1022" s="86" t="str">
        <f>IF(SP_NORTE!AP1021="","*",SP_NORTE!AP1021)</f>
        <v>*</v>
      </c>
      <c r="N1022" s="86" t="str">
        <f>IF(SP_NORTE!AM1021="","*",SP_NORTE!AM1021)</f>
        <v>*</v>
      </c>
      <c r="O1022" s="113" t="str">
        <f>IF(SP_NORTE!BH1021="","*",SP_NORTE!BH1021)</f>
        <v>*</v>
      </c>
      <c r="P1022" s="151" t="str">
        <f>IF($A$2=1,IF(SP_NORTE!BJ1021="","*",SP_NORTE!BJ1021),IF(SP_NORTE!BK1021="","*",SP_NORTE!BK1021))</f>
        <v>*</v>
      </c>
    </row>
    <row r="1023" spans="1:16">
      <c r="A1023" s="85" t="str">
        <f>IF(SP_NORTE!B1022="","*",SP_NORTE!B1022)</f>
        <v>*</v>
      </c>
      <c r="B1023" s="86" t="str">
        <f>IF(SP_NORTE!X1022="","*",SP_NORTE!X1022)</f>
        <v>*</v>
      </c>
      <c r="C1023" s="86" t="str">
        <f>IF(SP_NORTE!S1022="","*",SP_NORTE!S1022)</f>
        <v>*</v>
      </c>
      <c r="D1023" s="86" t="str">
        <f>IF(SP_NORTE!T1022="","*",SP_NORTE!T1022)</f>
        <v>*</v>
      </c>
      <c r="E1023" s="86" t="str">
        <f>IF(SP_NORTE!D1022="","*",SP_NORTE!D1022)</f>
        <v>*</v>
      </c>
      <c r="F1023" s="86" t="str">
        <f>IF(SP_NORTE!H1022="","*",SP_NORTE!H1022)</f>
        <v>*</v>
      </c>
      <c r="G1023" s="86" t="str">
        <f>IF(SP_NORTE!M1022="","*",SP_NORTE!M1022)</f>
        <v>*</v>
      </c>
      <c r="H1023" s="119" t="str">
        <f>IF(SP_NORTE!K1022="","*",SP_NORTE!K1022)</f>
        <v>*</v>
      </c>
      <c r="I1023" s="116" t="str">
        <f>IF(SP_NORTE!O1022="","*",SP_NORTE!O1022)</f>
        <v>*</v>
      </c>
      <c r="J1023" s="116" t="str">
        <f>IF(SP_NORTE!P1022="","*",SP_NORTE!P1022)</f>
        <v>*</v>
      </c>
      <c r="K1023" s="86" t="str">
        <f>IF(SP_NORTE!AK1022="","*",SP_NORTE!AK1022)</f>
        <v>*</v>
      </c>
      <c r="L1023" s="86" t="str">
        <f>IF(SP_NORTE!AM1022="","*",SP_NORTE!AM1022)</f>
        <v>*</v>
      </c>
      <c r="M1023" s="86" t="str">
        <f>IF(SP_NORTE!AP1022="","*",SP_NORTE!AP1022)</f>
        <v>*</v>
      </c>
      <c r="N1023" s="86" t="str">
        <f>IF(SP_NORTE!AM1022="","*",SP_NORTE!AM1022)</f>
        <v>*</v>
      </c>
      <c r="O1023" s="113" t="str">
        <f>IF(SP_NORTE!BH1022="","*",SP_NORTE!BH1022)</f>
        <v>*</v>
      </c>
      <c r="P1023" s="151" t="str">
        <f>IF($A$2=1,IF(SP_NORTE!BJ1022="","*",SP_NORTE!BJ1022),IF(SP_NORTE!BK1022="","*",SP_NORTE!BK1022))</f>
        <v>*</v>
      </c>
    </row>
    <row r="1024" spans="1:16">
      <c r="A1024" s="85" t="str">
        <f>IF(SP_NORTE!B1023="","*",SP_NORTE!B1023)</f>
        <v>*</v>
      </c>
      <c r="B1024" s="86" t="str">
        <f>IF(SP_NORTE!X1023="","*",SP_NORTE!X1023)</f>
        <v>*</v>
      </c>
      <c r="C1024" s="86" t="str">
        <f>IF(SP_NORTE!S1023="","*",SP_NORTE!S1023)</f>
        <v>*</v>
      </c>
      <c r="D1024" s="86" t="str">
        <f>IF(SP_NORTE!T1023="","*",SP_NORTE!T1023)</f>
        <v>*</v>
      </c>
      <c r="E1024" s="86" t="str">
        <f>IF(SP_NORTE!D1023="","*",SP_NORTE!D1023)</f>
        <v>*</v>
      </c>
      <c r="F1024" s="86" t="str">
        <f>IF(SP_NORTE!H1023="","*",SP_NORTE!H1023)</f>
        <v>*</v>
      </c>
      <c r="G1024" s="86" t="str">
        <f>IF(SP_NORTE!M1023="","*",SP_NORTE!M1023)</f>
        <v>*</v>
      </c>
      <c r="H1024" s="119" t="str">
        <f>IF(SP_NORTE!K1023="","*",SP_NORTE!K1023)</f>
        <v>*</v>
      </c>
      <c r="I1024" s="116" t="str">
        <f>IF(SP_NORTE!O1023="","*",SP_NORTE!O1023)</f>
        <v>*</v>
      </c>
      <c r="J1024" s="116" t="str">
        <f>IF(SP_NORTE!P1023="","*",SP_NORTE!P1023)</f>
        <v>*</v>
      </c>
      <c r="K1024" s="86" t="str">
        <f>IF(SP_NORTE!AK1023="","*",SP_NORTE!AK1023)</f>
        <v>*</v>
      </c>
      <c r="L1024" s="86" t="str">
        <f>IF(SP_NORTE!AM1023="","*",SP_NORTE!AM1023)</f>
        <v>*</v>
      </c>
      <c r="M1024" s="86" t="str">
        <f>IF(SP_NORTE!AP1023="","*",SP_NORTE!AP1023)</f>
        <v>*</v>
      </c>
      <c r="N1024" s="86" t="str">
        <f>IF(SP_NORTE!AM1023="","*",SP_NORTE!AM1023)</f>
        <v>*</v>
      </c>
      <c r="O1024" s="113" t="str">
        <f>IF(SP_NORTE!BH1023="","*",SP_NORTE!BH1023)</f>
        <v>*</v>
      </c>
      <c r="P1024" s="151" t="str">
        <f>IF($A$2=1,IF(SP_NORTE!BJ1023="","*",SP_NORTE!BJ1023),IF(SP_NORTE!BK1023="","*",SP_NORTE!BK1023))</f>
        <v>*</v>
      </c>
    </row>
    <row r="1025" spans="1:16">
      <c r="A1025" s="85" t="str">
        <f>IF(SP_NORTE!B1024="","*",SP_NORTE!B1024)</f>
        <v>*</v>
      </c>
      <c r="B1025" s="86" t="str">
        <f>IF(SP_NORTE!X1024="","*",SP_NORTE!X1024)</f>
        <v>*</v>
      </c>
      <c r="C1025" s="86" t="str">
        <f>IF(SP_NORTE!S1024="","*",SP_NORTE!S1024)</f>
        <v>*</v>
      </c>
      <c r="D1025" s="86" t="str">
        <f>IF(SP_NORTE!T1024="","*",SP_NORTE!T1024)</f>
        <v>*</v>
      </c>
      <c r="E1025" s="86" t="str">
        <f>IF(SP_NORTE!D1024="","*",SP_NORTE!D1024)</f>
        <v>*</v>
      </c>
      <c r="F1025" s="86" t="str">
        <f>IF(SP_NORTE!H1024="","*",SP_NORTE!H1024)</f>
        <v>*</v>
      </c>
      <c r="G1025" s="86" t="str">
        <f>IF(SP_NORTE!M1024="","*",SP_NORTE!M1024)</f>
        <v>*</v>
      </c>
      <c r="H1025" s="119" t="str">
        <f>IF(SP_NORTE!K1024="","*",SP_NORTE!K1024)</f>
        <v>*</v>
      </c>
      <c r="I1025" s="116" t="str">
        <f>IF(SP_NORTE!O1024="","*",SP_NORTE!O1024)</f>
        <v>*</v>
      </c>
      <c r="J1025" s="116" t="str">
        <f>IF(SP_NORTE!P1024="","*",SP_NORTE!P1024)</f>
        <v>*</v>
      </c>
      <c r="K1025" s="86" t="str">
        <f>IF(SP_NORTE!AK1024="","*",SP_NORTE!AK1024)</f>
        <v>*</v>
      </c>
      <c r="L1025" s="86" t="str">
        <f>IF(SP_NORTE!AM1024="","*",SP_NORTE!AM1024)</f>
        <v>*</v>
      </c>
      <c r="M1025" s="86" t="str">
        <f>IF(SP_NORTE!AP1024="","*",SP_NORTE!AP1024)</f>
        <v>*</v>
      </c>
      <c r="N1025" s="86" t="str">
        <f>IF(SP_NORTE!AM1024="","*",SP_NORTE!AM1024)</f>
        <v>*</v>
      </c>
      <c r="O1025" s="113" t="str">
        <f>IF(SP_NORTE!BH1024="","*",SP_NORTE!BH1024)</f>
        <v>*</v>
      </c>
      <c r="P1025" s="151" t="str">
        <f>IF($A$2=1,IF(SP_NORTE!BJ1024="","*",SP_NORTE!BJ1024),IF(SP_NORTE!BK1024="","*",SP_NORTE!BK1024))</f>
        <v>*</v>
      </c>
    </row>
    <row r="1026" spans="1:16">
      <c r="A1026" s="85" t="str">
        <f>IF(SP_NORTE!B1025="","*",SP_NORTE!B1025)</f>
        <v>*</v>
      </c>
      <c r="B1026" s="86" t="str">
        <f>IF(SP_NORTE!X1025="","*",SP_NORTE!X1025)</f>
        <v>*</v>
      </c>
      <c r="C1026" s="86" t="str">
        <f>IF(SP_NORTE!S1025="","*",SP_NORTE!S1025)</f>
        <v>*</v>
      </c>
      <c r="D1026" s="86" t="str">
        <f>IF(SP_NORTE!T1025="","*",SP_NORTE!T1025)</f>
        <v>*</v>
      </c>
      <c r="E1026" s="86" t="str">
        <f>IF(SP_NORTE!D1025="","*",SP_NORTE!D1025)</f>
        <v>*</v>
      </c>
      <c r="F1026" s="86" t="str">
        <f>IF(SP_NORTE!H1025="","*",SP_NORTE!H1025)</f>
        <v>*</v>
      </c>
      <c r="G1026" s="86" t="str">
        <f>IF(SP_NORTE!M1025="","*",SP_NORTE!M1025)</f>
        <v>*</v>
      </c>
      <c r="H1026" s="119" t="str">
        <f>IF(SP_NORTE!K1025="","*",SP_NORTE!K1025)</f>
        <v>*</v>
      </c>
      <c r="I1026" s="116" t="str">
        <f>IF(SP_NORTE!O1025="","*",SP_NORTE!O1025)</f>
        <v>*</v>
      </c>
      <c r="J1026" s="116" t="str">
        <f>IF(SP_NORTE!P1025="","*",SP_NORTE!P1025)</f>
        <v>*</v>
      </c>
      <c r="K1026" s="86" t="str">
        <f>IF(SP_NORTE!AK1025="","*",SP_NORTE!AK1025)</f>
        <v>*</v>
      </c>
      <c r="L1026" s="86" t="str">
        <f>IF(SP_NORTE!AM1025="","*",SP_NORTE!AM1025)</f>
        <v>*</v>
      </c>
      <c r="M1026" s="86" t="str">
        <f>IF(SP_NORTE!AP1025="","*",SP_NORTE!AP1025)</f>
        <v>*</v>
      </c>
      <c r="N1026" s="86" t="str">
        <f>IF(SP_NORTE!AM1025="","*",SP_NORTE!AM1025)</f>
        <v>*</v>
      </c>
      <c r="O1026" s="113" t="str">
        <f>IF(SP_NORTE!BH1025="","*",SP_NORTE!BH1025)</f>
        <v>*</v>
      </c>
      <c r="P1026" s="151" t="str">
        <f>IF($A$2=1,IF(SP_NORTE!BJ1025="","*",SP_NORTE!BJ1025),IF(SP_NORTE!BK1025="","*",SP_NORTE!BK1025))</f>
        <v>*</v>
      </c>
    </row>
    <row r="1027" spans="1:16">
      <c r="A1027" s="85" t="str">
        <f>IF(SP_NORTE!B1026="","*",SP_NORTE!B1026)</f>
        <v>*</v>
      </c>
      <c r="B1027" s="86" t="str">
        <f>IF(SP_NORTE!X1026="","*",SP_NORTE!X1026)</f>
        <v>*</v>
      </c>
      <c r="C1027" s="86" t="str">
        <f>IF(SP_NORTE!S1026="","*",SP_NORTE!S1026)</f>
        <v>*</v>
      </c>
      <c r="D1027" s="86" t="str">
        <f>IF(SP_NORTE!T1026="","*",SP_NORTE!T1026)</f>
        <v>*</v>
      </c>
      <c r="E1027" s="86" t="str">
        <f>IF(SP_NORTE!D1026="","*",SP_NORTE!D1026)</f>
        <v>*</v>
      </c>
      <c r="F1027" s="86" t="str">
        <f>IF(SP_NORTE!H1026="","*",SP_NORTE!H1026)</f>
        <v>*</v>
      </c>
      <c r="G1027" s="86" t="str">
        <f>IF(SP_NORTE!M1026="","*",SP_NORTE!M1026)</f>
        <v>*</v>
      </c>
      <c r="H1027" s="119" t="str">
        <f>IF(SP_NORTE!K1026="","*",SP_NORTE!K1026)</f>
        <v>*</v>
      </c>
      <c r="I1027" s="116" t="str">
        <f>IF(SP_NORTE!O1026="","*",SP_NORTE!O1026)</f>
        <v>*</v>
      </c>
      <c r="J1027" s="116" t="str">
        <f>IF(SP_NORTE!P1026="","*",SP_NORTE!P1026)</f>
        <v>*</v>
      </c>
      <c r="K1027" s="86" t="str">
        <f>IF(SP_NORTE!AK1026="","*",SP_NORTE!AK1026)</f>
        <v>*</v>
      </c>
      <c r="L1027" s="86" t="str">
        <f>IF(SP_NORTE!AM1026="","*",SP_NORTE!AM1026)</f>
        <v>*</v>
      </c>
      <c r="M1027" s="86" t="str">
        <f>IF(SP_NORTE!AP1026="","*",SP_NORTE!AP1026)</f>
        <v>*</v>
      </c>
      <c r="N1027" s="86" t="str">
        <f>IF(SP_NORTE!AM1026="","*",SP_NORTE!AM1026)</f>
        <v>*</v>
      </c>
      <c r="O1027" s="113" t="str">
        <f>IF(SP_NORTE!BH1026="","*",SP_NORTE!BH1026)</f>
        <v>*</v>
      </c>
      <c r="P1027" s="151" t="str">
        <f>IF($A$2=1,IF(SP_NORTE!BJ1026="","*",SP_NORTE!BJ1026),IF(SP_NORTE!BK1026="","*",SP_NORTE!BK1026))</f>
        <v>*</v>
      </c>
    </row>
    <row r="1028" spans="1:16">
      <c r="A1028" s="85" t="str">
        <f>IF(SP_NORTE!B1027="","*",SP_NORTE!B1027)</f>
        <v>*</v>
      </c>
      <c r="B1028" s="86" t="str">
        <f>IF(SP_NORTE!X1027="","*",SP_NORTE!X1027)</f>
        <v>*</v>
      </c>
      <c r="C1028" s="86" t="str">
        <f>IF(SP_NORTE!S1027="","*",SP_NORTE!S1027)</f>
        <v>*</v>
      </c>
      <c r="D1028" s="86" t="str">
        <f>IF(SP_NORTE!T1027="","*",SP_NORTE!T1027)</f>
        <v>*</v>
      </c>
      <c r="E1028" s="86" t="str">
        <f>IF(SP_NORTE!D1027="","*",SP_NORTE!D1027)</f>
        <v>*</v>
      </c>
      <c r="F1028" s="86" t="str">
        <f>IF(SP_NORTE!H1027="","*",SP_NORTE!H1027)</f>
        <v>*</v>
      </c>
      <c r="G1028" s="86" t="str">
        <f>IF(SP_NORTE!M1027="","*",SP_NORTE!M1027)</f>
        <v>*</v>
      </c>
      <c r="H1028" s="119" t="str">
        <f>IF(SP_NORTE!K1027="","*",SP_NORTE!K1027)</f>
        <v>*</v>
      </c>
      <c r="I1028" s="116" t="str">
        <f>IF(SP_NORTE!O1027="","*",SP_NORTE!O1027)</f>
        <v>*</v>
      </c>
      <c r="J1028" s="116" t="str">
        <f>IF(SP_NORTE!P1027="","*",SP_NORTE!P1027)</f>
        <v>*</v>
      </c>
      <c r="K1028" s="86" t="str">
        <f>IF(SP_NORTE!AK1027="","*",SP_NORTE!AK1027)</f>
        <v>*</v>
      </c>
      <c r="L1028" s="86" t="str">
        <f>IF(SP_NORTE!AM1027="","*",SP_NORTE!AM1027)</f>
        <v>*</v>
      </c>
      <c r="M1028" s="86" t="str">
        <f>IF(SP_NORTE!AP1027="","*",SP_NORTE!AP1027)</f>
        <v>*</v>
      </c>
      <c r="N1028" s="86" t="str">
        <f>IF(SP_NORTE!AM1027="","*",SP_NORTE!AM1027)</f>
        <v>*</v>
      </c>
      <c r="O1028" s="113" t="str">
        <f>IF(SP_NORTE!BH1027="","*",SP_NORTE!BH1027)</f>
        <v>*</v>
      </c>
      <c r="P1028" s="151" t="str">
        <f>IF($A$2=1,IF(SP_NORTE!BJ1027="","*",SP_NORTE!BJ1027),IF(SP_NORTE!BK1027="","*",SP_NORTE!BK1027))</f>
        <v>*</v>
      </c>
    </row>
    <row r="1029" spans="1:16">
      <c r="A1029" s="85" t="str">
        <f>IF(SP_NORTE!B1028="","*",SP_NORTE!B1028)</f>
        <v>*</v>
      </c>
      <c r="B1029" s="86" t="str">
        <f>IF(SP_NORTE!X1028="","*",SP_NORTE!X1028)</f>
        <v>*</v>
      </c>
      <c r="C1029" s="86" t="str">
        <f>IF(SP_NORTE!S1028="","*",SP_NORTE!S1028)</f>
        <v>*</v>
      </c>
      <c r="D1029" s="86" t="str">
        <f>IF(SP_NORTE!T1028="","*",SP_NORTE!T1028)</f>
        <v>*</v>
      </c>
      <c r="E1029" s="86" t="str">
        <f>IF(SP_NORTE!D1028="","*",SP_NORTE!D1028)</f>
        <v>*</v>
      </c>
      <c r="F1029" s="86" t="str">
        <f>IF(SP_NORTE!H1028="","*",SP_NORTE!H1028)</f>
        <v>*</v>
      </c>
      <c r="G1029" s="86" t="str">
        <f>IF(SP_NORTE!M1028="","*",SP_NORTE!M1028)</f>
        <v>*</v>
      </c>
      <c r="H1029" s="119" t="str">
        <f>IF(SP_NORTE!K1028="","*",SP_NORTE!K1028)</f>
        <v>*</v>
      </c>
      <c r="I1029" s="116" t="str">
        <f>IF(SP_NORTE!O1028="","*",SP_NORTE!O1028)</f>
        <v>*</v>
      </c>
      <c r="J1029" s="116" t="str">
        <f>IF(SP_NORTE!P1028="","*",SP_NORTE!P1028)</f>
        <v>*</v>
      </c>
      <c r="K1029" s="86" t="str">
        <f>IF(SP_NORTE!AK1028="","*",SP_NORTE!AK1028)</f>
        <v>*</v>
      </c>
      <c r="L1029" s="86" t="str">
        <f>IF(SP_NORTE!AM1028="","*",SP_NORTE!AM1028)</f>
        <v>*</v>
      </c>
      <c r="M1029" s="86" t="str">
        <f>IF(SP_NORTE!AP1028="","*",SP_NORTE!AP1028)</f>
        <v>*</v>
      </c>
      <c r="N1029" s="86" t="str">
        <f>IF(SP_NORTE!AM1028="","*",SP_NORTE!AM1028)</f>
        <v>*</v>
      </c>
      <c r="O1029" s="113" t="str">
        <f>IF(SP_NORTE!BH1028="","*",SP_NORTE!BH1028)</f>
        <v>*</v>
      </c>
      <c r="P1029" s="151" t="str">
        <f>IF($A$2=1,IF(SP_NORTE!BJ1028="","*",SP_NORTE!BJ1028),IF(SP_NORTE!BK1028="","*",SP_NORTE!BK1028))</f>
        <v>*</v>
      </c>
    </row>
    <row r="1030" spans="1:16">
      <c r="A1030" s="85" t="str">
        <f>IF(SP_NORTE!B1029="","*",SP_NORTE!B1029)</f>
        <v>*</v>
      </c>
      <c r="B1030" s="86" t="str">
        <f>IF(SP_NORTE!X1029="","*",SP_NORTE!X1029)</f>
        <v>*</v>
      </c>
      <c r="C1030" s="86" t="str">
        <f>IF(SP_NORTE!S1029="","*",SP_NORTE!S1029)</f>
        <v>*</v>
      </c>
      <c r="D1030" s="86" t="str">
        <f>IF(SP_NORTE!T1029="","*",SP_NORTE!T1029)</f>
        <v>*</v>
      </c>
      <c r="E1030" s="86" t="str">
        <f>IF(SP_NORTE!D1029="","*",SP_NORTE!D1029)</f>
        <v>*</v>
      </c>
      <c r="F1030" s="86" t="str">
        <f>IF(SP_NORTE!H1029="","*",SP_NORTE!H1029)</f>
        <v>*</v>
      </c>
      <c r="G1030" s="86" t="str">
        <f>IF(SP_NORTE!M1029="","*",SP_NORTE!M1029)</f>
        <v>*</v>
      </c>
      <c r="H1030" s="119" t="str">
        <f>IF(SP_NORTE!K1029="","*",SP_NORTE!K1029)</f>
        <v>*</v>
      </c>
      <c r="I1030" s="116" t="str">
        <f>IF(SP_NORTE!O1029="","*",SP_NORTE!O1029)</f>
        <v>*</v>
      </c>
      <c r="J1030" s="116" t="str">
        <f>IF(SP_NORTE!P1029="","*",SP_NORTE!P1029)</f>
        <v>*</v>
      </c>
      <c r="K1030" s="86" t="str">
        <f>IF(SP_NORTE!AK1029="","*",SP_NORTE!AK1029)</f>
        <v>*</v>
      </c>
      <c r="L1030" s="86" t="str">
        <f>IF(SP_NORTE!AM1029="","*",SP_NORTE!AM1029)</f>
        <v>*</v>
      </c>
      <c r="M1030" s="86" t="str">
        <f>IF(SP_NORTE!AP1029="","*",SP_NORTE!AP1029)</f>
        <v>*</v>
      </c>
      <c r="N1030" s="86" t="str">
        <f>IF(SP_NORTE!AM1029="","*",SP_NORTE!AM1029)</f>
        <v>*</v>
      </c>
      <c r="O1030" s="113" t="str">
        <f>IF(SP_NORTE!BH1029="","*",SP_NORTE!BH1029)</f>
        <v>*</v>
      </c>
      <c r="P1030" s="151" t="str">
        <f>IF($A$2=1,IF(SP_NORTE!BJ1029="","*",SP_NORTE!BJ1029),IF(SP_NORTE!BK1029="","*",SP_NORTE!BK1029))</f>
        <v>*</v>
      </c>
    </row>
    <row r="1031" spans="1:16">
      <c r="A1031" s="85" t="str">
        <f>IF(SP_NORTE!B1030="","*",SP_NORTE!B1030)</f>
        <v>*</v>
      </c>
      <c r="B1031" s="86" t="str">
        <f>IF(SP_NORTE!X1030="","*",SP_NORTE!X1030)</f>
        <v>*</v>
      </c>
      <c r="C1031" s="86" t="str">
        <f>IF(SP_NORTE!S1030="","*",SP_NORTE!S1030)</f>
        <v>*</v>
      </c>
      <c r="D1031" s="86" t="str">
        <f>IF(SP_NORTE!T1030="","*",SP_NORTE!T1030)</f>
        <v>*</v>
      </c>
      <c r="E1031" s="86" t="str">
        <f>IF(SP_NORTE!D1030="","*",SP_NORTE!D1030)</f>
        <v>*</v>
      </c>
      <c r="F1031" s="86" t="str">
        <f>IF(SP_NORTE!H1030="","*",SP_NORTE!H1030)</f>
        <v>*</v>
      </c>
      <c r="G1031" s="86" t="str">
        <f>IF(SP_NORTE!M1030="","*",SP_NORTE!M1030)</f>
        <v>*</v>
      </c>
      <c r="H1031" s="119" t="str">
        <f>IF(SP_NORTE!K1030="","*",SP_NORTE!K1030)</f>
        <v>*</v>
      </c>
      <c r="I1031" s="116" t="str">
        <f>IF(SP_NORTE!O1030="","*",SP_NORTE!O1030)</f>
        <v>*</v>
      </c>
      <c r="J1031" s="116" t="str">
        <f>IF(SP_NORTE!P1030="","*",SP_NORTE!P1030)</f>
        <v>*</v>
      </c>
      <c r="K1031" s="86" t="str">
        <f>IF(SP_NORTE!AK1030="","*",SP_NORTE!AK1030)</f>
        <v>*</v>
      </c>
      <c r="L1031" s="86" t="str">
        <f>IF(SP_NORTE!AM1030="","*",SP_NORTE!AM1030)</f>
        <v>*</v>
      </c>
      <c r="M1031" s="86" t="str">
        <f>IF(SP_NORTE!AP1030="","*",SP_NORTE!AP1030)</f>
        <v>*</v>
      </c>
      <c r="N1031" s="86" t="str">
        <f>IF(SP_NORTE!AM1030="","*",SP_NORTE!AM1030)</f>
        <v>*</v>
      </c>
      <c r="O1031" s="113" t="str">
        <f>IF(SP_NORTE!BH1030="","*",SP_NORTE!BH1030)</f>
        <v>*</v>
      </c>
      <c r="P1031" s="151" t="str">
        <f>IF($A$2=1,IF(SP_NORTE!BJ1030="","*",SP_NORTE!BJ1030),IF(SP_NORTE!BK1030="","*",SP_NORTE!BK1030))</f>
        <v>*</v>
      </c>
    </row>
    <row r="1032" spans="1:16">
      <c r="A1032" s="85" t="str">
        <f>IF(SP_NORTE!B1031="","*",SP_NORTE!B1031)</f>
        <v>*</v>
      </c>
      <c r="B1032" s="86" t="str">
        <f>IF(SP_NORTE!X1031="","*",SP_NORTE!X1031)</f>
        <v>*</v>
      </c>
      <c r="C1032" s="86" t="str">
        <f>IF(SP_NORTE!S1031="","*",SP_NORTE!S1031)</f>
        <v>*</v>
      </c>
      <c r="D1032" s="86" t="str">
        <f>IF(SP_NORTE!T1031="","*",SP_NORTE!T1031)</f>
        <v>*</v>
      </c>
      <c r="E1032" s="86" t="str">
        <f>IF(SP_NORTE!D1031="","*",SP_NORTE!D1031)</f>
        <v>*</v>
      </c>
      <c r="F1032" s="86" t="str">
        <f>IF(SP_NORTE!H1031="","*",SP_NORTE!H1031)</f>
        <v>*</v>
      </c>
      <c r="G1032" s="86" t="str">
        <f>IF(SP_NORTE!M1031="","*",SP_NORTE!M1031)</f>
        <v>*</v>
      </c>
      <c r="H1032" s="119" t="str">
        <f>IF(SP_NORTE!K1031="","*",SP_NORTE!K1031)</f>
        <v>*</v>
      </c>
      <c r="I1032" s="116" t="str">
        <f>IF(SP_NORTE!O1031="","*",SP_NORTE!O1031)</f>
        <v>*</v>
      </c>
      <c r="J1032" s="116" t="str">
        <f>IF(SP_NORTE!P1031="","*",SP_NORTE!P1031)</f>
        <v>*</v>
      </c>
      <c r="K1032" s="86" t="str">
        <f>IF(SP_NORTE!AK1031="","*",SP_NORTE!AK1031)</f>
        <v>*</v>
      </c>
      <c r="L1032" s="86" t="str">
        <f>IF(SP_NORTE!AM1031="","*",SP_NORTE!AM1031)</f>
        <v>*</v>
      </c>
      <c r="M1032" s="86" t="str">
        <f>IF(SP_NORTE!AP1031="","*",SP_NORTE!AP1031)</f>
        <v>*</v>
      </c>
      <c r="N1032" s="86" t="str">
        <f>IF(SP_NORTE!AM1031="","*",SP_NORTE!AM1031)</f>
        <v>*</v>
      </c>
      <c r="O1032" s="113" t="str">
        <f>IF(SP_NORTE!BH1031="","*",SP_NORTE!BH1031)</f>
        <v>*</v>
      </c>
      <c r="P1032" s="151" t="str">
        <f>IF($A$2=1,IF(SP_NORTE!BJ1031="","*",SP_NORTE!BJ1031),IF(SP_NORTE!BK1031="","*",SP_NORTE!BK1031))</f>
        <v>*</v>
      </c>
    </row>
    <row r="1033" spans="1:16">
      <c r="A1033" s="85" t="str">
        <f>IF(SP_NORTE!B1032="","*",SP_NORTE!B1032)</f>
        <v>*</v>
      </c>
      <c r="B1033" s="86" t="str">
        <f>IF(SP_NORTE!X1032="","*",SP_NORTE!X1032)</f>
        <v>*</v>
      </c>
      <c r="C1033" s="86" t="str">
        <f>IF(SP_NORTE!S1032="","*",SP_NORTE!S1032)</f>
        <v>*</v>
      </c>
      <c r="D1033" s="86" t="str">
        <f>IF(SP_NORTE!T1032="","*",SP_NORTE!T1032)</f>
        <v>*</v>
      </c>
      <c r="E1033" s="86" t="str">
        <f>IF(SP_NORTE!D1032="","*",SP_NORTE!D1032)</f>
        <v>*</v>
      </c>
      <c r="F1033" s="86" t="str">
        <f>IF(SP_NORTE!H1032="","*",SP_NORTE!H1032)</f>
        <v>*</v>
      </c>
      <c r="G1033" s="86" t="str">
        <f>IF(SP_NORTE!M1032="","*",SP_NORTE!M1032)</f>
        <v>*</v>
      </c>
      <c r="H1033" s="119" t="str">
        <f>IF(SP_NORTE!K1032="","*",SP_NORTE!K1032)</f>
        <v>*</v>
      </c>
      <c r="I1033" s="116" t="str">
        <f>IF(SP_NORTE!O1032="","*",SP_NORTE!O1032)</f>
        <v>*</v>
      </c>
      <c r="J1033" s="116" t="str">
        <f>IF(SP_NORTE!P1032="","*",SP_NORTE!P1032)</f>
        <v>*</v>
      </c>
      <c r="K1033" s="86" t="str">
        <f>IF(SP_NORTE!AK1032="","*",SP_NORTE!AK1032)</f>
        <v>*</v>
      </c>
      <c r="L1033" s="86" t="str">
        <f>IF(SP_NORTE!AM1032="","*",SP_NORTE!AM1032)</f>
        <v>*</v>
      </c>
      <c r="M1033" s="86" t="str">
        <f>IF(SP_NORTE!AP1032="","*",SP_NORTE!AP1032)</f>
        <v>*</v>
      </c>
      <c r="N1033" s="86" t="str">
        <f>IF(SP_NORTE!AM1032="","*",SP_NORTE!AM1032)</f>
        <v>*</v>
      </c>
      <c r="O1033" s="113" t="str">
        <f>IF(SP_NORTE!BH1032="","*",SP_NORTE!BH1032)</f>
        <v>*</v>
      </c>
      <c r="P1033" s="151" t="str">
        <f>IF($A$2=1,IF(SP_NORTE!BJ1032="","*",SP_NORTE!BJ1032),IF(SP_NORTE!BK1032="","*",SP_NORTE!BK1032))</f>
        <v>*</v>
      </c>
    </row>
    <row r="1034" spans="1:16">
      <c r="A1034" s="85" t="str">
        <f>IF(SP_NORTE!B1033="","*",SP_NORTE!B1033)</f>
        <v>*</v>
      </c>
      <c r="B1034" s="86" t="str">
        <f>IF(SP_NORTE!X1033="","*",SP_NORTE!X1033)</f>
        <v>*</v>
      </c>
      <c r="C1034" s="86" t="str">
        <f>IF(SP_NORTE!S1033="","*",SP_NORTE!S1033)</f>
        <v>*</v>
      </c>
      <c r="D1034" s="86" t="str">
        <f>IF(SP_NORTE!T1033="","*",SP_NORTE!T1033)</f>
        <v>*</v>
      </c>
      <c r="E1034" s="86" t="str">
        <f>IF(SP_NORTE!D1033="","*",SP_NORTE!D1033)</f>
        <v>*</v>
      </c>
      <c r="F1034" s="86" t="str">
        <f>IF(SP_NORTE!H1033="","*",SP_NORTE!H1033)</f>
        <v>*</v>
      </c>
      <c r="G1034" s="86" t="str">
        <f>IF(SP_NORTE!M1033="","*",SP_NORTE!M1033)</f>
        <v>*</v>
      </c>
      <c r="H1034" s="119" t="str">
        <f>IF(SP_NORTE!K1033="","*",SP_NORTE!K1033)</f>
        <v>*</v>
      </c>
      <c r="I1034" s="116" t="str">
        <f>IF(SP_NORTE!O1033="","*",SP_NORTE!O1033)</f>
        <v>*</v>
      </c>
      <c r="J1034" s="116" t="str">
        <f>IF(SP_NORTE!P1033="","*",SP_NORTE!P1033)</f>
        <v>*</v>
      </c>
      <c r="K1034" s="86" t="str">
        <f>IF(SP_NORTE!AK1033="","*",SP_NORTE!AK1033)</f>
        <v>*</v>
      </c>
      <c r="L1034" s="86" t="str">
        <f>IF(SP_NORTE!AM1033="","*",SP_NORTE!AM1033)</f>
        <v>*</v>
      </c>
      <c r="M1034" s="86" t="str">
        <f>IF(SP_NORTE!AP1033="","*",SP_NORTE!AP1033)</f>
        <v>*</v>
      </c>
      <c r="N1034" s="86" t="str">
        <f>IF(SP_NORTE!AM1033="","*",SP_NORTE!AM1033)</f>
        <v>*</v>
      </c>
      <c r="O1034" s="113" t="str">
        <f>IF(SP_NORTE!BH1033="","*",SP_NORTE!BH1033)</f>
        <v>*</v>
      </c>
      <c r="P1034" s="151" t="str">
        <f>IF($A$2=1,IF(SP_NORTE!BJ1033="","*",SP_NORTE!BJ1033),IF(SP_NORTE!BK1033="","*",SP_NORTE!BK1033))</f>
        <v>*</v>
      </c>
    </row>
    <row r="1035" spans="1:16">
      <c r="A1035" s="85" t="str">
        <f>IF(SP_NORTE!B1034="","*",SP_NORTE!B1034)</f>
        <v>*</v>
      </c>
      <c r="B1035" s="86" t="str">
        <f>IF(SP_NORTE!X1034="","*",SP_NORTE!X1034)</f>
        <v>*</v>
      </c>
      <c r="C1035" s="86" t="str">
        <f>IF(SP_NORTE!S1034="","*",SP_NORTE!S1034)</f>
        <v>*</v>
      </c>
      <c r="D1035" s="86" t="str">
        <f>IF(SP_NORTE!T1034="","*",SP_NORTE!T1034)</f>
        <v>*</v>
      </c>
      <c r="E1035" s="86" t="str">
        <f>IF(SP_NORTE!D1034="","*",SP_NORTE!D1034)</f>
        <v>*</v>
      </c>
      <c r="F1035" s="86" t="str">
        <f>IF(SP_NORTE!H1034="","*",SP_NORTE!H1034)</f>
        <v>*</v>
      </c>
      <c r="G1035" s="86" t="str">
        <f>IF(SP_NORTE!M1034="","*",SP_NORTE!M1034)</f>
        <v>*</v>
      </c>
      <c r="H1035" s="119" t="str">
        <f>IF(SP_NORTE!K1034="","*",SP_NORTE!K1034)</f>
        <v>*</v>
      </c>
      <c r="I1035" s="116" t="str">
        <f>IF(SP_NORTE!O1034="","*",SP_NORTE!O1034)</f>
        <v>*</v>
      </c>
      <c r="J1035" s="116" t="str">
        <f>IF(SP_NORTE!P1034="","*",SP_NORTE!P1034)</f>
        <v>*</v>
      </c>
      <c r="K1035" s="86" t="str">
        <f>IF(SP_NORTE!AK1034="","*",SP_NORTE!AK1034)</f>
        <v>*</v>
      </c>
      <c r="L1035" s="86" t="str">
        <f>IF(SP_NORTE!AM1034="","*",SP_NORTE!AM1034)</f>
        <v>*</v>
      </c>
      <c r="M1035" s="86" t="str">
        <f>IF(SP_NORTE!AP1034="","*",SP_NORTE!AP1034)</f>
        <v>*</v>
      </c>
      <c r="N1035" s="86" t="str">
        <f>IF(SP_NORTE!AM1034="","*",SP_NORTE!AM1034)</f>
        <v>*</v>
      </c>
      <c r="O1035" s="113" t="str">
        <f>IF(SP_NORTE!BH1034="","*",SP_NORTE!BH1034)</f>
        <v>*</v>
      </c>
      <c r="P1035" s="151" t="str">
        <f>IF($A$2=1,IF(SP_NORTE!BJ1034="","*",SP_NORTE!BJ1034),IF(SP_NORTE!BK1034="","*",SP_NORTE!BK1034))</f>
        <v>*</v>
      </c>
    </row>
    <row r="1036" spans="1:16">
      <c r="A1036" s="85" t="str">
        <f>IF(SP_NORTE!B1035="","*",SP_NORTE!B1035)</f>
        <v>*</v>
      </c>
      <c r="B1036" s="86" t="str">
        <f>IF(SP_NORTE!X1035="","*",SP_NORTE!X1035)</f>
        <v>*</v>
      </c>
      <c r="C1036" s="86" t="str">
        <f>IF(SP_NORTE!S1035="","*",SP_NORTE!S1035)</f>
        <v>*</v>
      </c>
      <c r="D1036" s="86" t="str">
        <f>IF(SP_NORTE!T1035="","*",SP_NORTE!T1035)</f>
        <v>*</v>
      </c>
      <c r="E1036" s="86" t="str">
        <f>IF(SP_NORTE!D1035="","*",SP_NORTE!D1035)</f>
        <v>*</v>
      </c>
      <c r="F1036" s="86" t="str">
        <f>IF(SP_NORTE!H1035="","*",SP_NORTE!H1035)</f>
        <v>*</v>
      </c>
      <c r="G1036" s="86" t="str">
        <f>IF(SP_NORTE!M1035="","*",SP_NORTE!M1035)</f>
        <v>*</v>
      </c>
      <c r="H1036" s="119" t="str">
        <f>IF(SP_NORTE!K1035="","*",SP_NORTE!K1035)</f>
        <v>*</v>
      </c>
      <c r="I1036" s="116" t="str">
        <f>IF(SP_NORTE!O1035="","*",SP_NORTE!O1035)</f>
        <v>*</v>
      </c>
      <c r="J1036" s="116" t="str">
        <f>IF(SP_NORTE!P1035="","*",SP_NORTE!P1035)</f>
        <v>*</v>
      </c>
      <c r="K1036" s="86" t="str">
        <f>IF(SP_NORTE!AK1035="","*",SP_NORTE!AK1035)</f>
        <v>*</v>
      </c>
      <c r="L1036" s="86" t="str">
        <f>IF(SP_NORTE!AM1035="","*",SP_NORTE!AM1035)</f>
        <v>*</v>
      </c>
      <c r="M1036" s="86" t="str">
        <f>IF(SP_NORTE!AP1035="","*",SP_NORTE!AP1035)</f>
        <v>*</v>
      </c>
      <c r="N1036" s="86" t="str">
        <f>IF(SP_NORTE!AM1035="","*",SP_NORTE!AM1035)</f>
        <v>*</v>
      </c>
      <c r="O1036" s="113" t="str">
        <f>IF(SP_NORTE!BH1035="","*",SP_NORTE!BH1035)</f>
        <v>*</v>
      </c>
      <c r="P1036" s="151" t="str">
        <f>IF($A$2=1,IF(SP_NORTE!BJ1035="","*",SP_NORTE!BJ1035),IF(SP_NORTE!BK1035="","*",SP_NORTE!BK1035))</f>
        <v>*</v>
      </c>
    </row>
    <row r="1037" spans="1:16">
      <c r="A1037" s="85" t="str">
        <f>IF(SP_NORTE!B1036="","*",SP_NORTE!B1036)</f>
        <v>*</v>
      </c>
      <c r="B1037" s="86" t="str">
        <f>IF(SP_NORTE!X1036="","*",SP_NORTE!X1036)</f>
        <v>*</v>
      </c>
      <c r="C1037" s="86" t="str">
        <f>IF(SP_NORTE!S1036="","*",SP_NORTE!S1036)</f>
        <v>*</v>
      </c>
      <c r="D1037" s="86" t="str">
        <f>IF(SP_NORTE!T1036="","*",SP_NORTE!T1036)</f>
        <v>*</v>
      </c>
      <c r="E1037" s="86" t="str">
        <f>IF(SP_NORTE!D1036="","*",SP_NORTE!D1036)</f>
        <v>*</v>
      </c>
      <c r="F1037" s="86" t="str">
        <f>IF(SP_NORTE!H1036="","*",SP_NORTE!H1036)</f>
        <v>*</v>
      </c>
      <c r="G1037" s="86" t="str">
        <f>IF(SP_NORTE!M1036="","*",SP_NORTE!M1036)</f>
        <v>*</v>
      </c>
      <c r="H1037" s="119" t="str">
        <f>IF(SP_NORTE!K1036="","*",SP_NORTE!K1036)</f>
        <v>*</v>
      </c>
      <c r="I1037" s="116" t="str">
        <f>IF(SP_NORTE!O1036="","*",SP_NORTE!O1036)</f>
        <v>*</v>
      </c>
      <c r="J1037" s="116" t="str">
        <f>IF(SP_NORTE!P1036="","*",SP_NORTE!P1036)</f>
        <v>*</v>
      </c>
      <c r="K1037" s="86" t="str">
        <f>IF(SP_NORTE!AK1036="","*",SP_NORTE!AK1036)</f>
        <v>*</v>
      </c>
      <c r="L1037" s="86" t="str">
        <f>IF(SP_NORTE!AM1036="","*",SP_NORTE!AM1036)</f>
        <v>*</v>
      </c>
      <c r="M1037" s="86" t="str">
        <f>IF(SP_NORTE!AP1036="","*",SP_NORTE!AP1036)</f>
        <v>*</v>
      </c>
      <c r="N1037" s="86" t="str">
        <f>IF(SP_NORTE!AM1036="","*",SP_NORTE!AM1036)</f>
        <v>*</v>
      </c>
      <c r="O1037" s="113" t="str">
        <f>IF(SP_NORTE!BH1036="","*",SP_NORTE!BH1036)</f>
        <v>*</v>
      </c>
      <c r="P1037" s="151" t="str">
        <f>IF($A$2=1,IF(SP_NORTE!BJ1036="","*",SP_NORTE!BJ1036),IF(SP_NORTE!BK1036="","*",SP_NORTE!BK1036))</f>
        <v>*</v>
      </c>
    </row>
    <row r="1038" spans="1:16">
      <c r="A1038" s="85" t="str">
        <f>IF(SP_NORTE!B1037="","*",SP_NORTE!B1037)</f>
        <v>*</v>
      </c>
      <c r="B1038" s="86" t="str">
        <f>IF(SP_NORTE!X1037="","*",SP_NORTE!X1037)</f>
        <v>*</v>
      </c>
      <c r="C1038" s="86" t="str">
        <f>IF(SP_NORTE!S1037="","*",SP_NORTE!S1037)</f>
        <v>*</v>
      </c>
      <c r="D1038" s="86" t="str">
        <f>IF(SP_NORTE!T1037="","*",SP_NORTE!T1037)</f>
        <v>*</v>
      </c>
      <c r="E1038" s="86" t="str">
        <f>IF(SP_NORTE!D1037="","*",SP_NORTE!D1037)</f>
        <v>*</v>
      </c>
      <c r="F1038" s="86" t="str">
        <f>IF(SP_NORTE!H1037="","*",SP_NORTE!H1037)</f>
        <v>*</v>
      </c>
      <c r="G1038" s="86" t="str">
        <f>IF(SP_NORTE!M1037="","*",SP_NORTE!M1037)</f>
        <v>*</v>
      </c>
      <c r="H1038" s="119" t="str">
        <f>IF(SP_NORTE!K1037="","*",SP_NORTE!K1037)</f>
        <v>*</v>
      </c>
      <c r="I1038" s="116" t="str">
        <f>IF(SP_NORTE!O1037="","*",SP_NORTE!O1037)</f>
        <v>*</v>
      </c>
      <c r="J1038" s="116" t="str">
        <f>IF(SP_NORTE!P1037="","*",SP_NORTE!P1037)</f>
        <v>*</v>
      </c>
      <c r="K1038" s="86" t="str">
        <f>IF(SP_NORTE!AK1037="","*",SP_NORTE!AK1037)</f>
        <v>*</v>
      </c>
      <c r="L1038" s="86" t="str">
        <f>IF(SP_NORTE!AM1037="","*",SP_NORTE!AM1037)</f>
        <v>*</v>
      </c>
      <c r="M1038" s="86" t="str">
        <f>IF(SP_NORTE!AP1037="","*",SP_NORTE!AP1037)</f>
        <v>*</v>
      </c>
      <c r="N1038" s="86" t="str">
        <f>IF(SP_NORTE!AM1037="","*",SP_NORTE!AM1037)</f>
        <v>*</v>
      </c>
      <c r="O1038" s="113" t="str">
        <f>IF(SP_NORTE!BH1037="","*",SP_NORTE!BH1037)</f>
        <v>*</v>
      </c>
      <c r="P1038" s="151" t="str">
        <f>IF($A$2=1,IF(SP_NORTE!BJ1037="","*",SP_NORTE!BJ1037),IF(SP_NORTE!BK1037="","*",SP_NORTE!BK1037))</f>
        <v>*</v>
      </c>
    </row>
    <row r="1039" spans="1:16">
      <c r="A1039" s="85" t="str">
        <f>IF(SP_NORTE!B1038="","*",SP_NORTE!B1038)</f>
        <v>*</v>
      </c>
      <c r="B1039" s="86" t="str">
        <f>IF(SP_NORTE!X1038="","*",SP_NORTE!X1038)</f>
        <v>*</v>
      </c>
      <c r="C1039" s="86" t="str">
        <f>IF(SP_NORTE!S1038="","*",SP_NORTE!S1038)</f>
        <v>*</v>
      </c>
      <c r="D1039" s="86" t="str">
        <f>IF(SP_NORTE!T1038="","*",SP_NORTE!T1038)</f>
        <v>*</v>
      </c>
      <c r="E1039" s="86" t="str">
        <f>IF(SP_NORTE!D1038="","*",SP_NORTE!D1038)</f>
        <v>*</v>
      </c>
      <c r="F1039" s="86" t="str">
        <f>IF(SP_NORTE!H1038="","*",SP_NORTE!H1038)</f>
        <v>*</v>
      </c>
      <c r="G1039" s="86" t="str">
        <f>IF(SP_NORTE!M1038="","*",SP_NORTE!M1038)</f>
        <v>*</v>
      </c>
      <c r="H1039" s="119" t="str">
        <f>IF(SP_NORTE!K1038="","*",SP_NORTE!K1038)</f>
        <v>*</v>
      </c>
      <c r="I1039" s="116" t="str">
        <f>IF(SP_NORTE!O1038="","*",SP_NORTE!O1038)</f>
        <v>*</v>
      </c>
      <c r="J1039" s="116" t="str">
        <f>IF(SP_NORTE!P1038="","*",SP_NORTE!P1038)</f>
        <v>*</v>
      </c>
      <c r="K1039" s="86" t="str">
        <f>IF(SP_NORTE!AK1038="","*",SP_NORTE!AK1038)</f>
        <v>*</v>
      </c>
      <c r="L1039" s="86" t="str">
        <f>IF(SP_NORTE!AM1038="","*",SP_NORTE!AM1038)</f>
        <v>*</v>
      </c>
      <c r="M1039" s="86" t="str">
        <f>IF(SP_NORTE!AP1038="","*",SP_NORTE!AP1038)</f>
        <v>*</v>
      </c>
      <c r="N1039" s="86" t="str">
        <f>IF(SP_NORTE!AM1038="","*",SP_NORTE!AM1038)</f>
        <v>*</v>
      </c>
      <c r="O1039" s="113" t="str">
        <f>IF(SP_NORTE!BH1038="","*",SP_NORTE!BH1038)</f>
        <v>*</v>
      </c>
      <c r="P1039" s="151" t="str">
        <f>IF($A$2=1,IF(SP_NORTE!BJ1038="","*",SP_NORTE!BJ1038),IF(SP_NORTE!BK1038="","*",SP_NORTE!BK1038))</f>
        <v>*</v>
      </c>
    </row>
    <row r="1040" spans="1:16">
      <c r="A1040" s="85" t="str">
        <f>IF(SP_NORTE!B1039="","*",SP_NORTE!B1039)</f>
        <v>*</v>
      </c>
      <c r="B1040" s="86" t="str">
        <f>IF(SP_NORTE!X1039="","*",SP_NORTE!X1039)</f>
        <v>*</v>
      </c>
      <c r="C1040" s="86" t="str">
        <f>IF(SP_NORTE!S1039="","*",SP_NORTE!S1039)</f>
        <v>*</v>
      </c>
      <c r="D1040" s="86" t="str">
        <f>IF(SP_NORTE!T1039="","*",SP_NORTE!T1039)</f>
        <v>*</v>
      </c>
      <c r="E1040" s="86" t="str">
        <f>IF(SP_NORTE!D1039="","*",SP_NORTE!D1039)</f>
        <v>*</v>
      </c>
      <c r="F1040" s="86" t="str">
        <f>IF(SP_NORTE!H1039="","*",SP_NORTE!H1039)</f>
        <v>*</v>
      </c>
      <c r="G1040" s="86" t="str">
        <f>IF(SP_NORTE!M1039="","*",SP_NORTE!M1039)</f>
        <v>*</v>
      </c>
      <c r="H1040" s="119" t="str">
        <f>IF(SP_NORTE!K1039="","*",SP_NORTE!K1039)</f>
        <v>*</v>
      </c>
      <c r="I1040" s="116" t="str">
        <f>IF(SP_NORTE!O1039="","*",SP_NORTE!O1039)</f>
        <v>*</v>
      </c>
      <c r="J1040" s="116" t="str">
        <f>IF(SP_NORTE!P1039="","*",SP_NORTE!P1039)</f>
        <v>*</v>
      </c>
      <c r="K1040" s="86" t="str">
        <f>IF(SP_NORTE!AK1039="","*",SP_NORTE!AK1039)</f>
        <v>*</v>
      </c>
      <c r="L1040" s="86" t="str">
        <f>IF(SP_NORTE!AM1039="","*",SP_NORTE!AM1039)</f>
        <v>*</v>
      </c>
      <c r="M1040" s="86" t="str">
        <f>IF(SP_NORTE!AP1039="","*",SP_NORTE!AP1039)</f>
        <v>*</v>
      </c>
      <c r="N1040" s="86" t="str">
        <f>IF(SP_NORTE!AM1039="","*",SP_NORTE!AM1039)</f>
        <v>*</v>
      </c>
      <c r="O1040" s="113" t="str">
        <f>IF(SP_NORTE!BH1039="","*",SP_NORTE!BH1039)</f>
        <v>*</v>
      </c>
      <c r="P1040" s="151" t="str">
        <f>IF($A$2=1,IF(SP_NORTE!BJ1039="","*",SP_NORTE!BJ1039),IF(SP_NORTE!BK1039="","*",SP_NORTE!BK1039))</f>
        <v>*</v>
      </c>
    </row>
    <row r="1041" spans="1:16">
      <c r="A1041" s="85" t="str">
        <f>IF(SP_NORTE!B1040="","*",SP_NORTE!B1040)</f>
        <v>*</v>
      </c>
      <c r="B1041" s="86" t="str">
        <f>IF(SP_NORTE!X1040="","*",SP_NORTE!X1040)</f>
        <v>*</v>
      </c>
      <c r="C1041" s="86" t="str">
        <f>IF(SP_NORTE!S1040="","*",SP_NORTE!S1040)</f>
        <v>*</v>
      </c>
      <c r="D1041" s="86" t="str">
        <f>IF(SP_NORTE!T1040="","*",SP_NORTE!T1040)</f>
        <v>*</v>
      </c>
      <c r="E1041" s="86" t="str">
        <f>IF(SP_NORTE!D1040="","*",SP_NORTE!D1040)</f>
        <v>*</v>
      </c>
      <c r="F1041" s="86" t="str">
        <f>IF(SP_NORTE!H1040="","*",SP_NORTE!H1040)</f>
        <v>*</v>
      </c>
      <c r="G1041" s="86" t="str">
        <f>IF(SP_NORTE!M1040="","*",SP_NORTE!M1040)</f>
        <v>*</v>
      </c>
      <c r="H1041" s="119" t="str">
        <f>IF(SP_NORTE!K1040="","*",SP_NORTE!K1040)</f>
        <v>*</v>
      </c>
      <c r="I1041" s="116" t="str">
        <f>IF(SP_NORTE!O1040="","*",SP_NORTE!O1040)</f>
        <v>*</v>
      </c>
      <c r="J1041" s="116" t="str">
        <f>IF(SP_NORTE!P1040="","*",SP_NORTE!P1040)</f>
        <v>*</v>
      </c>
      <c r="K1041" s="86" t="str">
        <f>IF(SP_NORTE!AK1040="","*",SP_NORTE!AK1040)</f>
        <v>*</v>
      </c>
      <c r="L1041" s="86" t="str">
        <f>IF(SP_NORTE!AM1040="","*",SP_NORTE!AM1040)</f>
        <v>*</v>
      </c>
      <c r="M1041" s="86" t="str">
        <f>IF(SP_NORTE!AP1040="","*",SP_NORTE!AP1040)</f>
        <v>*</v>
      </c>
      <c r="N1041" s="86" t="str">
        <f>IF(SP_NORTE!AM1040="","*",SP_NORTE!AM1040)</f>
        <v>*</v>
      </c>
      <c r="O1041" s="113" t="str">
        <f>IF(SP_NORTE!BH1040="","*",SP_NORTE!BH1040)</f>
        <v>*</v>
      </c>
      <c r="P1041" s="151" t="str">
        <f>IF($A$2=1,IF(SP_NORTE!BJ1040="","*",SP_NORTE!BJ1040),IF(SP_NORTE!BK1040="","*",SP_NORTE!BK1040))</f>
        <v>*</v>
      </c>
    </row>
    <row r="1042" spans="1:16">
      <c r="A1042" s="85" t="str">
        <f>IF(SP_NORTE!B1041="","*",SP_NORTE!B1041)</f>
        <v>*</v>
      </c>
      <c r="B1042" s="86" t="str">
        <f>IF(SP_NORTE!X1041="","*",SP_NORTE!X1041)</f>
        <v>*</v>
      </c>
      <c r="C1042" s="86" t="str">
        <f>IF(SP_NORTE!S1041="","*",SP_NORTE!S1041)</f>
        <v>*</v>
      </c>
      <c r="D1042" s="86" t="str">
        <f>IF(SP_NORTE!T1041="","*",SP_NORTE!T1041)</f>
        <v>*</v>
      </c>
      <c r="E1042" s="86" t="str">
        <f>IF(SP_NORTE!D1041="","*",SP_NORTE!D1041)</f>
        <v>*</v>
      </c>
      <c r="F1042" s="86" t="str">
        <f>IF(SP_NORTE!H1041="","*",SP_NORTE!H1041)</f>
        <v>*</v>
      </c>
      <c r="G1042" s="86" t="str">
        <f>IF(SP_NORTE!M1041="","*",SP_NORTE!M1041)</f>
        <v>*</v>
      </c>
      <c r="H1042" s="119" t="str">
        <f>IF(SP_NORTE!K1041="","*",SP_NORTE!K1041)</f>
        <v>*</v>
      </c>
      <c r="I1042" s="116" t="str">
        <f>IF(SP_NORTE!O1041="","*",SP_NORTE!O1041)</f>
        <v>*</v>
      </c>
      <c r="J1042" s="116" t="str">
        <f>IF(SP_NORTE!P1041="","*",SP_NORTE!P1041)</f>
        <v>*</v>
      </c>
      <c r="K1042" s="86" t="str">
        <f>IF(SP_NORTE!AK1041="","*",SP_NORTE!AK1041)</f>
        <v>*</v>
      </c>
      <c r="L1042" s="86" t="str">
        <f>IF(SP_NORTE!AM1041="","*",SP_NORTE!AM1041)</f>
        <v>*</v>
      </c>
      <c r="M1042" s="86" t="str">
        <f>IF(SP_NORTE!AP1041="","*",SP_NORTE!AP1041)</f>
        <v>*</v>
      </c>
      <c r="N1042" s="86" t="str">
        <f>IF(SP_NORTE!AM1041="","*",SP_NORTE!AM1041)</f>
        <v>*</v>
      </c>
      <c r="O1042" s="113" t="str">
        <f>IF(SP_NORTE!BH1041="","*",SP_NORTE!BH1041)</f>
        <v>*</v>
      </c>
      <c r="P1042" s="151" t="str">
        <f>IF($A$2=1,IF(SP_NORTE!BJ1041="","*",SP_NORTE!BJ1041),IF(SP_NORTE!BK1041="","*",SP_NORTE!BK1041))</f>
        <v>*</v>
      </c>
    </row>
    <row r="1043" spans="1:16">
      <c r="A1043" s="85" t="str">
        <f>IF(SP_NORTE!B1042="","*",SP_NORTE!B1042)</f>
        <v>*</v>
      </c>
      <c r="B1043" s="86" t="str">
        <f>IF(SP_NORTE!X1042="","*",SP_NORTE!X1042)</f>
        <v>*</v>
      </c>
      <c r="C1043" s="86" t="str">
        <f>IF(SP_NORTE!S1042="","*",SP_NORTE!S1042)</f>
        <v>*</v>
      </c>
      <c r="D1043" s="86" t="str">
        <f>IF(SP_NORTE!T1042="","*",SP_NORTE!T1042)</f>
        <v>*</v>
      </c>
      <c r="E1043" s="86" t="str">
        <f>IF(SP_NORTE!D1042="","*",SP_NORTE!D1042)</f>
        <v>*</v>
      </c>
      <c r="F1043" s="86" t="str">
        <f>IF(SP_NORTE!H1042="","*",SP_NORTE!H1042)</f>
        <v>*</v>
      </c>
      <c r="G1043" s="86" t="str">
        <f>IF(SP_NORTE!M1042="","*",SP_NORTE!M1042)</f>
        <v>*</v>
      </c>
      <c r="H1043" s="119" t="str">
        <f>IF(SP_NORTE!K1042="","*",SP_NORTE!K1042)</f>
        <v>*</v>
      </c>
      <c r="I1043" s="116" t="str">
        <f>IF(SP_NORTE!O1042="","*",SP_NORTE!O1042)</f>
        <v>*</v>
      </c>
      <c r="J1043" s="116" t="str">
        <f>IF(SP_NORTE!P1042="","*",SP_NORTE!P1042)</f>
        <v>*</v>
      </c>
      <c r="K1043" s="86" t="str">
        <f>IF(SP_NORTE!AK1042="","*",SP_NORTE!AK1042)</f>
        <v>*</v>
      </c>
      <c r="L1043" s="86" t="str">
        <f>IF(SP_NORTE!AM1042="","*",SP_NORTE!AM1042)</f>
        <v>*</v>
      </c>
      <c r="M1043" s="86" t="str">
        <f>IF(SP_NORTE!AP1042="","*",SP_NORTE!AP1042)</f>
        <v>*</v>
      </c>
      <c r="N1043" s="86" t="str">
        <f>IF(SP_NORTE!AM1042="","*",SP_NORTE!AM1042)</f>
        <v>*</v>
      </c>
      <c r="O1043" s="113" t="str">
        <f>IF(SP_NORTE!BH1042="","*",SP_NORTE!BH1042)</f>
        <v>*</v>
      </c>
      <c r="P1043" s="151" t="str">
        <f>IF($A$2=1,IF(SP_NORTE!BJ1042="","*",SP_NORTE!BJ1042),IF(SP_NORTE!BK1042="","*",SP_NORTE!BK1042))</f>
        <v>*</v>
      </c>
    </row>
    <row r="1044" spans="1:16">
      <c r="A1044" s="85" t="str">
        <f>IF(SP_NORTE!B1043="","*",SP_NORTE!B1043)</f>
        <v>*</v>
      </c>
      <c r="B1044" s="86" t="str">
        <f>IF(SP_NORTE!X1043="","*",SP_NORTE!X1043)</f>
        <v>*</v>
      </c>
      <c r="C1044" s="86" t="str">
        <f>IF(SP_NORTE!S1043="","*",SP_NORTE!S1043)</f>
        <v>*</v>
      </c>
      <c r="D1044" s="86" t="str">
        <f>IF(SP_NORTE!T1043="","*",SP_NORTE!T1043)</f>
        <v>*</v>
      </c>
      <c r="E1044" s="86" t="str">
        <f>IF(SP_NORTE!D1043="","*",SP_NORTE!D1043)</f>
        <v>*</v>
      </c>
      <c r="F1044" s="86" t="str">
        <f>IF(SP_NORTE!H1043="","*",SP_NORTE!H1043)</f>
        <v>*</v>
      </c>
      <c r="G1044" s="86" t="str">
        <f>IF(SP_NORTE!M1043="","*",SP_NORTE!M1043)</f>
        <v>*</v>
      </c>
      <c r="H1044" s="119" t="str">
        <f>IF(SP_NORTE!K1043="","*",SP_NORTE!K1043)</f>
        <v>*</v>
      </c>
      <c r="I1044" s="116" t="str">
        <f>IF(SP_NORTE!O1043="","*",SP_NORTE!O1043)</f>
        <v>*</v>
      </c>
      <c r="J1044" s="116" t="str">
        <f>IF(SP_NORTE!P1043="","*",SP_NORTE!P1043)</f>
        <v>*</v>
      </c>
      <c r="K1044" s="86" t="str">
        <f>IF(SP_NORTE!AK1043="","*",SP_NORTE!AK1043)</f>
        <v>*</v>
      </c>
      <c r="L1044" s="86" t="str">
        <f>IF(SP_NORTE!AM1043="","*",SP_NORTE!AM1043)</f>
        <v>*</v>
      </c>
      <c r="M1044" s="86" t="str">
        <f>IF(SP_NORTE!AP1043="","*",SP_NORTE!AP1043)</f>
        <v>*</v>
      </c>
      <c r="N1044" s="86" t="str">
        <f>IF(SP_NORTE!AM1043="","*",SP_NORTE!AM1043)</f>
        <v>*</v>
      </c>
      <c r="O1044" s="113" t="str">
        <f>IF(SP_NORTE!BH1043="","*",SP_NORTE!BH1043)</f>
        <v>*</v>
      </c>
      <c r="P1044" s="151" t="str">
        <f>IF($A$2=1,IF(SP_NORTE!BJ1043="","*",SP_NORTE!BJ1043),IF(SP_NORTE!BK1043="","*",SP_NORTE!BK1043))</f>
        <v>*</v>
      </c>
    </row>
    <row r="1045" spans="1:16">
      <c r="A1045" s="85" t="str">
        <f>IF(SP_NORTE!B1044="","*",SP_NORTE!B1044)</f>
        <v>*</v>
      </c>
      <c r="B1045" s="86" t="str">
        <f>IF(SP_NORTE!X1044="","*",SP_NORTE!X1044)</f>
        <v>*</v>
      </c>
      <c r="C1045" s="86" t="str">
        <f>IF(SP_NORTE!S1044="","*",SP_NORTE!S1044)</f>
        <v>*</v>
      </c>
      <c r="D1045" s="86" t="str">
        <f>IF(SP_NORTE!T1044="","*",SP_NORTE!T1044)</f>
        <v>*</v>
      </c>
      <c r="E1045" s="86" t="str">
        <f>IF(SP_NORTE!D1044="","*",SP_NORTE!D1044)</f>
        <v>*</v>
      </c>
      <c r="F1045" s="86" t="str">
        <f>IF(SP_NORTE!H1044="","*",SP_NORTE!H1044)</f>
        <v>*</v>
      </c>
      <c r="G1045" s="86" t="str">
        <f>IF(SP_NORTE!M1044="","*",SP_NORTE!M1044)</f>
        <v>*</v>
      </c>
      <c r="H1045" s="119" t="str">
        <f>IF(SP_NORTE!K1044="","*",SP_NORTE!K1044)</f>
        <v>*</v>
      </c>
      <c r="I1045" s="116" t="str">
        <f>IF(SP_NORTE!O1044="","*",SP_NORTE!O1044)</f>
        <v>*</v>
      </c>
      <c r="J1045" s="116" t="str">
        <f>IF(SP_NORTE!P1044="","*",SP_NORTE!P1044)</f>
        <v>*</v>
      </c>
      <c r="K1045" s="86" t="str">
        <f>IF(SP_NORTE!AK1044="","*",SP_NORTE!AK1044)</f>
        <v>*</v>
      </c>
      <c r="L1045" s="86" t="str">
        <f>IF(SP_NORTE!AM1044="","*",SP_NORTE!AM1044)</f>
        <v>*</v>
      </c>
      <c r="M1045" s="86" t="str">
        <f>IF(SP_NORTE!AP1044="","*",SP_NORTE!AP1044)</f>
        <v>*</v>
      </c>
      <c r="N1045" s="86" t="str">
        <f>IF(SP_NORTE!AM1044="","*",SP_NORTE!AM1044)</f>
        <v>*</v>
      </c>
      <c r="O1045" s="113" t="str">
        <f>IF(SP_NORTE!BH1044="","*",SP_NORTE!BH1044)</f>
        <v>*</v>
      </c>
      <c r="P1045" s="151" t="str">
        <f>IF($A$2=1,IF(SP_NORTE!BJ1044="","*",SP_NORTE!BJ1044),IF(SP_NORTE!BK1044="","*",SP_NORTE!BK1044))</f>
        <v>*</v>
      </c>
    </row>
    <row r="1046" spans="1:16">
      <c r="A1046" s="85" t="str">
        <f>IF(SP_NORTE!B1045="","*",SP_NORTE!B1045)</f>
        <v>*</v>
      </c>
      <c r="B1046" s="86" t="str">
        <f>IF(SP_NORTE!X1045="","*",SP_NORTE!X1045)</f>
        <v>*</v>
      </c>
      <c r="C1046" s="86" t="str">
        <f>IF(SP_NORTE!S1045="","*",SP_NORTE!S1045)</f>
        <v>*</v>
      </c>
      <c r="D1046" s="86" t="str">
        <f>IF(SP_NORTE!T1045="","*",SP_NORTE!T1045)</f>
        <v>*</v>
      </c>
      <c r="E1046" s="86" t="str">
        <f>IF(SP_NORTE!D1045="","*",SP_NORTE!D1045)</f>
        <v>*</v>
      </c>
      <c r="F1046" s="86" t="str">
        <f>IF(SP_NORTE!H1045="","*",SP_NORTE!H1045)</f>
        <v>*</v>
      </c>
      <c r="G1046" s="86" t="str">
        <f>IF(SP_NORTE!M1045="","*",SP_NORTE!M1045)</f>
        <v>*</v>
      </c>
      <c r="H1046" s="119" t="str">
        <f>IF(SP_NORTE!K1045="","*",SP_NORTE!K1045)</f>
        <v>*</v>
      </c>
      <c r="I1046" s="116" t="str">
        <f>IF(SP_NORTE!O1045="","*",SP_NORTE!O1045)</f>
        <v>*</v>
      </c>
      <c r="J1046" s="116" t="str">
        <f>IF(SP_NORTE!P1045="","*",SP_NORTE!P1045)</f>
        <v>*</v>
      </c>
      <c r="K1046" s="86" t="str">
        <f>IF(SP_NORTE!AK1045="","*",SP_NORTE!AK1045)</f>
        <v>*</v>
      </c>
      <c r="L1046" s="86" t="str">
        <f>IF(SP_NORTE!AM1045="","*",SP_NORTE!AM1045)</f>
        <v>*</v>
      </c>
      <c r="M1046" s="86" t="str">
        <f>IF(SP_NORTE!AP1045="","*",SP_NORTE!AP1045)</f>
        <v>*</v>
      </c>
      <c r="N1046" s="86" t="str">
        <f>IF(SP_NORTE!AM1045="","*",SP_NORTE!AM1045)</f>
        <v>*</v>
      </c>
      <c r="O1046" s="113" t="str">
        <f>IF(SP_NORTE!BH1045="","*",SP_NORTE!BH1045)</f>
        <v>*</v>
      </c>
      <c r="P1046" s="151" t="str">
        <f>IF($A$2=1,IF(SP_NORTE!BJ1045="","*",SP_NORTE!BJ1045),IF(SP_NORTE!BK1045="","*",SP_NORTE!BK1045))</f>
        <v>*</v>
      </c>
    </row>
    <row r="1047" spans="1:16">
      <c r="A1047" s="85" t="str">
        <f>IF(SP_NORTE!B1046="","*",SP_NORTE!B1046)</f>
        <v>*</v>
      </c>
      <c r="B1047" s="86" t="str">
        <f>IF(SP_NORTE!X1046="","*",SP_NORTE!X1046)</f>
        <v>*</v>
      </c>
      <c r="C1047" s="86" t="str">
        <f>IF(SP_NORTE!S1046="","*",SP_NORTE!S1046)</f>
        <v>*</v>
      </c>
      <c r="D1047" s="86" t="str">
        <f>IF(SP_NORTE!T1046="","*",SP_NORTE!T1046)</f>
        <v>*</v>
      </c>
      <c r="E1047" s="86" t="str">
        <f>IF(SP_NORTE!D1046="","*",SP_NORTE!D1046)</f>
        <v>*</v>
      </c>
      <c r="F1047" s="86" t="str">
        <f>IF(SP_NORTE!H1046="","*",SP_NORTE!H1046)</f>
        <v>*</v>
      </c>
      <c r="G1047" s="86" t="str">
        <f>IF(SP_NORTE!M1046="","*",SP_NORTE!M1046)</f>
        <v>*</v>
      </c>
      <c r="H1047" s="119" t="str">
        <f>IF(SP_NORTE!K1046="","*",SP_NORTE!K1046)</f>
        <v>*</v>
      </c>
      <c r="I1047" s="116" t="str">
        <f>IF(SP_NORTE!O1046="","*",SP_NORTE!O1046)</f>
        <v>*</v>
      </c>
      <c r="J1047" s="116" t="str">
        <f>IF(SP_NORTE!P1046="","*",SP_NORTE!P1046)</f>
        <v>*</v>
      </c>
      <c r="K1047" s="86" t="str">
        <f>IF(SP_NORTE!AK1046="","*",SP_NORTE!AK1046)</f>
        <v>*</v>
      </c>
      <c r="L1047" s="86" t="str">
        <f>IF(SP_NORTE!AM1046="","*",SP_NORTE!AM1046)</f>
        <v>*</v>
      </c>
      <c r="M1047" s="86" t="str">
        <f>IF(SP_NORTE!AP1046="","*",SP_NORTE!AP1046)</f>
        <v>*</v>
      </c>
      <c r="N1047" s="86" t="str">
        <f>IF(SP_NORTE!AM1046="","*",SP_NORTE!AM1046)</f>
        <v>*</v>
      </c>
      <c r="O1047" s="113" t="str">
        <f>IF(SP_NORTE!BH1046="","*",SP_NORTE!BH1046)</f>
        <v>*</v>
      </c>
      <c r="P1047" s="151" t="str">
        <f>IF($A$2=1,IF(SP_NORTE!BJ1046="","*",SP_NORTE!BJ1046),IF(SP_NORTE!BK1046="","*",SP_NORTE!BK1046))</f>
        <v>*</v>
      </c>
    </row>
    <row r="1048" spans="1:16">
      <c r="A1048" s="85" t="str">
        <f>IF(SP_NORTE!B1047="","*",SP_NORTE!B1047)</f>
        <v>*</v>
      </c>
      <c r="B1048" s="86" t="str">
        <f>IF(SP_NORTE!X1047="","*",SP_NORTE!X1047)</f>
        <v>*</v>
      </c>
      <c r="C1048" s="86" t="str">
        <f>IF(SP_NORTE!S1047="","*",SP_NORTE!S1047)</f>
        <v>*</v>
      </c>
      <c r="D1048" s="86" t="str">
        <f>IF(SP_NORTE!T1047="","*",SP_NORTE!T1047)</f>
        <v>*</v>
      </c>
      <c r="E1048" s="86" t="str">
        <f>IF(SP_NORTE!D1047="","*",SP_NORTE!D1047)</f>
        <v>*</v>
      </c>
      <c r="F1048" s="86" t="str">
        <f>IF(SP_NORTE!H1047="","*",SP_NORTE!H1047)</f>
        <v>*</v>
      </c>
      <c r="G1048" s="86" t="str">
        <f>IF(SP_NORTE!M1047="","*",SP_NORTE!M1047)</f>
        <v>*</v>
      </c>
      <c r="H1048" s="119" t="str">
        <f>IF(SP_NORTE!K1047="","*",SP_NORTE!K1047)</f>
        <v>*</v>
      </c>
      <c r="I1048" s="116" t="str">
        <f>IF(SP_NORTE!O1047="","*",SP_NORTE!O1047)</f>
        <v>*</v>
      </c>
      <c r="J1048" s="116" t="str">
        <f>IF(SP_NORTE!P1047="","*",SP_NORTE!P1047)</f>
        <v>*</v>
      </c>
      <c r="K1048" s="86" t="str">
        <f>IF(SP_NORTE!AK1047="","*",SP_NORTE!AK1047)</f>
        <v>*</v>
      </c>
      <c r="L1048" s="86" t="str">
        <f>IF(SP_NORTE!AM1047="","*",SP_NORTE!AM1047)</f>
        <v>*</v>
      </c>
      <c r="M1048" s="86" t="str">
        <f>IF(SP_NORTE!AP1047="","*",SP_NORTE!AP1047)</f>
        <v>*</v>
      </c>
      <c r="N1048" s="86" t="str">
        <f>IF(SP_NORTE!AM1047="","*",SP_NORTE!AM1047)</f>
        <v>*</v>
      </c>
      <c r="O1048" s="113" t="str">
        <f>IF(SP_NORTE!BH1047="","*",SP_NORTE!BH1047)</f>
        <v>*</v>
      </c>
      <c r="P1048" s="151" t="str">
        <f>IF($A$2=1,IF(SP_NORTE!BJ1047="","*",SP_NORTE!BJ1047),IF(SP_NORTE!BK1047="","*",SP_NORTE!BK1047))</f>
        <v>*</v>
      </c>
    </row>
    <row r="1049" spans="1:16">
      <c r="A1049" s="85" t="str">
        <f>IF(SP_NORTE!B1048="","*",SP_NORTE!B1048)</f>
        <v>*</v>
      </c>
      <c r="B1049" s="86" t="str">
        <f>IF(SP_NORTE!X1048="","*",SP_NORTE!X1048)</f>
        <v>*</v>
      </c>
      <c r="C1049" s="86" t="str">
        <f>IF(SP_NORTE!S1048="","*",SP_NORTE!S1048)</f>
        <v>*</v>
      </c>
      <c r="D1049" s="86" t="str">
        <f>IF(SP_NORTE!T1048="","*",SP_NORTE!T1048)</f>
        <v>*</v>
      </c>
      <c r="E1049" s="86" t="str">
        <f>IF(SP_NORTE!D1048="","*",SP_NORTE!D1048)</f>
        <v>*</v>
      </c>
      <c r="F1049" s="86" t="str">
        <f>IF(SP_NORTE!H1048="","*",SP_NORTE!H1048)</f>
        <v>*</v>
      </c>
      <c r="G1049" s="86" t="str">
        <f>IF(SP_NORTE!M1048="","*",SP_NORTE!M1048)</f>
        <v>*</v>
      </c>
      <c r="H1049" s="119" t="str">
        <f>IF(SP_NORTE!K1048="","*",SP_NORTE!K1048)</f>
        <v>*</v>
      </c>
      <c r="I1049" s="116" t="str">
        <f>IF(SP_NORTE!O1048="","*",SP_NORTE!O1048)</f>
        <v>*</v>
      </c>
      <c r="J1049" s="116" t="str">
        <f>IF(SP_NORTE!P1048="","*",SP_NORTE!P1048)</f>
        <v>*</v>
      </c>
      <c r="K1049" s="86" t="str">
        <f>IF(SP_NORTE!AK1048="","*",SP_NORTE!AK1048)</f>
        <v>*</v>
      </c>
      <c r="L1049" s="86" t="str">
        <f>IF(SP_NORTE!AM1048="","*",SP_NORTE!AM1048)</f>
        <v>*</v>
      </c>
      <c r="M1049" s="86" t="str">
        <f>IF(SP_NORTE!AP1048="","*",SP_NORTE!AP1048)</f>
        <v>*</v>
      </c>
      <c r="N1049" s="86" t="str">
        <f>IF(SP_NORTE!AM1048="","*",SP_NORTE!AM1048)</f>
        <v>*</v>
      </c>
      <c r="O1049" s="113" t="str">
        <f>IF(SP_NORTE!BH1048="","*",SP_NORTE!BH1048)</f>
        <v>*</v>
      </c>
      <c r="P1049" s="151" t="str">
        <f>IF($A$2=1,IF(SP_NORTE!BJ1048="","*",SP_NORTE!BJ1048),IF(SP_NORTE!BK1048="","*",SP_NORTE!BK1048))</f>
        <v>*</v>
      </c>
    </row>
    <row r="1050" spans="1:16">
      <c r="A1050" s="85" t="str">
        <f>IF(SP_NORTE!B1049="","*",SP_NORTE!B1049)</f>
        <v>*</v>
      </c>
      <c r="B1050" s="86" t="str">
        <f>IF(SP_NORTE!X1049="","*",SP_NORTE!X1049)</f>
        <v>*</v>
      </c>
      <c r="C1050" s="86" t="str">
        <f>IF(SP_NORTE!S1049="","*",SP_NORTE!S1049)</f>
        <v>*</v>
      </c>
      <c r="D1050" s="86" t="str">
        <f>IF(SP_NORTE!T1049="","*",SP_NORTE!T1049)</f>
        <v>*</v>
      </c>
      <c r="E1050" s="86" t="str">
        <f>IF(SP_NORTE!D1049="","*",SP_NORTE!D1049)</f>
        <v>*</v>
      </c>
      <c r="F1050" s="86" t="str">
        <f>IF(SP_NORTE!H1049="","*",SP_NORTE!H1049)</f>
        <v>*</v>
      </c>
      <c r="G1050" s="86" t="str">
        <f>IF(SP_NORTE!M1049="","*",SP_NORTE!M1049)</f>
        <v>*</v>
      </c>
      <c r="H1050" s="119" t="str">
        <f>IF(SP_NORTE!K1049="","*",SP_NORTE!K1049)</f>
        <v>*</v>
      </c>
      <c r="I1050" s="116" t="str">
        <f>IF(SP_NORTE!O1049="","*",SP_NORTE!O1049)</f>
        <v>*</v>
      </c>
      <c r="J1050" s="116" t="str">
        <f>IF(SP_NORTE!P1049="","*",SP_NORTE!P1049)</f>
        <v>*</v>
      </c>
      <c r="K1050" s="86" t="str">
        <f>IF(SP_NORTE!AK1049="","*",SP_NORTE!AK1049)</f>
        <v>*</v>
      </c>
      <c r="L1050" s="86" t="str">
        <f>IF(SP_NORTE!AM1049="","*",SP_NORTE!AM1049)</f>
        <v>*</v>
      </c>
      <c r="M1050" s="86" t="str">
        <f>IF(SP_NORTE!AP1049="","*",SP_NORTE!AP1049)</f>
        <v>*</v>
      </c>
      <c r="N1050" s="86" t="str">
        <f>IF(SP_NORTE!AM1049="","*",SP_NORTE!AM1049)</f>
        <v>*</v>
      </c>
      <c r="O1050" s="113" t="str">
        <f>IF(SP_NORTE!BH1049="","*",SP_NORTE!BH1049)</f>
        <v>*</v>
      </c>
      <c r="P1050" s="151" t="str">
        <f>IF($A$2=1,IF(SP_NORTE!BJ1049="","*",SP_NORTE!BJ1049),IF(SP_NORTE!BK1049="","*",SP_NORTE!BK1049))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1052</v>
      </c>
      <c r="C2" s="124" t="s">
        <v>917</v>
      </c>
      <c r="D2" s="79" t="s">
        <v>919</v>
      </c>
      <c r="E2" s="79" t="s">
        <v>1053</v>
      </c>
      <c r="F2" s="102" t="s">
        <v>1054</v>
      </c>
      <c r="G2" s="79" t="s">
        <v>1055</v>
      </c>
      <c r="H2" s="79" t="s">
        <v>1056</v>
      </c>
      <c r="I2" s="79" t="s">
        <v>1057</v>
      </c>
      <c r="J2" s="79" t="s">
        <v>1058</v>
      </c>
      <c r="K2" s="81" t="s">
        <v>1059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-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ZCZ2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JOVÂNIO (TP-850)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-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*</v>
      </c>
      <c r="E25" s="97" t="str">
        <f>IF(SP_NORTE!H28="","*",SP_NORTE!H28)</f>
        <v>*</v>
      </c>
      <c r="F25" s="103" t="str">
        <f>IF(SP_NORTE!M28="","*",SP_NORTE!M28)</f>
        <v>-</v>
      </c>
      <c r="G25" s="98" t="str">
        <f>IF(SP_NORTE!I28="","*",SP_NORTE!I28)</f>
        <v>*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>
      <c r="B26" s="97" t="str">
        <f>IF(SP_NORTE!Y29="","*",SP_NORTE!Y29)</f>
        <v>*</v>
      </c>
      <c r="C26" s="98" t="str">
        <f>IF(SP_NORTE!B29="","*",SP_NORTE!B29)</f>
        <v>*</v>
      </c>
      <c r="D26" s="97" t="str">
        <f>IF(SP_NORTE!D29="","*",SP_NORTE!D29)</f>
        <v>*</v>
      </c>
      <c r="E26" s="97" t="str">
        <f>IF(SP_NORTE!H29="","*",SP_NORTE!H29)</f>
        <v>*</v>
      </c>
      <c r="F26" s="103" t="str">
        <f>IF(SP_NORTE!M29="","*",SP_NORTE!M29)</f>
        <v>-</v>
      </c>
      <c r="G26" s="98" t="str">
        <f>IF(SP_NORTE!I29="","*",SP_NORTE!I29)</f>
        <v>*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IF(SP_NORTE!Y32="","*",SP_NORTE!Y32)</f>
        <v>*</v>
      </c>
      <c r="C29" s="98" t="str">
        <f>IF(SP_NORTE!B32="","*",SP_NORTE!B32)</f>
        <v>*</v>
      </c>
      <c r="D29" s="97" t="str">
        <f>IF(SP_NORTE!D32="","*",SP_NORTE!D32)</f>
        <v>*</v>
      </c>
      <c r="E29" s="97" t="str">
        <f>IF(SP_NORTE!H32="","*",SP_NORTE!H32)</f>
        <v>*</v>
      </c>
      <c r="F29" s="103" t="str">
        <f>IF(SP_NORTE!M32="","*",SP_NORTE!M32)</f>
        <v>-</v>
      </c>
      <c r="G29" s="98" t="str">
        <f>IF(SP_NORTE!I32="","*",SP_NORTE!I32)</f>
        <v>*</v>
      </c>
      <c r="H29" s="98" t="str">
        <f>IF(SP_NORTE!AB32="","*",SP_NORTE!AB32)</f>
        <v>*</v>
      </c>
      <c r="I29" s="98" t="str">
        <f>IF(SP_NORTE!AC32="","*",SP_NORTE!AC32)</f>
        <v>*</v>
      </c>
      <c r="J29" s="99" t="str">
        <f>IF(SP_NORTE!AA32="","*",SP_NORTE!AA32)</f>
        <v>*</v>
      </c>
      <c r="K29" s="100" t="str">
        <f>IF(SP_NORTE!AD32="","*",SP_NORTE!AD32)</f>
        <v>*</v>
      </c>
    </row>
    <row r="30" spans="2:1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*</v>
      </c>
      <c r="E30" s="97" t="str">
        <f>IF(SP_NORTE!H33="","*",SP_NORTE!H33)</f>
        <v>*</v>
      </c>
      <c r="F30" s="103" t="str">
        <f>IF(SP_NORTE!M33="","*",SP_NORTE!M33)</f>
        <v>-</v>
      </c>
      <c r="G30" s="98" t="str">
        <f>IF(SP_NORTE!I33="","*",SP_NORTE!I33)</f>
        <v>*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>
      <c r="B31" s="97" t="str">
        <f>IF(SP_NORTE!Y34="","*",SP_NORTE!Y34)</f>
        <v>*</v>
      </c>
      <c r="C31" s="98" t="str">
        <f>IF(SP_NORTE!B34="","*",SP_NORTE!B34)</f>
        <v>*</v>
      </c>
      <c r="D31" s="97" t="str">
        <f>IF(SP_NORTE!D34="","*",SP_NORTE!D34)</f>
        <v>*</v>
      </c>
      <c r="E31" s="97" t="str">
        <f>IF(SP_NORTE!H34="","*",SP_NORTE!H34)</f>
        <v>*</v>
      </c>
      <c r="F31" s="103" t="str">
        <f>IF(SP_NORTE!M34="","*",SP_NORTE!M34)</f>
        <v>-</v>
      </c>
      <c r="G31" s="98" t="str">
        <f>IF(SP_NORTE!I34="","*",SP_NORTE!I34)</f>
        <v>*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>
      <c r="B32" s="97" t="str">
        <f>IF(SP_NORTE!Y35="","*",SP_NORTE!Y35)</f>
        <v>*</v>
      </c>
      <c r="C32" s="98" t="str">
        <f>IF(SP_NORTE!B35="","*",SP_NORTE!B35)</f>
        <v>*</v>
      </c>
      <c r="D32" s="97" t="str">
        <f>IF(SP_NORTE!D35="","*",SP_NORTE!D35)</f>
        <v>*</v>
      </c>
      <c r="E32" s="97" t="str">
        <f>IF(SP_NORTE!H35="","*",SP_NORTE!H35)</f>
        <v>*</v>
      </c>
      <c r="F32" s="103" t="str">
        <f>IF(SP_NORTE!M35="","*",SP_NORTE!M35)</f>
        <v>-</v>
      </c>
      <c r="G32" s="98" t="str">
        <f>IF(SP_NORTE!I35="","*",SP_NORTE!I35)</f>
        <v>*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>
      <c r="B33" s="97" t="str">
        <f>IF(SP_NORTE!Y36="","*",SP_NORTE!Y36)</f>
        <v>*</v>
      </c>
      <c r="C33" s="98" t="str">
        <f>IF(SP_NORTE!B36="","*",SP_NORTE!B36)</f>
        <v>*</v>
      </c>
      <c r="D33" s="97" t="str">
        <f>IF(SP_NORTE!D36="","*",SP_NORTE!D36)</f>
        <v>*</v>
      </c>
      <c r="E33" s="97" t="str">
        <f>IF(SP_NORTE!H36="","*",SP_NORTE!H36)</f>
        <v>*</v>
      </c>
      <c r="F33" s="103" t="str">
        <f>IF(SP_NORTE!M36="","*",SP_NORTE!M36)</f>
        <v>-</v>
      </c>
      <c r="G33" s="98" t="str">
        <f>IF(SP_NORTE!I36="","*",SP_NORTE!I36)</f>
        <v>*</v>
      </c>
      <c r="H33" s="98" t="str">
        <f>IF(SP_NORTE!AB36="","*",SP_NORTE!AB36)</f>
        <v>*</v>
      </c>
      <c r="I33" s="98" t="str">
        <f>IF(SP_NORTE!AC36="","*",SP_NORTE!AC36)</f>
        <v>*</v>
      </c>
      <c r="J33" s="99" t="str">
        <f>IF(SP_NORTE!AA36="","*",SP_NORTE!AA36)</f>
        <v>*</v>
      </c>
      <c r="K33" s="100" t="str">
        <f>IF(SP_NORTE!AD36="","*",SP_NORTE!AD36)</f>
        <v>*</v>
      </c>
    </row>
    <row r="34" spans="2:11">
      <c r="B34" s="97" t="str">
        <f>IF(SP_NORTE!Y37="","*",SP_NORTE!Y37)</f>
        <v>*</v>
      </c>
      <c r="C34" s="98" t="str">
        <f>IF(SP_NORTE!B37="","*",SP_NORTE!B37)</f>
        <v>*</v>
      </c>
      <c r="D34" s="97" t="str">
        <f>IF(SP_NORTE!D37="","*",SP_NORTE!D37)</f>
        <v>*</v>
      </c>
      <c r="E34" s="97" t="str">
        <f>IF(SP_NORTE!H37="","*",SP_NORTE!H37)</f>
        <v>*</v>
      </c>
      <c r="F34" s="103" t="str">
        <f>IF(SP_NORTE!M37="","*",SP_NORTE!M37)</f>
        <v>-</v>
      </c>
      <c r="G34" s="98" t="str">
        <f>IF(SP_NORTE!I37="","*",SP_NORTE!I37)</f>
        <v>*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>
      <c r="B35" s="97" t="str">
        <f>IF(SP_NORTE!Y38="","*",SP_NORTE!Y38)</f>
        <v>*</v>
      </c>
      <c r="C35" s="98" t="str">
        <f>IF(SP_NORTE!B38="","*",SP_NORTE!B38)</f>
        <v>*</v>
      </c>
      <c r="D35" s="97" t="str">
        <f>IF(SP_NORTE!D38="","*",SP_NORTE!D38)</f>
        <v>*</v>
      </c>
      <c r="E35" s="97" t="str">
        <f>IF(SP_NORTE!H38="","*",SP_NORTE!H38)</f>
        <v>*</v>
      </c>
      <c r="F35" s="103" t="str">
        <f>IF(SP_NORTE!M38="","*",SP_NORTE!M38)</f>
        <v>-</v>
      </c>
      <c r="G35" s="98" t="str">
        <f>IF(SP_NORTE!I38="","*",SP_NORTE!I38)</f>
        <v>*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>
      <c r="B36" s="97" t="str">
        <f>IF(SP_NORTE!Y39="","*",SP_NORTE!Y39)</f>
        <v>*</v>
      </c>
      <c r="C36" s="98" t="str">
        <f>IF(SP_NORTE!B39="","*",SP_NORTE!B39)</f>
        <v>*</v>
      </c>
      <c r="D36" s="97" t="str">
        <f>IF(SP_NORTE!D39="","*",SP_NORTE!D39)</f>
        <v>*</v>
      </c>
      <c r="E36" s="97" t="str">
        <f>IF(SP_NORTE!H39="","*",SP_NORTE!H39)</f>
        <v>*</v>
      </c>
      <c r="F36" s="103" t="str">
        <f>IF(SP_NORTE!M39="","*",SP_NORTE!M39)</f>
        <v>-</v>
      </c>
      <c r="G36" s="98" t="str">
        <f>IF(SP_NORTE!I39="","*",SP_NORTE!I39)</f>
        <v>*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>
      <c r="B37" s="97" t="str">
        <f>IF(SP_NORTE!Y40="","*",SP_NORTE!Y40)</f>
        <v>*</v>
      </c>
      <c r="C37" s="98" t="str">
        <f>IF(SP_NORTE!B40="","*",SP_NORTE!B40)</f>
        <v>*</v>
      </c>
      <c r="D37" s="97" t="str">
        <f>IF(SP_NORTE!D40="","*",SP_NORTE!D40)</f>
        <v>*</v>
      </c>
      <c r="E37" s="97" t="str">
        <f>IF(SP_NORTE!H40="","*",SP_NORTE!H40)</f>
        <v>*</v>
      </c>
      <c r="F37" s="103" t="str">
        <f>IF(SP_NORTE!M40="","*",SP_NORTE!M40)</f>
        <v>-</v>
      </c>
      <c r="G37" s="98" t="str">
        <f>IF(SP_NORTE!I40="","*",SP_NORTE!I40)</f>
        <v>*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>
      <c r="B38" s="97" t="str">
        <f>IF(SP_NORTE!Y41="","*",SP_NORTE!Y41)</f>
        <v>*</v>
      </c>
      <c r="C38" s="98" t="str">
        <f>IF(SP_NORTE!B41="","*",SP_NORTE!B41)</f>
        <v>*</v>
      </c>
      <c r="D38" s="97" t="str">
        <f>IF(SP_NORTE!D41="","*",SP_NORTE!D41)</f>
        <v>*</v>
      </c>
      <c r="E38" s="97" t="str">
        <f>IF(SP_NORTE!H41="","*",SP_NORTE!H41)</f>
        <v>*</v>
      </c>
      <c r="F38" s="103" t="str">
        <f>IF(SP_NORTE!M41="","*",SP_NORTE!M41)</f>
        <v>-</v>
      </c>
      <c r="G38" s="98" t="str">
        <f>IF(SP_NORTE!I41="","*",SP_NORTE!I41)</f>
        <v>*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>
      <c r="B39" s="97" t="str">
        <f>IF(SP_NORTE!Y42="","*",SP_NORTE!Y42)</f>
        <v>*</v>
      </c>
      <c r="C39" s="98" t="str">
        <f>IF(SP_NORTE!B42="","*",SP_NORTE!B42)</f>
        <v>*</v>
      </c>
      <c r="D39" s="97" t="str">
        <f>IF(SP_NORTE!D42="","*",SP_NORTE!D42)</f>
        <v>*</v>
      </c>
      <c r="E39" s="97" t="str">
        <f>IF(SP_NORTE!H42="","*",SP_NORTE!H42)</f>
        <v>*</v>
      </c>
      <c r="F39" s="103" t="str">
        <f>IF(SP_NORTE!M42="","*",SP_NORTE!M42)</f>
        <v>-</v>
      </c>
      <c r="G39" s="98" t="str">
        <f>IF(SP_NORTE!I42="","*",SP_NORTE!I42)</f>
        <v>*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>
      <c r="B40" s="97" t="str">
        <f>IF(SP_NORTE!Y43="","*",SP_NORTE!Y43)</f>
        <v>*</v>
      </c>
      <c r="C40" s="98" t="str">
        <f>IF(SP_NORTE!B43="","*",SP_NORTE!B43)</f>
        <v>*</v>
      </c>
      <c r="D40" s="97" t="str">
        <f>IF(SP_NORTE!D43="","*",SP_NORTE!D43)</f>
        <v>*</v>
      </c>
      <c r="E40" s="97" t="str">
        <f>IF(SP_NORTE!H43="","*",SP_NORTE!H43)</f>
        <v>*</v>
      </c>
      <c r="F40" s="103" t="str">
        <f>IF(SP_NORTE!M43="","*",SP_NORTE!M43)</f>
        <v>-</v>
      </c>
      <c r="G40" s="98" t="str">
        <f>IF(SP_NORTE!I43="","*",SP_NORTE!I43)</f>
        <v>*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>
      <c r="B41" s="97" t="str">
        <f>IF(SP_NORTE!Y44="","*",SP_NORTE!Y44)</f>
        <v>*</v>
      </c>
      <c r="C41" s="98" t="str">
        <f>IF(SP_NORTE!B44="","*",SP_NORTE!B44)</f>
        <v>*</v>
      </c>
      <c r="D41" s="97" t="str">
        <f>IF(SP_NORTE!D44="","*",SP_NORTE!D44)</f>
        <v>*</v>
      </c>
      <c r="E41" s="97" t="str">
        <f>IF(SP_NORTE!H44="","*",SP_NORTE!H44)</f>
        <v>*</v>
      </c>
      <c r="F41" s="103" t="str">
        <f>IF(SP_NORTE!M44="","*",SP_NORTE!M44)</f>
        <v>-</v>
      </c>
      <c r="G41" s="98" t="str">
        <f>IF(SP_NORTE!I44="","*",SP_NORTE!I44)</f>
        <v>*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>
      <c r="B42" s="97" t="str">
        <f>IF(SP_NORTE!Y45="","*",SP_NORTE!Y45)</f>
        <v>*</v>
      </c>
      <c r="C42" s="98" t="str">
        <f>IF(SP_NORTE!B45="","*",SP_NORTE!B45)</f>
        <v>*</v>
      </c>
      <c r="D42" s="97" t="str">
        <f>IF(SP_NORTE!D45="","*",SP_NORTE!D45)</f>
        <v>*</v>
      </c>
      <c r="E42" s="97" t="str">
        <f>IF(SP_NORTE!H45="","*",SP_NORTE!H45)</f>
        <v>*</v>
      </c>
      <c r="F42" s="103" t="str">
        <f>IF(SP_NORTE!M45="","*",SP_NORTE!M45)</f>
        <v>-</v>
      </c>
      <c r="G42" s="98" t="str">
        <f>IF(SP_NORTE!I45="","*",SP_NORTE!I45)</f>
        <v>*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>
      <c r="B43" s="97" t="str">
        <f>IF(SP_NORTE!Y46="","*",SP_NORTE!Y46)</f>
        <v>*</v>
      </c>
      <c r="C43" s="98" t="str">
        <f>IF(SP_NORTE!B46="","*",SP_NORTE!B46)</f>
        <v>*</v>
      </c>
      <c r="D43" s="97" t="str">
        <f>IF(SP_NORTE!D46="","*",SP_NORTE!D46)</f>
        <v>*</v>
      </c>
      <c r="E43" s="97" t="str">
        <f>IF(SP_NORTE!H46="","*",SP_NORTE!H46)</f>
        <v>*</v>
      </c>
      <c r="F43" s="103" t="str">
        <f>IF(SP_NORTE!M46="","*",SP_NORTE!M46)</f>
        <v>-</v>
      </c>
      <c r="G43" s="98" t="str">
        <f>IF(SP_NORTE!I46="","*",SP_NORTE!I46)</f>
        <v>*</v>
      </c>
      <c r="H43" s="98" t="str">
        <f>IF(SP_NORTE!AB46="","*",SP_NORTE!AB46)</f>
        <v>*</v>
      </c>
      <c r="I43" s="98" t="str">
        <f>IF(SP_NORTE!AC46="","*",SP_NORTE!AC46)</f>
        <v>*</v>
      </c>
      <c r="J43" s="99" t="str">
        <f>IF(SP_NORTE!AA46="","*",SP_NORTE!AA46)</f>
        <v>*</v>
      </c>
      <c r="K43" s="100" t="str">
        <f>IF(SP_NORTE!AD46="","*",SP_NORTE!AD46)</f>
        <v>*</v>
      </c>
    </row>
    <row r="44" spans="2:1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*</v>
      </c>
      <c r="C46" s="98" t="str">
        <f>IF(SP_NORTE!B49="","*",SP_NORTE!B49)</f>
        <v>*</v>
      </c>
      <c r="D46" s="97" t="str">
        <f>IF(SP_NORTE!D49="","*",SP_NORTE!D49)</f>
        <v>*</v>
      </c>
      <c r="E46" s="97" t="str">
        <f>IF(SP_NORTE!H49="","*",SP_NORTE!H49)</f>
        <v>*</v>
      </c>
      <c r="F46" s="103" t="str">
        <f>IF(SP_NORTE!M49="","*",SP_NORTE!M49)</f>
        <v>-</v>
      </c>
      <c r="G46" s="98" t="str">
        <f>IF(SP_NORTE!I49="","*",SP_NORTE!I49)</f>
        <v>*</v>
      </c>
      <c r="H46" s="98" t="str">
        <f>IF(SP_NORTE!AB49="","*",SP_NORTE!AB49)</f>
        <v>*</v>
      </c>
      <c r="I46" s="98" t="str">
        <f>IF(SP_NORTE!AC49="","*",SP_NORTE!AC49)</f>
        <v>*</v>
      </c>
      <c r="J46" s="99" t="str">
        <f>IF(SP_NORTE!AA49="","*",SP_NORTE!AA49)</f>
        <v>*</v>
      </c>
      <c r="K46" s="100" t="str">
        <f>IF(SP_NORTE!AD49="","*",SP_NORTE!AD49)</f>
        <v>*</v>
      </c>
    </row>
    <row r="47" spans="2:11">
      <c r="B47" s="97" t="str">
        <f>IF(SP_NORTE!Y50="","*",SP_NORTE!Y50)</f>
        <v>*</v>
      </c>
      <c r="C47" s="98" t="str">
        <f>IF(SP_NORTE!B50="","*",SP_NORTE!B50)</f>
        <v>*</v>
      </c>
      <c r="D47" s="97" t="str">
        <f>IF(SP_NORTE!D50="","*",SP_NORTE!D50)</f>
        <v>*</v>
      </c>
      <c r="E47" s="97" t="str">
        <f>IF(SP_NORTE!H50="","*",SP_NORTE!H50)</f>
        <v>*</v>
      </c>
      <c r="F47" s="103" t="str">
        <f>IF(SP_NORTE!M50="","*",SP_NORTE!M50)</f>
        <v>-</v>
      </c>
      <c r="G47" s="98" t="str">
        <f>IF(SP_NORTE!I50="","*",SP_NORTE!I50)</f>
        <v>*</v>
      </c>
      <c r="H47" s="98" t="str">
        <f>IF(SP_NORTE!AB50="","*",SP_NORTE!AB50)</f>
        <v>*</v>
      </c>
      <c r="I47" s="98" t="str">
        <f>IF(SP_NORTE!AC50="","*",SP_NORTE!AC50)</f>
        <v>*</v>
      </c>
      <c r="J47" s="99" t="str">
        <f>IF(SP_NORTE!AA50="","*",SP_NORTE!AA50)</f>
        <v>*</v>
      </c>
      <c r="K47" s="100" t="str">
        <f>IF(SP_NORTE!AD50="","*",SP_NORTE!AD50)</f>
        <v>*</v>
      </c>
    </row>
    <row r="48" spans="2:11">
      <c r="B48" s="97" t="str">
        <f>IF(SP_NORTE!Y51="","*",SP_NORTE!Y51)</f>
        <v>*</v>
      </c>
      <c r="C48" s="98" t="str">
        <f>IF(SP_NORTE!B51="","*",SP_NORTE!B51)</f>
        <v>*</v>
      </c>
      <c r="D48" s="97" t="str">
        <f>IF(SP_NORTE!D51="","*",SP_NORTE!D51)</f>
        <v>*</v>
      </c>
      <c r="E48" s="97" t="str">
        <f>IF(SP_NORTE!H51="","*",SP_NORTE!H51)</f>
        <v>*</v>
      </c>
      <c r="F48" s="103" t="str">
        <f>IF(SP_NORTE!M51="","*",SP_NORTE!M51)</f>
        <v>-</v>
      </c>
      <c r="G48" s="98" t="str">
        <f>IF(SP_NORTE!I51="","*",SP_NORTE!I51)</f>
        <v>*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>
      <c r="B49" s="97" t="str">
        <f>IF(SP_NORTE!Y52="","*",SP_NORTE!Y52)</f>
        <v>*</v>
      </c>
      <c r="C49" s="98" t="str">
        <f>IF(SP_NORTE!B52="","*",SP_NORTE!B52)</f>
        <v>*</v>
      </c>
      <c r="D49" s="97" t="str">
        <f>IF(SP_NORTE!D52="","*",SP_NORTE!D52)</f>
        <v>*</v>
      </c>
      <c r="E49" s="97" t="str">
        <f>IF(SP_NORTE!H52="","*",SP_NORTE!H52)</f>
        <v>*</v>
      </c>
      <c r="F49" s="103" t="str">
        <f>IF(SP_NORTE!M52="","*",SP_NORTE!M52)</f>
        <v>-</v>
      </c>
      <c r="G49" s="98" t="str">
        <f>IF(SP_NORTE!I52="","*",SP_NORTE!I52)</f>
        <v>*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>
      <c r="B50" s="97" t="str">
        <f>IF(SP_NORTE!Y53="","*",SP_NORTE!Y53)</f>
        <v>*</v>
      </c>
      <c r="C50" s="98" t="str">
        <f>IF(SP_NORTE!B53="","*",SP_NORTE!B53)</f>
        <v>*</v>
      </c>
      <c r="D50" s="97" t="str">
        <f>IF(SP_NORTE!D53="","*",SP_NORTE!D53)</f>
        <v>*</v>
      </c>
      <c r="E50" s="97" t="str">
        <f>IF(SP_NORTE!H53="","*",SP_NORTE!H53)</f>
        <v>*</v>
      </c>
      <c r="F50" s="103" t="str">
        <f>IF(SP_NORTE!M53="","*",SP_NORTE!M53)</f>
        <v>-</v>
      </c>
      <c r="G50" s="98" t="str">
        <f>IF(SP_NORTE!I53="","*",SP_NORTE!I53)</f>
        <v>*</v>
      </c>
      <c r="H50" s="98" t="str">
        <f>IF(SP_NORTE!AB53="","*",SP_NORTE!AB53)</f>
        <v>*</v>
      </c>
      <c r="I50" s="98" t="str">
        <f>IF(SP_NORTE!AC53="","*",SP_NORTE!AC53)</f>
        <v>*</v>
      </c>
      <c r="J50" s="99" t="str">
        <f>IF(SP_NORTE!AA53="","*",SP_NORTE!AA53)</f>
        <v>*</v>
      </c>
      <c r="K50" s="100" t="str">
        <f>IF(SP_NORTE!AD53="","*",SP_NORTE!AD53)</f>
        <v>*</v>
      </c>
    </row>
    <row r="51" spans="2:11">
      <c r="B51" s="97" t="str">
        <f>IF(SP_NORTE!Y54="","*",SP_NORTE!Y54)</f>
        <v>*</v>
      </c>
      <c r="C51" s="98" t="str">
        <f>IF(SP_NORTE!B54="","*",SP_NORTE!B54)</f>
        <v>*</v>
      </c>
      <c r="D51" s="97" t="str">
        <f>IF(SP_NORTE!D54="","*",SP_NORTE!D54)</f>
        <v>*</v>
      </c>
      <c r="E51" s="97" t="str">
        <f>IF(SP_NORTE!H54="","*",SP_NORTE!H54)</f>
        <v>*</v>
      </c>
      <c r="F51" s="103" t="str">
        <f>IF(SP_NORTE!M54="","*",SP_NORTE!M54)</f>
        <v>-</v>
      </c>
      <c r="G51" s="98" t="str">
        <f>IF(SP_NORTE!I54="","*",SP_NORTE!I54)</f>
        <v>*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*</v>
      </c>
      <c r="C52" s="98" t="str">
        <f>IF(SP_NORTE!B55="","*",SP_NORTE!B55)</f>
        <v>*</v>
      </c>
      <c r="D52" s="97" t="str">
        <f>IF(SP_NORTE!D55="","*",SP_NORTE!D55)</f>
        <v>*</v>
      </c>
      <c r="E52" s="97" t="str">
        <f>IF(SP_NORTE!H55="","*",SP_NORTE!H55)</f>
        <v>*</v>
      </c>
      <c r="F52" s="103" t="str">
        <f>IF(SP_NORTE!M55="","*",SP_NORTE!M55)</f>
        <v>-</v>
      </c>
      <c r="G52" s="98" t="str">
        <f>IF(SP_NORTE!I55="","*",SP_NORTE!I55)</f>
        <v>*</v>
      </c>
      <c r="H52" s="98" t="str">
        <f>IF(SP_NORTE!AB55="","*",SP_NORTE!AB55)</f>
        <v>*</v>
      </c>
      <c r="I52" s="98" t="str">
        <f>IF(SP_NORTE!AC55="","*",SP_NORTE!AC55)</f>
        <v>*</v>
      </c>
      <c r="J52" s="99" t="str">
        <f>IF(SP_NORTE!AA55="","*",SP_NORTE!AA55)</f>
        <v>*</v>
      </c>
      <c r="K52" s="100" t="str">
        <f>IF(SP_NORTE!AD55="","*",SP_NORTE!AD55)</f>
        <v>*</v>
      </c>
    </row>
    <row r="53" spans="2:11">
      <c r="B53" s="97" t="str">
        <f>IF(SP_NORTE!Y56="","*",SP_NORTE!Y56)</f>
        <v>*</v>
      </c>
      <c r="C53" s="98" t="str">
        <f>IF(SP_NORTE!B56="","*",SP_NORTE!B56)</f>
        <v>*</v>
      </c>
      <c r="D53" s="97" t="str">
        <f>IF(SP_NORTE!D56="","*",SP_NORTE!D56)</f>
        <v>*</v>
      </c>
      <c r="E53" s="97" t="str">
        <f>IF(SP_NORTE!H56="","*",SP_NORTE!H56)</f>
        <v>*</v>
      </c>
      <c r="F53" s="103" t="str">
        <f>IF(SP_NORTE!M56="","*",SP_NORTE!M56)</f>
        <v>-</v>
      </c>
      <c r="G53" s="98" t="str">
        <f>IF(SP_NORTE!I56="","*",SP_NORTE!I56)</f>
        <v>*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>
      <c r="B54" s="97" t="str">
        <f>IF(SP_NORTE!Y57="","*",SP_NORTE!Y57)</f>
        <v>*</v>
      </c>
      <c r="C54" s="98" t="str">
        <f>IF(SP_NORTE!B57="","*",SP_NORTE!B57)</f>
        <v>*</v>
      </c>
      <c r="D54" s="97" t="str">
        <f>IF(SP_NORTE!D57="","*",SP_NORTE!D57)</f>
        <v>*</v>
      </c>
      <c r="E54" s="97" t="str">
        <f>IF(SP_NORTE!H57="","*",SP_NORTE!H57)</f>
        <v>*</v>
      </c>
      <c r="F54" s="103" t="str">
        <f>IF(SP_NORTE!M57="","*",SP_NORTE!M57)</f>
        <v>-</v>
      </c>
      <c r="G54" s="98" t="str">
        <f>IF(SP_NORTE!I57="","*",SP_NORTE!I57)</f>
        <v>*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>
      <c r="B55" s="97" t="str">
        <f>IF(SP_NORTE!Y58="","*",SP_NORTE!Y58)</f>
        <v>*</v>
      </c>
      <c r="C55" s="98" t="str">
        <f>IF(SP_NORTE!B58="","*",SP_NORTE!B58)</f>
        <v>*</v>
      </c>
      <c r="D55" s="97" t="str">
        <f>IF(SP_NORTE!D58="","*",SP_NORTE!D58)</f>
        <v>*</v>
      </c>
      <c r="E55" s="97" t="str">
        <f>IF(SP_NORTE!H58="","*",SP_NORTE!H58)</f>
        <v>*</v>
      </c>
      <c r="F55" s="103" t="str">
        <f>IF(SP_NORTE!M58="","*",SP_NORTE!M58)</f>
        <v>-</v>
      </c>
      <c r="G55" s="98" t="str">
        <f>IF(SP_NORTE!I58="","*",SP_NORTE!I58)</f>
        <v>*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>
      <c r="B56" s="97" t="str">
        <f>IF(SP_NORTE!Y59="","*",SP_NORTE!Y59)</f>
        <v>*</v>
      </c>
      <c r="C56" s="98" t="str">
        <f>IF(SP_NORTE!B59="","*",SP_NORTE!B59)</f>
        <v>*</v>
      </c>
      <c r="D56" s="97" t="str">
        <f>IF(SP_NORTE!D59="","*",SP_NORTE!D59)</f>
        <v>*</v>
      </c>
      <c r="E56" s="97" t="str">
        <f>IF(SP_NORTE!H59="","*",SP_NORTE!H59)</f>
        <v>*</v>
      </c>
      <c r="F56" s="103" t="str">
        <f>IF(SP_NORTE!M59="","*",SP_NORTE!M59)</f>
        <v>-</v>
      </c>
      <c r="G56" s="98" t="str">
        <f>IF(SP_NORTE!I59="","*",SP_NORTE!I59)</f>
        <v>*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>
      <c r="B57" s="97" t="str">
        <f>IF(SP_NORTE!Y60="","*",SP_NORTE!Y60)</f>
        <v>*</v>
      </c>
      <c r="C57" s="98" t="str">
        <f>IF(SP_NORTE!B60="","*",SP_NORTE!B60)</f>
        <v>*</v>
      </c>
      <c r="D57" s="97" t="str">
        <f>IF(SP_NORTE!D60="","*",SP_NORTE!D60)</f>
        <v>*</v>
      </c>
      <c r="E57" s="97" t="str">
        <f>IF(SP_NORTE!H60="","*",SP_NORTE!H60)</f>
        <v>*</v>
      </c>
      <c r="F57" s="103" t="str">
        <f>IF(SP_NORTE!M60="","*",SP_NORTE!M60)</f>
        <v>-</v>
      </c>
      <c r="G57" s="98" t="str">
        <f>IF(SP_NORTE!I60="","*",SP_NORTE!I60)</f>
        <v>*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>
      <c r="B58" s="97" t="str">
        <f>IF(SP_NORTE!Y61="","*",SP_NORTE!Y61)</f>
        <v>*</v>
      </c>
      <c r="C58" s="98" t="str">
        <f>IF(SP_NORTE!B61="","*",SP_NORTE!B61)</f>
        <v>*</v>
      </c>
      <c r="D58" s="97" t="str">
        <f>IF(SP_NORTE!D61="","*",SP_NORTE!D61)</f>
        <v>*</v>
      </c>
      <c r="E58" s="97" t="str">
        <f>IF(SP_NORTE!H61="","*",SP_NORTE!H61)</f>
        <v>*</v>
      </c>
      <c r="F58" s="103" t="str">
        <f>IF(SP_NORTE!M61="","*",SP_NORTE!M61)</f>
        <v>-</v>
      </c>
      <c r="G58" s="98" t="str">
        <f>IF(SP_NORTE!I61="","*",SP_NORTE!I61)</f>
        <v>*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>
      <c r="B59" s="97" t="str">
        <f>IF(SP_NORTE!Y62="","*",SP_NORTE!Y62)</f>
        <v>*</v>
      </c>
      <c r="C59" s="98" t="str">
        <f>IF(SP_NORTE!B62="","*",SP_NORTE!B62)</f>
        <v>*</v>
      </c>
      <c r="D59" s="97" t="str">
        <f>IF(SP_NORTE!D62="","*",SP_NORTE!D62)</f>
        <v>*</v>
      </c>
      <c r="E59" s="97" t="str">
        <f>IF(SP_NORTE!H62="","*",SP_NORTE!H62)</f>
        <v>*</v>
      </c>
      <c r="F59" s="103" t="str">
        <f>IF(SP_NORTE!M62="","*",SP_NORTE!M62)</f>
        <v>-</v>
      </c>
      <c r="G59" s="98" t="str">
        <f>IF(SP_NORTE!I62="","*",SP_NORTE!I62)</f>
        <v>*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>
      <c r="B60" s="97" t="str">
        <f>IF(SP_NORTE!Y63="","*",SP_NORTE!Y63)</f>
        <v>*</v>
      </c>
      <c r="C60" s="98" t="str">
        <f>IF(SP_NORTE!B63="","*",SP_NORTE!B63)</f>
        <v>*</v>
      </c>
      <c r="D60" s="97" t="str">
        <f>IF(SP_NORTE!D63="","*",SP_NORTE!D63)</f>
        <v>*</v>
      </c>
      <c r="E60" s="97" t="str">
        <f>IF(SP_NORTE!H63="","*",SP_NORTE!H63)</f>
        <v>*</v>
      </c>
      <c r="F60" s="103" t="str">
        <f>IF(SP_NORTE!M63="","*",SP_NORTE!M63)</f>
        <v>-</v>
      </c>
      <c r="G60" s="98" t="str">
        <f>IF(SP_NORTE!I63="","*",SP_NORTE!I63)</f>
        <v>*</v>
      </c>
      <c r="H60" s="98" t="str">
        <f>IF(SP_NORTE!AB63="","*",SP_NORTE!AB63)</f>
        <v>*</v>
      </c>
      <c r="I60" s="98" t="str">
        <f>IF(SP_NORTE!AC63="","*",SP_NORTE!AC63)</f>
        <v>*</v>
      </c>
      <c r="J60" s="99" t="str">
        <f>IF(SP_NORTE!AA63="","*",SP_NORTE!AA63)</f>
        <v>*</v>
      </c>
      <c r="K60" s="100" t="str">
        <f>IF(SP_NORTE!AD63="","*",SP_NORTE!AD63)</f>
        <v>*</v>
      </c>
    </row>
    <row r="61" spans="2:1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*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*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*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*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*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*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*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*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*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*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*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*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*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*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*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*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*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*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*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*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2026-02-02T10:37:34Z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