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40" documentId="8_{B6337239-1A00-434D-AAD0-422EA1FEB5AE}" xr6:coauthVersionLast="47" xr6:coauthVersionMax="47" xr10:uidLastSave="{A4C9D6F3-330D-4D47-B32E-BE19FBF693C6}"/>
  <bookViews>
    <workbookView xWindow="-120" yWindow="-120" windowWidth="20730" windowHeight="11040" firstSheet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6" hidden="1">'CONTROLE D'!$A$6:$R$1000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 s="1"/>
  <c r="D264" i="12" s="1"/>
  <c r="T265" i="1" a="1"/>
  <c r="T265" i="1" s="1"/>
  <c r="E263" i="12" s="1"/>
  <c r="S265" i="1" a="1"/>
  <c r="S265" i="1"/>
  <c r="T264" i="1" a="1"/>
  <c r="T264" i="1" s="1"/>
  <c r="E262" i="12" s="1"/>
  <c r="S264" i="1" a="1"/>
  <c r="S264" i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E226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01" i="12"/>
  <c r="D181" i="12"/>
  <c r="E308" i="12"/>
  <c r="D308" i="12"/>
  <c r="D178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3" i="12"/>
  <c r="D262" i="12"/>
  <c r="E259" i="12"/>
  <c r="D258" i="12"/>
  <c r="D255" i="12"/>
  <c r="E253" i="12"/>
  <c r="E250" i="12"/>
  <c r="E247" i="12"/>
  <c r="D246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8" i="12"/>
  <c r="S286" i="12"/>
  <c r="S25" i="12"/>
  <c r="S17" i="12"/>
  <c r="S23" i="12"/>
  <c r="S20" i="12"/>
  <c r="S16" i="12"/>
  <c r="S14" i="12"/>
  <c r="S287" i="12"/>
  <c r="S288" i="12"/>
  <c r="S27" i="12"/>
  <c r="S31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282" i="12"/>
  <c r="S283" i="12"/>
  <c r="S62" i="12"/>
  <c r="S64" i="12"/>
  <c r="S69" i="12"/>
  <c r="S71" i="12"/>
  <c r="S65" i="12"/>
  <c r="S72" i="12"/>
  <c r="S68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<sst xmlns="http://schemas.openxmlformats.org/spreadsheetml/2006/main" count="4377" uniqueCount="1093">
  <si>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</si>
  <si>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</si>
  <si>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</si>
  <si>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</si>
  <si>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</si>
  <si>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</si>
  <si>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</si>
  <si>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</si>
  <si>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</si>
  <si>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</si>
  <si>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</si>
  <si>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</si>
  <si>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</si>
  <si>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</si>
  <si>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</si>
  <si>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</si>
  <si>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</si>
  <si>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</si>
  <si>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</si>
  <si>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</si>
  <si>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</si>
  <si>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</si>
  <si>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</si>
  <si>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</si>
  <si>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</si>
  <si>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</si>
  <si>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</si>
  <si>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</si>
  <si>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</si>
  <si>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</si>
  <si>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</si>
  <si>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</si>
  <si>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</si>
  <si>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</si>
  <si>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</si>
  <si>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</si>
  <si>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</si>
  <si>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</si>
  <si>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</si>
  <si>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</si>
  <si>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</si>
  <si>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</si>
  <si>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</si>
  <si>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</si>
  <si>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</si>
  <si>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</si>
  <si>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</si>
  <si>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</si>
  <si>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</si>
  <si>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</si>
  <si>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</si>
  <si>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</si>
  <si>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</si>
  <si>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</si>
  <si>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</si>
  <si>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</si>
  <si>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</si>
  <si>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</si>
  <si>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</si>
  <si>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</si>
  <si>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</si>
  <si>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</si>
  <si>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</si>
  <si>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</si>
  <si>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</si>
  <si>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</si>
  <si>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</si>
  <si>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</si>
  <si>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</si>
  <si>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</si>
  <si>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</si>
  <si>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</si>
  <si>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</si>
  <si>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</si>
  <si>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</si>
  <si>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</si>
  <si>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</si>
  <si>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</si>
  <si>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</si>
  <si>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</si>
  <si>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</si>
  <si>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</si>
  <si>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</si>
  <si>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</si>
  <si>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</si>
  <si>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</si>
  <si>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</si>
  <si>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</si>
  <si>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</si>
  <si>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</si>
  <si>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</si>
  <si>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</si>
  <si>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</si>
  <si>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</si>
  <si>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</si>
  <si>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</si>
  <si>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</si>
  <si>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</si>
  <si>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</si>
  <si>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</si>
  <si>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</si>
  <si>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</si>
  <si>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</si>
  <si>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</si>
  <si>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</si>
  <si>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</si>
  <si>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</si>
  <si>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</si>
  <si>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</si>
  <si>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</si>
  <si>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</si>
  <si>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</si>
  <si>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</si>
  <si>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</si>
  <si>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</si>
  <si>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</si>
  <si>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</si>
  <si>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</si>
  <si>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</si>
  <si>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</si>
  <si>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</si>
  <si>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</si>
  <si>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</si>
  <si>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</si>
  <si>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</si>
  <si>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</si>
  <si>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</si>
  <si>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</si>
  <si>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</si>
  <si>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</si>
  <si>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</si>
  <si>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</si>
  <si>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</si>
  <si>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</si>
  <si>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</si>
  <si>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</si>
  <si>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</si>
  <si>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</si>
  <si>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</si>
  <si>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</si>
  <si>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</si>
  <si>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</si>
  <si>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</si>
  <si>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</si>
  <si>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</si>
  <si>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</si>
  <si>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</si>
  <si>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</si>
  <si>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</si>
  <si>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</si>
  <si>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</si>
  <si>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</si>
  <si>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</si>
  <si>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</si>
  <si>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</si>
  <si>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</si>
  <si>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</si>
  <si>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</si>
  <si>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</si>
  <si>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</si>
  <si>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</si>
  <si>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</si>
  <si>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</si>
  <si>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</si>
  <si>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</si>
  <si>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</si>
  <si>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</si>
  <si>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</si>
  <si>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</si>
  <si>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</si>
  <si>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</si>
  <si>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</si>
  <si>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</si>
  <si>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</si>
  <si>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</si>
  <si>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</si>
  <si>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</si>
  <si>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</si>
  <si>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</si>
  <si>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</si>
  <si>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</si>
  <si>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</si>
  <si>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</si>
  <si>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</si>
  <si>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</si>
  <si>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</si>
  <si>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</si>
  <si>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</si>
  <si>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</si>
  <si>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</si>
  <si>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</si>
  <si>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</si>
  <si>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</si>
  <si>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</si>
  <si>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</si>
  <si>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</si>
  <si>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</si>
  <si>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</si>
  <si>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</si>
  <si>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</si>
  <si>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</si>
  <si>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</si>
  <si>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</si>
  <si>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</si>
  <si>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</si>
  <si>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</si>
  <si>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</si>
  <si>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</si>
  <si>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</si>
  <si>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</si>
  <si>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</si>
  <si>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</si>
  <si>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</si>
  <si>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</si>
  <si>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</si>
  <si>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</si>
  <si>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</si>
  <si>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</si>
  <si>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</si>
  <si>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</si>
  <si>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</si>
  <si>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</si>
  <si>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</si>
  <si>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</si>
  <si>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</si>
  <si>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</si>
  <si>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</si>
  <si>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</si>
  <si>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</si>
  <si>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</si>
  <si>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</si>
  <si>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</si>
  <si>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</si>
  <si>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</si>
  <si>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</si>
  <si>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</si>
  <si>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</si>
  <si>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</si>
  <si>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</si>
  <si>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</si>
  <si>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</si>
  <si>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</si>
  <si>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</si>
  <si>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</si>
  <si>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</si>
  <si>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</si>
  <si>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</si>
  <si>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</si>
  <si>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</si>
  <si>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</si>
  <si>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</si>
  <si>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</si>
  <si>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</si>
  <si>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</si>
  <si>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</si>
  <si>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</si>
  <si>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</si>
  <si>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</si>
  <si>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</si>
  <si>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</si>
  <si>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</si>
  <si>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</si>
  <si>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</si>
  <si>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</si>
  <si>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</si>
  <si>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</si>
  <si>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</si>
  <si>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</si>
  <si>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</si>
  <si>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</si>
  <si>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</si>
  <si>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</si>
  <si>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</si>
  <si>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</si>
  <si>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</si>
  <si>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</si>
  <si>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</si>
  <si>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</si>
  <si>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</si>
  <si>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</si>
  <si>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</si>
  <si>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</si>
  <si>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</si>
  <si>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</si>
  <si>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</si>
  <si>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</si>
  <si>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</si>
  <si>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</si>
  <si>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</si>
  <si>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</si>
  <si>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</si>
  <si>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</si>
  <si>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</si>
  <si>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</si>
  <si>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</si>
  <si>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</si>
  <si>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</si>
  <si>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</si>
  <si>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</si>
  <si>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</si>
  <si>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</si>
  <si>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</si>
  <si>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</si>
  <si>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</si>
  <si>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</si>
  <si>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</si>
  <si>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</si>
  <si>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</si>
  <si>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</si>
  <si>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</si>
  <si>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</si>
  <si>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</si>
  <si>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</si>
  <si>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</si>
  <si>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</si>
  <si>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</si>
  <si>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</si>
  <si>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</si>
  <si>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</si>
  <si>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</si>
  <si>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</si>
  <si>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</si>
  <si>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</si>
  <si>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</si>
  <si>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</si>
  <si>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</si>
  <si>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</si>
  <si>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</si>
  <si>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</si>
  <si>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</si>
  <si>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</si>
  <si>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</si>
  <si>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</si>
  <si>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</si>
  <si>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</si>
  <si>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</si>
  <si>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</si>
  <si>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</si>
  <si>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</si>
  <si>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</si>
  <si>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</si>
  <si>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</si>
  <si>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</si>
  <si>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</si>
  <si>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</si>
  <si>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</si>
  <si>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</si>
  <si>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</si>
  <si>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</si>
  <si>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</si>
  <si>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</si>
  <si>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</si>
  <si>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</si>
  <si>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</si>
  <si>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</si>
  <si>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</si>
  <si>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</si>
  <si>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</si>
  <si>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</si>
  <si>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</si>
  <si>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</si>
  <si>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</si>
  <si>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</si>
  <si>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</si>
  <si>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</si>
  <si>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</si>
  <si>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</si>
  <si>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</si>
  <si>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</si>
  <si>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</si>
  <si>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</si>
  <si>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</si>
  <si>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</si>
  <si>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</si>
  <si>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</si>
  <si>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</si>
  <si>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</si>
  <si>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</si>
  <si>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</si>
  <si>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</si>
  <si>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</si>
  <si>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</si>
  <si>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</si>
  <si>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</si>
  <si>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</si>
  <si>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</si>
  <si>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</si>
  <si>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</si>
  <si>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</si>
  <si>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</si>
  <si>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</si>
  <si>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</si>
  <si>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</si>
  <si>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</si>
  <si>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</si>
  <si>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</si>
  <si>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</si>
  <si>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</si>
  <si>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</si>
  <si>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</si>
  <si>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</si>
  <si>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</si>
  <si>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</si>
  <si>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</si>
  <si>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</si>
  <si>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</si>
  <si>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</si>
  <si>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</si>
  <si>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</si>
  <si>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</si>
  <si>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</si>
  <si>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</si>
  <si>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</si>
  <si>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</si>
  <si>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</si>
  <si>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</si>
  <si>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</si>
  <si>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</si>
  <si>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</si>
  <si>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</si>
  <si>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</si>
  <si>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</si>
  <si>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</si>
  <si>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</si>
  <si>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</si>
  <si>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</si>
  <si>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</si>
  <si>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</si>
  <si>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</si>
  <si>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</si>
  <si>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</si>
  <si>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</si>
  <si>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</si>
  <si>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</si>
  <si>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</si>
  <si>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</si>
  <si>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</si>
  <si>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</si>
  <si>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</si>
  <si>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</si>
  <si>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</si>
  <si>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</si>
  <si>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</si>
  <si>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</si>
  <si>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</si>
  <si>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</si>
  <si>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</si>
  <si>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</si>
  <si>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</si>
  <si>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</si>
  <si>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</si>
  <si>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</si>
  <si>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</si>
  <si>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</si>
  <si>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</si>
  <si>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</si>
  <si>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</si>
  <si>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</si>
  <si>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</si>
  <si>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</si>
  <si>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</si>
  <si>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</si>
  <si>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</si>
  <si>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</si>
  <si>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</si>
  <si>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</si>
  <si>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</si>
  <si>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</si>
  <si>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</si>
  <si>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</si>
  <si>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</si>
  <si>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</si>
  <si>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</si>
  <si>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</si>
  <si>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</si>
  <si>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</si>
  <si>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</si>
  <si>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</si>
  <si>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</si>
  <si>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</si>
  <si>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</si>
  <si>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</si>
  <si>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</si>
  <si>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</si>
  <si>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</si>
  <si>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</si>
  <si>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</si>
  <si>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</si>
  <si>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</si>
  <si>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</si>
  <si>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</si>
  <si>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</si>
  <si>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</si>
  <si>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</si>
  <si>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</si>
  <si>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</si>
  <si>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</si>
  <si>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</si>
  <si>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</si>
  <si>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</si>
  <si>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</si>
  <si>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</si>
  <si>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</si>
  <si>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</si>
  <si>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</si>
  <si>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</si>
  <si>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</si>
  <si>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</si>
  <si>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</si>
  <si>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</si>
  <si>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</si>
  <si>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</si>
  <si>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</si>
  <si>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</si>
  <si>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</si>
  <si>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</si>
  <si>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</si>
  <si>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</si>
  <si>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</si>
  <si>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</si>
  <si>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</si>
  <si>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</si>
  <si>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</si>
  <si>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</si>
  <si>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</si>
  <si>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</si>
  <si>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</si>
  <si>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</si>
  <si>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</si>
  <si>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</si>
  <si>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</si>
  <si>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</si>
  <si>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</si>
  <si>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</si>
  <si>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</si>
  <si>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</si>
  <si>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</si>
  <si>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</si>
  <si>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</si>
  <si>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</si>
  <si>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</si>
  <si>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</si>
  <si>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</si>
  <si>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</si>
  <si>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</si>
  <si>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</si>
  <si>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</si>
  <si>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</si>
  <si>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</si>
  <si>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</si>
  <si>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</si>
  <si>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</si>
  <si>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</si>
  <si>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</si>
  <si>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</si>
  <si>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</si>
  <si>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</si>
  <si>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</si>
  <si>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</si>
  <si>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</si>
  <si>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</si>
  <si>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</si>
  <si>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</si>
  <si>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</si>
  <si>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</si>
  <si>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</si>
  <si>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</si>
  <si>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</si>
  <si>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</si>
  <si>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</si>
  <si>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</si>
  <si>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</si>
  <si>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</si>
  <si>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</si>
  <si>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</si>
  <si>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</si>
  <si>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</si>
  <si>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</si>
  <si>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</si>
  <si>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</si>
  <si>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</si>
  <si>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</si>
  <si>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</si>
  <si>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</si>
  <si>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</si>
  <si>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</si>
  <si>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</si>
  <si>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</si>
  <si>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</si>
  <si>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</si>
  <si>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</si>
  <si>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</si>
  <si>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</si>
  <si>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</si>
  <si>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</si>
  <si>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</si>
  <si>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</si>
  <si>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</si>
  <si>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</si>
  <si>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</si>
  <si>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</si>
  <si>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</si>
  <si>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</si>
  <si>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</si>
  <si>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</si>
  <si>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</si>
  <si>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</si>
  <si>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</si>
  <si>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</si>
  <si>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</si>
  <si>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</si>
  <si>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</si>
  <si>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</si>
  <si>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</si>
  <si>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</si>
  <si>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</si>
  <si>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</si>
  <si>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</si>
  <si>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</si>
  <si>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</si>
  <si>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</si>
  <si>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</si>
  <si>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</si>
  <si>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</si>
  <si>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</si>
  <si>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</si>
  <si>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</si>
  <si>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</si>
  <si>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</si>
  <si>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</si>
  <si>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</si>
  <si>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</si>
  <si>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</si>
  <si>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</si>
  <si>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</si>
  <si>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</si>
  <si>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</si>
  <si>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</si>
  <si>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</si>
  <si>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</si>
  <si>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</si>
  <si>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</si>
  <si>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</si>
  <si>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</si>
  <si>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</si>
  <si>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</si>
  <si>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</si>
  <si>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</si>
  <si>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</si>
  <si>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</si>
  <si>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</si>
  <si>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</si>
  <si>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</si>
  <si>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</si>
  <si>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</si>
  <si>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</si>
  <si>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</si>
  <si>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</si>
  <si>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</si>
  <si>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</si>
  <si>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</si>
  <si>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</si>
  <si>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</si>
  <si>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</si>
  <si>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</si>
  <si>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</si>
  <si>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</si>
  <si>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</si>
  <si>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</si>
  <si>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</si>
  <si>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</si>
  <si>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</si>
  <si>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</si>
  <si>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</si>
  <si>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</si>
  <si>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</si>
  <si>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</si>
  <si>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</si>
  <si>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</si>
  <si>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</si>
  <si>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</si>
  <si>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</si>
  <si>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</si>
  <si>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</si>
  <si>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</si>
  <si>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</si>
  <si>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</si>
  <si>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</si>
  <si>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</si>
  <si>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</si>
  <si>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</si>
  <si>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</si>
  <si>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</si>
  <si>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</si>
  <si>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</si>
  <si>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</si>
  <si>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</si>
  <si>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</si>
  <si>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</si>
  <si>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</si>
  <si>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</si>
  <si>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</si>
  <si>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</si>
  <si>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</si>
  <si>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</si>
  <si>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</si>
  <si>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</si>
  <si>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</si>
  <si>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</si>
  <si>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</si>
  <si>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</si>
  <si>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</si>
  <si>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</si>
  <si>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</si>
  <si>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</si>
  <si>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</si>
  <si>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</si>
  <si>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</si>
  <si>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</si>
  <si>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</si>
  <si>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</si>
  <si>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</si>
  <si>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</si>
  <si>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</si>
  <si>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</si>
  <si>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</si>
  <si>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</si>
  <si>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</si>
  <si>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</si>
  <si>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</si>
  <si>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</si>
  <si>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</si>
  <si>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</si>
  <si>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</si>
  <si>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</si>
  <si>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</si>
  <si>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</si>
  <si>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</si>
  <si>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</si>
  <si>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</si>
  <si>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</si>
  <si>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</si>
  <si>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</si>
  <si>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</si>
  <si>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</si>
  <si>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</si>
  <si>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</si>
  <si>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</si>
  <si>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</si>
  <si>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</si>
  <si>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</si>
  <si>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</si>
  <si>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</si>
  <si>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</si>
  <si>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</si>
  <si>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</si>
  <si>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</si>
  <si>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</si>
  <si>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</si>
  <si>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</si>
  <si>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</si>
  <si>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</si>
  <si>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</si>
  <si>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</si>
  <si>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</si>
  <si>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</si>
  <si>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</si>
  <si>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</si>
  <si>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</si>
  <si>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</si>
  <si>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</si>
  <si>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</si>
  <si>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</si>
  <si>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</si>
  <si>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</si>
  <si>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</si>
  <si>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</si>
  <si>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</si>
  <si>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</si>
  <si>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</si>
  <si>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</si>
  <si>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</si>
  <si>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</si>
  <si>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</si>
  <si>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</si>
  <si>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</si>
  <si>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</si>
  <si>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</si>
  <si>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</si>
  <si>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</si>
  <si>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</si>
  <si>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</si>
  <si>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</si>
  <si>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</si>
  <si>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</si>
  <si>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</si>
  <si>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</si>
  <si>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</si>
  <si>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</si>
  <si>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</si>
  <si>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</si>
  <si>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</si>
  <si>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</si>
  <si>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</si>
  <si>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</si>
  <si>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</si>
  <si>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</si>
  <si>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</si>
  <si>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</si>
  <si>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</si>
  <si>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</si>
  <si>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</si>
  <si>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</si>
  <si>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</si>
  <si>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</si>
  <si>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</si>
  <si>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</si>
  <si>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</si>
  <si>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</si>
  <si>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</si>
  <si>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</si>
  <si>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</si>
  <si>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</si>
  <si>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</si>
  <si>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</si>
  <si>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</si>
  <si>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</si>
  <si>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</si>
  <si>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</si>
  <si>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</si>
  <si>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</si>
  <si>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</si>
  <si>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</si>
  <si>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</si>
  <si>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</si>
  <si>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</si>
  <si>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</si>
  <si>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</si>
  <si>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</si>
  <si>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</si>
  <si>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</si>
  <si>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</si>
  <si>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</si>
  <si>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</si>
  <si>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</si>
  <si>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</si>
  <si>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</si>
  <si>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</si>
  <si>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</si>
  <si>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</si>
  <si>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</si>
  <si>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</si>
  <si>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</si>
  <si>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</si>
  <si>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</si>
  <si>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</si>
  <si>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</si>
  <si>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</si>
  <si>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</si>
  <si>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</si>
  <si>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</si>
  <si>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</si>
  <si>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</si>
  <si>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</si>
  <si>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</si>
  <si>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</si>
  <si>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</si>
  <si>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</si>
  <si>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</si>
  <si>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</si>
  <si>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</si>
  <si>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</si>
  <si>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</si>
  <si>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</si>
  <si>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</si>
  <si>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</si>
  <si>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</si>
  <si>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</si>
  <si>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</si>
  <si>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</si>
  <si>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</si>
  <si>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</si>
  <si>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</si>
  <si>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</si>
  <si>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</si>
  <si>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</si>
  <si>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</si>
  <si>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</si>
  <si>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</si>
  <si>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</si>
  <si>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</si>
  <si>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</si>
  <si>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</si>
  <si>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</si>
  <si>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</si>
  <si>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</si>
  <si>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</si>
  <si>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</si>
  <si>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</si>
  <si>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</si>
  <si>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</si>
  <si>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</si>
  <si>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</si>
  <si>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</si>
  <si>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</si>
  <si>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</si>
  <si>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</si>
  <si>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</si>
  <si>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</si>
  <si>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</si>
  <si>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</si>
  <si>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</si>
  <si>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</si>
  <si>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</si>
  <si>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</si>
  <si>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</si>
  <si>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</si>
  <si>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</si>
  <si>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</si>
  <si>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</si>
  <si>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</si>
  <si>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</si>
  <si>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</si>
  <si>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</si>
  <si>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</si>
  <si>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</si>
  <si>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</si>
  <si>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</si>
  <si>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</si>
  <si>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</si>
  <si>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</si>
  <si>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</si>
  <si>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</si>
  <si>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</si>
  <si>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</si>
  <si>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</si>
  <si>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</si>
  <si>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</si>
  <si>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</si>
  <si>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</si>
  <si>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</si>
  <si>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</si>
  <si>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</si>
  <si>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</si>
  <si>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</si>
  <si>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</si>
  <si>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</si>
  <si>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</si>
  <si>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</si>
  <si>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</si>
  <si>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</si>
  <si>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</si>
  <si>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</si>
  <si>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</si>
  <si>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</si>
  <si>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</si>
  <si>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</si>
  <si>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</si>
  <si>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</si>
  <si>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</si>
  <si>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</si>
  <si>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</si>
  <si>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</si>
  <si>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</si>
  <si>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</si>
  <si>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</si>
  <si>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</si>
  <si>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</si>
  <si>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</si>
  <si>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</si>
  <si>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</si>
  <si>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</si>
  <si>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</si>
  <si>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</si>
  <si>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</si>
  <si>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</si>
  <si>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</si>
  <si>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</si>
  <si>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</si>
  <si>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</si>
  <si>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</si>
  <si>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</si>
  <si>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</si>
  <si>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</si>
  <si>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</si>
  <si>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</si>
  <si>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</si>
  <si>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</si>
  <si>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</si>
  <si>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</si>
  <si>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</si>
  <si>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</si>
  <si>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</si>
  <si>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</si>
  <si>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</si>
  <si>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</si>
  <si>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</si>
  <si>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</si>
  <si>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</si>
  <si>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</si>
  <si>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</si>
  <si>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</si>
  <si>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</si>
  <si>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</si>
  <si>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</si>
  <si>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</si>
  <si>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</si>
  <si>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</si>
  <si>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</si>
  <si>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</si>
  <si>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</si>
  <si>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</si>
  <si>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</si>
  <si>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</si>
  <si>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</si>
  <si>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</si>
  <si>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</si>
  <si>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</si>
  <si>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</si>
  <si>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</si>
  <si>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</si>
  <si>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</si>
  <si>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</si>
  <si>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</si>
  <si>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</si>
  <si>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</si>
  <si>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</si>
  <si>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</si>
  <si>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</si>
  <si>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</si>
  <si>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</si>
  <si>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</si>
  <si>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</si>
  <si>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</si>
  <si>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</si>
  <si>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</si>
  <si>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</si>
  <si>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</si>
  <si>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</si>
  <si>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</si>
  <si>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</si>
  <si>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</si>
  <si>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</si>
  <si>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</si>
  <si>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</si>
  <si>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</si>
  <si>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</si>
  <si>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</si>
  <si>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</si>
  <si>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</si>
  <si>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</si>
  <si>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</si>
  <si>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</si>
  <si>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</si>
  <si>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</si>
  <si>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</si>
  <si>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</si>
  <si>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</si>
  <si>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</si>
  <si>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</si>
  <si>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</si>
  <si>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ZEVZXW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</si>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</sst>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tabSelected="1" topLeftCell="A243" workbookViewId="0">
      <selection activeCell="A359" sqref="A261:XFD359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8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8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8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8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8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  <c r="R6" t="s">
        <v>333</v>
      </c>
    </row>
    <row r="7" spans="1:18">
      <c r="A7" s="214" t="s">
        <v>334</v>
      </c>
      <c r="D7" s="67" t="s">
        <v>335</v>
      </c>
      <c r="E7" s="67" t="s">
        <v>336</v>
      </c>
      <c r="F7" s="67" t="s">
        <v>337</v>
      </c>
      <c r="G7" s="67" t="s">
        <v>337</v>
      </c>
      <c r="H7" s="69" t="s">
        <v>317</v>
      </c>
      <c r="I7" s="67">
        <v>1</v>
      </c>
      <c r="J7" s="67">
        <v>1</v>
      </c>
      <c r="K7" s="67" t="s">
        <v>337</v>
      </c>
    </row>
    <row r="8" spans="1:18">
      <c r="A8" s="214" t="s">
        <v>338</v>
      </c>
      <c r="D8" s="66" t="s">
        <v>339</v>
      </c>
      <c r="E8" s="66" t="s">
        <v>336</v>
      </c>
      <c r="F8" s="66" t="s">
        <v>337</v>
      </c>
      <c r="G8" s="66" t="s">
        <v>337</v>
      </c>
      <c r="H8" s="68" t="s">
        <v>317</v>
      </c>
      <c r="I8" s="66">
        <v>1</v>
      </c>
      <c r="J8" s="66">
        <v>1</v>
      </c>
      <c r="K8" s="66" t="s">
        <v>337</v>
      </c>
    </row>
    <row r="9" spans="1:18">
      <c r="A9" s="214" t="s">
        <v>340</v>
      </c>
      <c r="D9" s="67" t="s">
        <v>341</v>
      </c>
      <c r="E9" s="67" t="s">
        <v>336</v>
      </c>
      <c r="F9" s="67" t="s">
        <v>337</v>
      </c>
      <c r="G9" s="67" t="s">
        <v>337</v>
      </c>
      <c r="H9" s="69" t="s">
        <v>317</v>
      </c>
      <c r="I9" s="67">
        <v>1</v>
      </c>
      <c r="J9" s="67">
        <v>1</v>
      </c>
      <c r="K9" s="67" t="s">
        <v>337</v>
      </c>
    </row>
    <row r="10" spans="1:18">
      <c r="A10" s="214" t="s">
        <v>342</v>
      </c>
      <c r="D10" s="66" t="s">
        <v>343</v>
      </c>
      <c r="E10" s="66" t="s">
        <v>344</v>
      </c>
      <c r="F10" s="66" t="s">
        <v>345</v>
      </c>
      <c r="G10" s="66" t="s">
        <v>345</v>
      </c>
      <c r="H10" s="68" t="s">
        <v>317</v>
      </c>
      <c r="I10" s="66">
        <v>0</v>
      </c>
      <c r="J10" s="66">
        <v>0</v>
      </c>
      <c r="K10" s="66" t="s">
        <v>346</v>
      </c>
    </row>
    <row r="11" spans="1:18">
      <c r="A11" s="214" t="s">
        <v>347</v>
      </c>
      <c r="D11" s="67" t="s">
        <v>348</v>
      </c>
      <c r="E11" s="67" t="s">
        <v>349</v>
      </c>
      <c r="F11" s="67" t="s">
        <v>345</v>
      </c>
      <c r="G11" s="67" t="s">
        <v>345</v>
      </c>
      <c r="H11" s="69" t="s">
        <v>317</v>
      </c>
      <c r="I11" s="67">
        <v>0</v>
      </c>
      <c r="J11" s="67">
        <v>0</v>
      </c>
      <c r="K11" s="67" t="s">
        <v>346</v>
      </c>
    </row>
    <row r="12" spans="1:18">
      <c r="A12" s="214" t="s">
        <v>350</v>
      </c>
      <c r="D12" s="66" t="s">
        <v>351</v>
      </c>
      <c r="E12" s="66" t="s">
        <v>349</v>
      </c>
      <c r="F12" s="66" t="s">
        <v>345</v>
      </c>
      <c r="G12" s="66" t="s">
        <v>345</v>
      </c>
      <c r="H12" s="68" t="s">
        <v>317</v>
      </c>
      <c r="I12" s="66">
        <v>0</v>
      </c>
      <c r="J12" s="66">
        <v>0</v>
      </c>
      <c r="K12" s="66" t="s">
        <v>346</v>
      </c>
    </row>
    <row r="13" spans="1:18">
      <c r="A13" s="214" t="s">
        <v>352</v>
      </c>
      <c r="D13" s="67" t="s">
        <v>353</v>
      </c>
      <c r="E13" s="67" t="s">
        <v>354</v>
      </c>
      <c r="F13" s="67" t="s">
        <v>345</v>
      </c>
      <c r="G13" s="67" t="s">
        <v>345</v>
      </c>
      <c r="H13" s="69" t="s">
        <v>317</v>
      </c>
      <c r="I13" s="67">
        <v>0</v>
      </c>
      <c r="J13" s="67">
        <v>0</v>
      </c>
      <c r="K13" s="67" t="s">
        <v>355</v>
      </c>
    </row>
    <row r="14" spans="1:18">
      <c r="A14" s="214" t="s">
        <v>356</v>
      </c>
      <c r="D14" s="66" t="s">
        <v>357</v>
      </c>
      <c r="E14" s="66" t="s">
        <v>358</v>
      </c>
      <c r="F14" s="66" t="s">
        <v>345</v>
      </c>
      <c r="G14" s="66" t="s">
        <v>345</v>
      </c>
      <c r="H14" s="68" t="s">
        <v>317</v>
      </c>
      <c r="I14" s="66">
        <v>0</v>
      </c>
      <c r="J14" s="66">
        <v>0</v>
      </c>
      <c r="K14" s="66" t="s">
        <v>359</v>
      </c>
    </row>
    <row r="15" spans="1:18">
      <c r="A15" s="214" t="s">
        <v>360</v>
      </c>
      <c r="D15" s="67" t="s">
        <v>361</v>
      </c>
      <c r="E15" s="67" t="s">
        <v>358</v>
      </c>
      <c r="F15" s="67" t="s">
        <v>345</v>
      </c>
      <c r="G15" s="67" t="s">
        <v>345</v>
      </c>
      <c r="H15" s="69" t="s">
        <v>317</v>
      </c>
      <c r="I15" s="67">
        <v>0</v>
      </c>
      <c r="J15" s="67">
        <v>0</v>
      </c>
      <c r="K15" s="67" t="s">
        <v>359</v>
      </c>
    </row>
    <row r="16" spans="1:18">
      <c r="A16" s="214" t="s">
        <v>362</v>
      </c>
      <c r="D16" s="66" t="s">
        <v>363</v>
      </c>
      <c r="E16" s="66" t="s">
        <v>315</v>
      </c>
      <c r="F16" s="66" t="s">
        <v>345</v>
      </c>
      <c r="G16" s="66" t="s">
        <v>345</v>
      </c>
      <c r="H16" s="68" t="s">
        <v>317</v>
      </c>
      <c r="I16" s="66">
        <v>0</v>
      </c>
      <c r="J16" s="66">
        <v>0</v>
      </c>
      <c r="K16" s="66" t="s">
        <v>364</v>
      </c>
    </row>
    <row r="17" spans="1:11">
      <c r="A17" s="214" t="s">
        <v>365</v>
      </c>
      <c r="D17" s="67" t="s">
        <v>366</v>
      </c>
      <c r="E17" s="67" t="s">
        <v>344</v>
      </c>
      <c r="F17" s="67" t="s">
        <v>345</v>
      </c>
      <c r="G17" s="67" t="s">
        <v>345</v>
      </c>
      <c r="H17" s="69" t="s">
        <v>317</v>
      </c>
      <c r="I17" s="67">
        <v>1</v>
      </c>
      <c r="J17" s="67">
        <v>1</v>
      </c>
      <c r="K17" s="67" t="s">
        <v>355</v>
      </c>
    </row>
    <row r="18" spans="1:11">
      <c r="A18" s="214" t="s">
        <v>367</v>
      </c>
      <c r="D18" s="66" t="s">
        <v>368</v>
      </c>
      <c r="E18" s="66" t="s">
        <v>369</v>
      </c>
      <c r="F18" s="66" t="s">
        <v>345</v>
      </c>
      <c r="G18" s="66" t="s">
        <v>345</v>
      </c>
      <c r="H18" s="68" t="s">
        <v>317</v>
      </c>
      <c r="I18" s="66">
        <v>0</v>
      </c>
      <c r="J18" s="66">
        <v>0</v>
      </c>
      <c r="K18" s="66" t="s">
        <v>359</v>
      </c>
    </row>
    <row r="19" spans="1:11">
      <c r="A19" s="214" t="s">
        <v>370</v>
      </c>
      <c r="D19" s="67" t="s">
        <v>371</v>
      </c>
      <c r="E19" s="67" t="s">
        <v>369</v>
      </c>
      <c r="F19" s="67" t="s">
        <v>345</v>
      </c>
      <c r="G19" s="67" t="s">
        <v>345</v>
      </c>
      <c r="H19" s="69" t="s">
        <v>317</v>
      </c>
      <c r="I19" s="67">
        <v>0</v>
      </c>
      <c r="J19" s="67">
        <v>0</v>
      </c>
      <c r="K19" s="67" t="s">
        <v>359</v>
      </c>
    </row>
    <row r="20" spans="1:11">
      <c r="A20" s="214" t="s">
        <v>372</v>
      </c>
      <c r="D20" s="66" t="s">
        <v>373</v>
      </c>
      <c r="E20" s="66" t="s">
        <v>369</v>
      </c>
      <c r="F20" s="66" t="s">
        <v>374</v>
      </c>
      <c r="G20" s="66" t="s">
        <v>374</v>
      </c>
      <c r="H20" s="68" t="s">
        <v>317</v>
      </c>
      <c r="I20" s="66">
        <v>0</v>
      </c>
      <c r="J20" s="66">
        <v>0</v>
      </c>
      <c r="K20" s="66" t="s">
        <v>375</v>
      </c>
    </row>
    <row r="21" spans="1:11">
      <c r="A21" s="214" t="s">
        <v>376</v>
      </c>
      <c r="D21" s="67" t="s">
        <v>377</v>
      </c>
      <c r="E21" s="67" t="s">
        <v>344</v>
      </c>
      <c r="F21" s="67" t="s">
        <v>345</v>
      </c>
      <c r="G21" s="67" t="s">
        <v>345</v>
      </c>
      <c r="H21" s="69" t="s">
        <v>317</v>
      </c>
      <c r="I21" s="67">
        <v>0</v>
      </c>
      <c r="J21" s="67">
        <v>0</v>
      </c>
      <c r="K21" s="67" t="s">
        <v>377</v>
      </c>
    </row>
    <row r="22" spans="1:11">
      <c r="A22" s="214" t="s">
        <v>378</v>
      </c>
      <c r="D22" s="66" t="s">
        <v>379</v>
      </c>
      <c r="E22" s="66" t="s">
        <v>320</v>
      </c>
      <c r="F22" s="66" t="s">
        <v>345</v>
      </c>
      <c r="G22" s="66" t="s">
        <v>345</v>
      </c>
      <c r="H22" s="68" t="s">
        <v>317</v>
      </c>
      <c r="I22" s="66">
        <v>0</v>
      </c>
      <c r="J22" s="66">
        <v>0</v>
      </c>
      <c r="K22" s="66" t="s">
        <v>379</v>
      </c>
    </row>
    <row r="23" spans="1:11">
      <c r="A23" s="214" t="s">
        <v>380</v>
      </c>
      <c r="D23" s="67" t="s">
        <v>381</v>
      </c>
      <c r="E23" s="67" t="s">
        <v>358</v>
      </c>
      <c r="F23" s="67" t="s">
        <v>345</v>
      </c>
      <c r="G23" s="67" t="s">
        <v>345</v>
      </c>
      <c r="H23" s="69" t="s">
        <v>317</v>
      </c>
      <c r="I23" s="67">
        <v>0</v>
      </c>
      <c r="J23" s="67">
        <v>0</v>
      </c>
      <c r="K23" s="67" t="s">
        <v>346</v>
      </c>
    </row>
    <row r="24" spans="1:11">
      <c r="A24" s="214" t="s">
        <v>382</v>
      </c>
      <c r="D24" s="66" t="s">
        <v>383</v>
      </c>
      <c r="E24" s="66" t="s">
        <v>354</v>
      </c>
      <c r="F24" s="66" t="s">
        <v>345</v>
      </c>
      <c r="G24" s="66" t="s">
        <v>345</v>
      </c>
      <c r="H24" s="68" t="s">
        <v>317</v>
      </c>
      <c r="I24" s="66">
        <v>0</v>
      </c>
      <c r="J24" s="66">
        <v>0</v>
      </c>
      <c r="K24" s="66" t="s">
        <v>346</v>
      </c>
    </row>
    <row r="25" spans="1:11">
      <c r="A25" s="214" t="s">
        <v>384</v>
      </c>
      <c r="D25" s="67" t="s">
        <v>366</v>
      </c>
      <c r="E25" s="67" t="s">
        <v>344</v>
      </c>
      <c r="F25" s="67" t="s">
        <v>385</v>
      </c>
      <c r="G25" s="67" t="s">
        <v>386</v>
      </c>
      <c r="H25" s="69" t="s">
        <v>317</v>
      </c>
      <c r="I25" s="67">
        <v>1</v>
      </c>
      <c r="J25" s="67">
        <v>1</v>
      </c>
      <c r="K25" s="67" t="s">
        <v>355</v>
      </c>
    </row>
    <row r="26" spans="1:11">
      <c r="A26" s="214" t="s">
        <v>387</v>
      </c>
      <c r="D26" s="66" t="s">
        <v>388</v>
      </c>
      <c r="E26" s="66" t="s">
        <v>389</v>
      </c>
      <c r="F26" s="66" t="s">
        <v>388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388</v>
      </c>
    </row>
    <row r="27" spans="1:11">
      <c r="A27" s="214" t="s">
        <v>390</v>
      </c>
      <c r="D27" s="67" t="s">
        <v>391</v>
      </c>
      <c r="E27" s="67" t="s">
        <v>315</v>
      </c>
      <c r="F27" s="67" t="s">
        <v>316</v>
      </c>
      <c r="G27" s="67" t="s">
        <v>392</v>
      </c>
      <c r="H27" s="69" t="s">
        <v>317</v>
      </c>
      <c r="I27" s="67">
        <v>0</v>
      </c>
      <c r="J27" s="67">
        <v>0</v>
      </c>
      <c r="K27" s="67" t="s">
        <v>392</v>
      </c>
    </row>
    <row r="28" spans="1:11">
      <c r="A28" s="214" t="s">
        <v>393</v>
      </c>
      <c r="D28" s="66" t="s">
        <v>394</v>
      </c>
      <c r="E28" s="66" t="s">
        <v>349</v>
      </c>
      <c r="F28" s="66" t="s">
        <v>394</v>
      </c>
      <c r="G28" s="66" t="s">
        <v>326</v>
      </c>
      <c r="H28" s="66" t="s">
        <v>394</v>
      </c>
      <c r="I28" s="66">
        <v>1</v>
      </c>
      <c r="J28" s="66">
        <v>1</v>
      </c>
      <c r="K28" s="66" t="s">
        <v>326</v>
      </c>
    </row>
    <row r="29" spans="1:11">
      <c r="A29" s="214" t="s">
        <v>395</v>
      </c>
      <c r="D29" s="67" t="s">
        <v>396</v>
      </c>
      <c r="E29" s="67" t="s">
        <v>344</v>
      </c>
      <c r="F29" s="67" t="s">
        <v>396</v>
      </c>
      <c r="G29" s="67" t="s">
        <v>329</v>
      </c>
      <c r="H29" s="67" t="s">
        <v>397</v>
      </c>
      <c r="I29" s="67">
        <v>1</v>
      </c>
      <c r="J29" s="67">
        <v>3</v>
      </c>
      <c r="K29" s="67" t="s">
        <v>326</v>
      </c>
    </row>
    <row r="30" spans="1:11">
      <c r="A30" s="214" t="s">
        <v>398</v>
      </c>
      <c r="D30" s="66" t="s">
        <v>399</v>
      </c>
      <c r="E30" s="66" t="s">
        <v>336</v>
      </c>
      <c r="F30" s="66" t="s">
        <v>400</v>
      </c>
      <c r="G30" s="66" t="s">
        <v>401</v>
      </c>
      <c r="H30" s="68" t="s">
        <v>317</v>
      </c>
      <c r="I30" s="66">
        <v>0</v>
      </c>
      <c r="J30" s="66">
        <v>2</v>
      </c>
      <c r="K30" s="66" t="s">
        <v>402</v>
      </c>
    </row>
    <row r="31" spans="1:11">
      <c r="A31" s="214" t="s">
        <v>403</v>
      </c>
      <c r="D31" s="67" t="s">
        <v>404</v>
      </c>
      <c r="E31" s="67" t="s">
        <v>344</v>
      </c>
      <c r="F31" s="67" t="s">
        <v>404</v>
      </c>
      <c r="G31" s="67" t="s">
        <v>401</v>
      </c>
      <c r="H31" s="69" t="s">
        <v>317</v>
      </c>
      <c r="I31" s="67">
        <v>0</v>
      </c>
      <c r="J31" s="67">
        <v>1</v>
      </c>
      <c r="K31" s="67" t="s">
        <v>405</v>
      </c>
    </row>
    <row r="32" spans="1:11">
      <c r="A32" s="214" t="s">
        <v>406</v>
      </c>
      <c r="D32" s="66" t="s">
        <v>407</v>
      </c>
      <c r="E32" s="66" t="s">
        <v>344</v>
      </c>
      <c r="F32" s="66" t="s">
        <v>407</v>
      </c>
      <c r="G32" s="66" t="s">
        <v>401</v>
      </c>
      <c r="H32" s="68" t="s">
        <v>317</v>
      </c>
      <c r="I32" s="66">
        <v>0</v>
      </c>
      <c r="J32" s="66">
        <v>1</v>
      </c>
      <c r="K32" s="66" t="s">
        <v>408</v>
      </c>
    </row>
    <row r="33" spans="1:11">
      <c r="A33" s="214" t="s">
        <v>409</v>
      </c>
      <c r="D33" s="67" t="s">
        <v>410</v>
      </c>
      <c r="E33" s="67" t="s">
        <v>369</v>
      </c>
      <c r="F33" s="67" t="s">
        <v>411</v>
      </c>
      <c r="G33" s="67" t="s">
        <v>401</v>
      </c>
      <c r="H33" s="69" t="s">
        <v>317</v>
      </c>
      <c r="I33" s="67">
        <v>0</v>
      </c>
      <c r="J33" s="67">
        <v>1</v>
      </c>
      <c r="K33" s="67" t="s">
        <v>412</v>
      </c>
    </row>
    <row r="34" spans="1:11">
      <c r="A34" s="214" t="s">
        <v>413</v>
      </c>
      <c r="D34" s="66" t="s">
        <v>414</v>
      </c>
      <c r="E34" s="66" t="s">
        <v>344</v>
      </c>
      <c r="F34" s="66" t="s">
        <v>414</v>
      </c>
      <c r="G34" s="66" t="s">
        <v>401</v>
      </c>
      <c r="H34" s="68" t="s">
        <v>317</v>
      </c>
      <c r="I34" s="66">
        <v>1</v>
      </c>
      <c r="J34" s="66">
        <v>1</v>
      </c>
      <c r="K34" s="66" t="s">
        <v>415</v>
      </c>
    </row>
    <row r="35" spans="1:11">
      <c r="A35" s="214" t="s">
        <v>416</v>
      </c>
      <c r="D35" s="67" t="s">
        <v>417</v>
      </c>
      <c r="E35" s="67" t="s">
        <v>315</v>
      </c>
      <c r="F35" s="67" t="s">
        <v>400</v>
      </c>
      <c r="G35" s="67" t="s">
        <v>401</v>
      </c>
      <c r="H35" s="69" t="s">
        <v>317</v>
      </c>
      <c r="I35" s="67">
        <v>0</v>
      </c>
      <c r="J35" s="67">
        <v>0</v>
      </c>
      <c r="K35" s="67" t="s">
        <v>418</v>
      </c>
    </row>
    <row r="36" spans="1:11">
      <c r="A36" s="214" t="s">
        <v>419</v>
      </c>
      <c r="D36" s="66" t="s">
        <v>420</v>
      </c>
      <c r="E36" s="66" t="s">
        <v>344</v>
      </c>
      <c r="F36" s="66" t="s">
        <v>400</v>
      </c>
      <c r="G36" s="66" t="s">
        <v>401</v>
      </c>
      <c r="H36" s="66" t="s">
        <v>421</v>
      </c>
      <c r="I36" s="66">
        <v>0</v>
      </c>
      <c r="J36" s="66">
        <v>3</v>
      </c>
      <c r="K36" s="66" t="s">
        <v>421</v>
      </c>
    </row>
    <row r="37" spans="1:11">
      <c r="A37" s="214" t="s">
        <v>422</v>
      </c>
      <c r="D37" s="67" t="s">
        <v>423</v>
      </c>
      <c r="E37" s="67" t="s">
        <v>344</v>
      </c>
      <c r="F37" s="67" t="s">
        <v>423</v>
      </c>
      <c r="G37" s="67" t="s">
        <v>401</v>
      </c>
      <c r="H37" s="69" t="s">
        <v>317</v>
      </c>
      <c r="I37" s="67">
        <v>1</v>
      </c>
      <c r="J37" s="67">
        <v>1</v>
      </c>
      <c r="K37" s="67" t="s">
        <v>424</v>
      </c>
    </row>
    <row r="38" spans="1:11">
      <c r="A38" s="214" t="s">
        <v>425</v>
      </c>
      <c r="D38" s="66" t="s">
        <v>426</v>
      </c>
      <c r="E38" s="66" t="s">
        <v>344</v>
      </c>
      <c r="F38" s="66" t="s">
        <v>427</v>
      </c>
      <c r="G38" s="66" t="s">
        <v>427</v>
      </c>
      <c r="H38" s="68" t="s">
        <v>317</v>
      </c>
      <c r="I38" s="66">
        <v>0</v>
      </c>
      <c r="J38" s="66">
        <v>0</v>
      </c>
      <c r="K38" s="66" t="s">
        <v>428</v>
      </c>
    </row>
    <row r="39" spans="1:11">
      <c r="A39" s="214" t="s">
        <v>429</v>
      </c>
      <c r="D39" s="67" t="s">
        <v>430</v>
      </c>
      <c r="E39" s="67" t="s">
        <v>349</v>
      </c>
      <c r="F39" s="67" t="s">
        <v>427</v>
      </c>
      <c r="G39" s="67" t="s">
        <v>427</v>
      </c>
      <c r="H39" s="69" t="s">
        <v>317</v>
      </c>
      <c r="I39" s="67">
        <v>0</v>
      </c>
      <c r="J39" s="67">
        <v>0</v>
      </c>
      <c r="K39" s="67" t="s">
        <v>428</v>
      </c>
    </row>
    <row r="40" spans="1:11">
      <c r="A40" s="214" t="s">
        <v>431</v>
      </c>
      <c r="D40" s="66" t="s">
        <v>432</v>
      </c>
      <c r="E40" s="66" t="s">
        <v>349</v>
      </c>
      <c r="F40" s="66" t="s">
        <v>427</v>
      </c>
      <c r="G40" s="66" t="s">
        <v>427</v>
      </c>
      <c r="H40" s="68" t="s">
        <v>317</v>
      </c>
      <c r="I40" s="66">
        <v>0</v>
      </c>
      <c r="J40" s="66">
        <v>0</v>
      </c>
      <c r="K40" s="66" t="s">
        <v>428</v>
      </c>
    </row>
    <row r="41" spans="1:11">
      <c r="A41" s="214" t="s">
        <v>433</v>
      </c>
      <c r="D41" s="67" t="s">
        <v>434</v>
      </c>
      <c r="E41" s="67" t="s">
        <v>354</v>
      </c>
      <c r="F41" s="67" t="s">
        <v>427</v>
      </c>
      <c r="G41" s="67" t="s">
        <v>427</v>
      </c>
      <c r="H41" s="69" t="s">
        <v>317</v>
      </c>
      <c r="I41" s="67">
        <v>0</v>
      </c>
      <c r="J41" s="67">
        <v>0</v>
      </c>
      <c r="K41" s="67" t="s">
        <v>435</v>
      </c>
    </row>
    <row r="42" spans="1:11">
      <c r="A42" s="214" t="s">
        <v>436</v>
      </c>
      <c r="D42" s="66" t="s">
        <v>437</v>
      </c>
      <c r="E42" s="66" t="s">
        <v>358</v>
      </c>
      <c r="F42" s="66" t="s">
        <v>427</v>
      </c>
      <c r="G42" s="66" t="s">
        <v>427</v>
      </c>
      <c r="H42" s="68" t="s">
        <v>317</v>
      </c>
      <c r="I42" s="66">
        <v>0</v>
      </c>
      <c r="J42" s="66">
        <v>0</v>
      </c>
      <c r="K42" s="66" t="s">
        <v>438</v>
      </c>
    </row>
    <row r="43" spans="1:11">
      <c r="A43" s="214" t="s">
        <v>439</v>
      </c>
      <c r="D43" s="67" t="s">
        <v>440</v>
      </c>
      <c r="E43" s="67" t="s">
        <v>358</v>
      </c>
      <c r="F43" s="67" t="s">
        <v>427</v>
      </c>
      <c r="G43" s="67" t="s">
        <v>427</v>
      </c>
      <c r="H43" s="69" t="s">
        <v>317</v>
      </c>
      <c r="I43" s="67">
        <v>0</v>
      </c>
      <c r="J43" s="67">
        <v>0</v>
      </c>
      <c r="K43" s="67" t="s">
        <v>438</v>
      </c>
    </row>
    <row r="44" spans="1:11">
      <c r="A44" s="214" t="s">
        <v>441</v>
      </c>
      <c r="D44" s="66" t="s">
        <v>442</v>
      </c>
      <c r="E44" s="66" t="s">
        <v>315</v>
      </c>
      <c r="F44" s="66" t="s">
        <v>427</v>
      </c>
      <c r="G44" s="66" t="s">
        <v>427</v>
      </c>
      <c r="H44" s="68" t="s">
        <v>317</v>
      </c>
      <c r="I44" s="66">
        <v>0</v>
      </c>
      <c r="J44" s="66">
        <v>0</v>
      </c>
      <c r="K44" s="66" t="s">
        <v>438</v>
      </c>
    </row>
    <row r="45" spans="1:11">
      <c r="A45" s="214" t="s">
        <v>443</v>
      </c>
      <c r="D45" s="67" t="s">
        <v>444</v>
      </c>
      <c r="E45" s="67" t="s">
        <v>369</v>
      </c>
      <c r="F45" s="67" t="s">
        <v>427</v>
      </c>
      <c r="G45" s="67" t="s">
        <v>427</v>
      </c>
      <c r="H45" s="69" t="s">
        <v>317</v>
      </c>
      <c r="I45" s="67">
        <v>0</v>
      </c>
      <c r="J45" s="67">
        <v>0</v>
      </c>
      <c r="K45" s="67" t="s">
        <v>445</v>
      </c>
    </row>
    <row r="46" spans="1:11">
      <c r="A46" s="214" t="s">
        <v>446</v>
      </c>
      <c r="D46" s="66" t="s">
        <v>447</v>
      </c>
      <c r="E46" s="66" t="s">
        <v>369</v>
      </c>
      <c r="F46" s="66" t="s">
        <v>427</v>
      </c>
      <c r="G46" s="66" t="s">
        <v>427</v>
      </c>
      <c r="H46" s="68" t="s">
        <v>317</v>
      </c>
      <c r="I46" s="66">
        <v>0</v>
      </c>
      <c r="J46" s="66">
        <v>0</v>
      </c>
      <c r="K46" s="66" t="s">
        <v>438</v>
      </c>
    </row>
    <row r="47" spans="1:11">
      <c r="A47" t="s">
        <v>448</v>
      </c>
      <c r="D47" s="67" t="s">
        <v>449</v>
      </c>
      <c r="E47" s="67" t="s">
        <v>344</v>
      </c>
      <c r="F47" s="67" t="s">
        <v>427</v>
      </c>
      <c r="G47" s="67" t="s">
        <v>427</v>
      </c>
      <c r="H47" s="69" t="s">
        <v>317</v>
      </c>
      <c r="I47" s="67">
        <v>0</v>
      </c>
      <c r="J47" s="67">
        <v>0</v>
      </c>
      <c r="K47" s="67" t="s">
        <v>449</v>
      </c>
    </row>
    <row r="48" spans="1:11">
      <c r="A48" s="214" t="s">
        <v>450</v>
      </c>
      <c r="D48" s="66" t="s">
        <v>451</v>
      </c>
      <c r="E48" s="66" t="s">
        <v>320</v>
      </c>
      <c r="F48" s="66" t="s">
        <v>427</v>
      </c>
      <c r="G48" s="66" t="s">
        <v>427</v>
      </c>
      <c r="H48" s="68" t="s">
        <v>317</v>
      </c>
      <c r="I48" s="66">
        <v>0</v>
      </c>
      <c r="J48" s="66">
        <v>0</v>
      </c>
      <c r="K48" s="66" t="s">
        <v>451</v>
      </c>
    </row>
    <row r="49" spans="1:11">
      <c r="A49" s="214" t="s">
        <v>452</v>
      </c>
      <c r="D49" s="67" t="s">
        <v>453</v>
      </c>
      <c r="E49" s="67" t="s">
        <v>358</v>
      </c>
      <c r="F49" s="67" t="s">
        <v>427</v>
      </c>
      <c r="G49" s="67" t="s">
        <v>427</v>
      </c>
      <c r="H49" s="69" t="s">
        <v>317</v>
      </c>
      <c r="I49" s="67">
        <v>0</v>
      </c>
      <c r="J49" s="67">
        <v>0</v>
      </c>
      <c r="K49" s="67" t="s">
        <v>428</v>
      </c>
    </row>
    <row r="50" spans="1:11">
      <c r="A50" s="214" t="s">
        <v>454</v>
      </c>
      <c r="D50" s="66" t="s">
        <v>455</v>
      </c>
      <c r="E50" s="66" t="s">
        <v>358</v>
      </c>
      <c r="F50" s="66" t="s">
        <v>427</v>
      </c>
      <c r="G50" s="66" t="s">
        <v>427</v>
      </c>
      <c r="H50" s="68" t="s">
        <v>317</v>
      </c>
      <c r="I50" s="66">
        <v>0</v>
      </c>
      <c r="J50" s="66">
        <v>0</v>
      </c>
      <c r="K50" s="66" t="s">
        <v>438</v>
      </c>
    </row>
    <row r="51" spans="1:11">
      <c r="A51" s="214" t="s">
        <v>456</v>
      </c>
      <c r="D51" s="67" t="s">
        <v>457</v>
      </c>
      <c r="E51" s="67" t="s">
        <v>354</v>
      </c>
      <c r="F51" s="67" t="s">
        <v>427</v>
      </c>
      <c r="G51" s="67" t="s">
        <v>427</v>
      </c>
      <c r="H51" s="69" t="s">
        <v>317</v>
      </c>
      <c r="I51" s="67">
        <v>0</v>
      </c>
      <c r="J51" s="67">
        <v>0</v>
      </c>
      <c r="K51" s="67" t="s">
        <v>428</v>
      </c>
    </row>
    <row r="52" spans="1:11">
      <c r="A52" s="214" t="s">
        <v>458</v>
      </c>
      <c r="D52" s="66" t="s">
        <v>459</v>
      </c>
      <c r="E52" s="67" t="s">
        <v>344</v>
      </c>
      <c r="F52" s="66" t="s">
        <v>427</v>
      </c>
      <c r="G52" s="66" t="s">
        <v>427</v>
      </c>
      <c r="H52" s="68" t="s">
        <v>317</v>
      </c>
      <c r="I52" s="66">
        <v>0</v>
      </c>
      <c r="J52" s="66">
        <v>0</v>
      </c>
      <c r="K52" s="66" t="s">
        <v>435</v>
      </c>
    </row>
    <row r="53" spans="1:11">
      <c r="A53" s="214" t="s">
        <v>460</v>
      </c>
      <c r="D53" s="67" t="s">
        <v>461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462</v>
      </c>
      <c r="D54" s="66" t="s">
        <v>463</v>
      </c>
      <c r="E54" s="66" t="s">
        <v>464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465</v>
      </c>
      <c r="D55" s="67" t="s">
        <v>466</v>
      </c>
      <c r="E55" s="67" t="s">
        <v>467</v>
      </c>
      <c r="F55" s="67" t="s">
        <v>468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469</v>
      </c>
      <c r="D56" s="66" t="s">
        <v>470</v>
      </c>
      <c r="E56" s="66" t="s">
        <v>344</v>
      </c>
      <c r="F56" s="66" t="s">
        <v>471</v>
      </c>
      <c r="G56" s="66" t="s">
        <v>326</v>
      </c>
      <c r="H56" s="66" t="s">
        <v>472</v>
      </c>
      <c r="I56" s="66">
        <v>1</v>
      </c>
      <c r="J56" s="66">
        <v>1</v>
      </c>
      <c r="K56" s="66" t="s">
        <v>326</v>
      </c>
    </row>
    <row r="57" spans="1:11">
      <c r="A57" s="214" t="s">
        <v>473</v>
      </c>
      <c r="D57" s="67" t="s">
        <v>474</v>
      </c>
      <c r="E57" s="67" t="s">
        <v>349</v>
      </c>
      <c r="F57" s="67" t="s">
        <v>475</v>
      </c>
      <c r="G57" s="67" t="s">
        <v>326</v>
      </c>
      <c r="H57" s="67" t="s">
        <v>476</v>
      </c>
      <c r="I57" s="67">
        <v>1</v>
      </c>
      <c r="J57" s="67">
        <v>2</v>
      </c>
      <c r="K57" s="67" t="s">
        <v>326</v>
      </c>
    </row>
    <row r="58" spans="1:11">
      <c r="A58" s="214" t="s">
        <v>477</v>
      </c>
      <c r="D58" s="66" t="s">
        <v>478</v>
      </c>
      <c r="E58" s="66" t="s">
        <v>349</v>
      </c>
      <c r="F58" s="66" t="s">
        <v>475</v>
      </c>
      <c r="G58" s="66" t="s">
        <v>326</v>
      </c>
      <c r="H58" s="66" t="s">
        <v>479</v>
      </c>
      <c r="I58" s="66">
        <v>1</v>
      </c>
      <c r="J58" s="66">
        <v>2</v>
      </c>
      <c r="K58" s="66" t="s">
        <v>326</v>
      </c>
    </row>
    <row r="59" spans="1:11">
      <c r="A59" s="214" t="s">
        <v>480</v>
      </c>
      <c r="D59" s="67" t="s">
        <v>481</v>
      </c>
      <c r="E59" s="67" t="s">
        <v>358</v>
      </c>
      <c r="F59" s="67" t="s">
        <v>482</v>
      </c>
      <c r="G59" s="67" t="s">
        <v>329</v>
      </c>
      <c r="H59" s="67" t="s">
        <v>483</v>
      </c>
      <c r="I59" s="67">
        <v>1</v>
      </c>
      <c r="J59" s="67">
        <v>2</v>
      </c>
      <c r="K59" s="67" t="s">
        <v>329</v>
      </c>
    </row>
    <row r="60" spans="1:11">
      <c r="A60" s="214" t="s">
        <v>484</v>
      </c>
      <c r="D60" s="66" t="s">
        <v>485</v>
      </c>
      <c r="E60" s="66" t="s">
        <v>358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t="s">
        <v>486</v>
      </c>
      <c r="D61" s="67" t="s">
        <v>487</v>
      </c>
      <c r="E61" s="67" t="s">
        <v>344</v>
      </c>
      <c r="F61" s="67" t="s">
        <v>488</v>
      </c>
      <c r="G61" s="67" t="s">
        <v>329</v>
      </c>
      <c r="H61" s="67" t="s">
        <v>489</v>
      </c>
      <c r="I61" s="67">
        <v>1</v>
      </c>
      <c r="J61" s="67">
        <v>2</v>
      </c>
      <c r="K61" s="67" t="s">
        <v>326</v>
      </c>
    </row>
    <row r="62" spans="1:11">
      <c r="A62" t="s">
        <v>490</v>
      </c>
      <c r="D62" s="66" t="s">
        <v>491</v>
      </c>
      <c r="E62" s="66" t="s">
        <v>369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492</v>
      </c>
      <c r="D63" s="67" t="s">
        <v>493</v>
      </c>
      <c r="E63" s="67" t="s">
        <v>369</v>
      </c>
      <c r="F63" s="67" t="s">
        <v>494</v>
      </c>
      <c r="G63" s="67" t="s">
        <v>329</v>
      </c>
      <c r="H63" s="67" t="s">
        <v>495</v>
      </c>
      <c r="I63" s="67">
        <v>1</v>
      </c>
      <c r="J63" s="67">
        <v>1</v>
      </c>
      <c r="K63" s="67" t="s">
        <v>329</v>
      </c>
    </row>
    <row r="64" spans="1:11">
      <c r="A64" t="s">
        <v>496</v>
      </c>
      <c r="D64" s="66" t="s">
        <v>497</v>
      </c>
      <c r="E64" s="66" t="s">
        <v>344</v>
      </c>
      <c r="F64" s="66" t="s">
        <v>498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499</v>
      </c>
      <c r="D65" s="67" t="s">
        <v>500</v>
      </c>
      <c r="E65" s="67" t="s">
        <v>320</v>
      </c>
      <c r="F65" s="67" t="s">
        <v>501</v>
      </c>
      <c r="G65" s="67" t="s">
        <v>326</v>
      </c>
      <c r="H65" s="67" t="s">
        <v>501</v>
      </c>
      <c r="I65" s="67">
        <v>1</v>
      </c>
      <c r="J65" s="67">
        <v>1</v>
      </c>
      <c r="K65" s="67" t="s">
        <v>502</v>
      </c>
    </row>
    <row r="66" spans="1:11">
      <c r="A66" s="214" t="s">
        <v>503</v>
      </c>
      <c r="D66" s="66" t="s">
        <v>504</v>
      </c>
      <c r="E66" s="66" t="s">
        <v>358</v>
      </c>
      <c r="F66" s="66" t="s">
        <v>505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506</v>
      </c>
      <c r="D67" s="67" t="s">
        <v>507</v>
      </c>
      <c r="E67" s="67" t="s">
        <v>344</v>
      </c>
      <c r="F67" s="67" t="s">
        <v>508</v>
      </c>
      <c r="G67" s="67" t="s">
        <v>326</v>
      </c>
      <c r="H67" s="67" t="s">
        <v>509</v>
      </c>
      <c r="I67" s="67">
        <v>1</v>
      </c>
      <c r="J67" s="67">
        <v>1</v>
      </c>
      <c r="K67" s="67" t="s">
        <v>326</v>
      </c>
    </row>
    <row r="68" spans="1:11">
      <c r="A68" s="214" t="s">
        <v>510</v>
      </c>
      <c r="D68" s="66" t="s">
        <v>511</v>
      </c>
      <c r="E68" s="66" t="s">
        <v>349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512</v>
      </c>
      <c r="D69" s="67" t="s">
        <v>513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514</v>
      </c>
      <c r="D70" s="66" t="s">
        <v>385</v>
      </c>
      <c r="E70" s="66" t="s">
        <v>344</v>
      </c>
      <c r="F70" s="66" t="s">
        <v>385</v>
      </c>
      <c r="G70" s="66" t="s">
        <v>386</v>
      </c>
      <c r="H70" s="68" t="s">
        <v>317</v>
      </c>
      <c r="I70" s="66">
        <v>1</v>
      </c>
      <c r="J70" s="66">
        <v>1</v>
      </c>
      <c r="K70" s="66" t="s">
        <v>515</v>
      </c>
    </row>
    <row r="71" spans="1:11">
      <c r="A71" s="214" t="s">
        <v>516</v>
      </c>
      <c r="D71" s="67" t="s">
        <v>517</v>
      </c>
      <c r="E71" s="67" t="s">
        <v>344</v>
      </c>
      <c r="F71" s="67" t="s">
        <v>518</v>
      </c>
      <c r="G71" s="67" t="s">
        <v>386</v>
      </c>
      <c r="H71" s="69" t="s">
        <v>317</v>
      </c>
      <c r="I71" s="67">
        <v>1</v>
      </c>
      <c r="J71" s="67">
        <v>1</v>
      </c>
      <c r="K71" s="67" t="s">
        <v>515</v>
      </c>
    </row>
    <row r="72" spans="1:11">
      <c r="A72" s="214" t="s">
        <v>519</v>
      </c>
      <c r="D72" s="66" t="s">
        <v>520</v>
      </c>
      <c r="E72" s="66" t="s">
        <v>315</v>
      </c>
      <c r="F72" s="66" t="s">
        <v>316</v>
      </c>
      <c r="G72" s="66" t="s">
        <v>392</v>
      </c>
      <c r="H72" s="68" t="s">
        <v>317</v>
      </c>
      <c r="I72" s="66">
        <v>0</v>
      </c>
      <c r="J72" s="66">
        <v>0</v>
      </c>
      <c r="K72" s="66" t="s">
        <v>392</v>
      </c>
    </row>
    <row r="73" spans="1:11">
      <c r="A73" s="214" t="s">
        <v>521</v>
      </c>
      <c r="D73" s="67" t="s">
        <v>522</v>
      </c>
      <c r="E73" s="67" t="s">
        <v>315</v>
      </c>
      <c r="F73" s="67" t="s">
        <v>316</v>
      </c>
      <c r="G73" s="67" t="s">
        <v>337</v>
      </c>
      <c r="H73" s="67" t="s">
        <v>317</v>
      </c>
      <c r="I73" s="67">
        <v>0</v>
      </c>
      <c r="J73" s="67">
        <v>0</v>
      </c>
      <c r="K73" s="67" t="s">
        <v>523</v>
      </c>
    </row>
    <row r="74" spans="1:11">
      <c r="A74" s="214" t="s">
        <v>524</v>
      </c>
      <c r="D74" s="66" t="s">
        <v>525</v>
      </c>
      <c r="E74" s="66" t="s">
        <v>369</v>
      </c>
      <c r="F74" s="66" t="s">
        <v>494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526</v>
      </c>
      <c r="D75" s="265" t="s">
        <v>527</v>
      </c>
      <c r="E75" s="266" t="s">
        <v>344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528</v>
      </c>
    </row>
    <row r="77" spans="1:11">
      <c r="A77" s="214" t="s">
        <v>529</v>
      </c>
    </row>
    <row r="78" spans="1:11">
      <c r="A78" s="214" t="s">
        <v>530</v>
      </c>
    </row>
    <row r="79" spans="1:11">
      <c r="A79" s="214" t="s">
        <v>531</v>
      </c>
    </row>
    <row r="80" spans="1:11">
      <c r="A80" s="214" t="s">
        <v>532</v>
      </c>
    </row>
    <row r="81" spans="1:1">
      <c r="A81" s="214" t="s">
        <v>533</v>
      </c>
    </row>
    <row r="82" spans="1:1">
      <c r="A82" t="s">
        <v>534</v>
      </c>
    </row>
    <row r="83" spans="1:1">
      <c r="A83" s="214" t="s">
        <v>535</v>
      </c>
    </row>
    <row r="84" spans="1:1">
      <c r="A84" s="214" t="s">
        <v>536</v>
      </c>
    </row>
    <row r="85" spans="1:1">
      <c r="A85" s="214" t="s">
        <v>537</v>
      </c>
    </row>
    <row r="86" spans="1:1">
      <c r="A86" s="214" t="s">
        <v>538</v>
      </c>
    </row>
    <row r="87" spans="1:1">
      <c r="A87" s="214" t="s">
        <v>539</v>
      </c>
    </row>
    <row r="88" spans="1:1">
      <c r="A88" s="214" t="s">
        <v>540</v>
      </c>
    </row>
    <row r="89" spans="1:1">
      <c r="A89" s="214" t="s">
        <v>541</v>
      </c>
    </row>
    <row r="90" spans="1:1">
      <c r="A90" s="214" t="s">
        <v>542</v>
      </c>
    </row>
    <row r="91" spans="1:1">
      <c r="A91" s="214" t="s">
        <v>543</v>
      </c>
    </row>
    <row r="92" spans="1:1">
      <c r="A92" s="214" t="s">
        <v>544</v>
      </c>
    </row>
    <row r="93" spans="1:1">
      <c r="A93" s="214" t="s">
        <v>545</v>
      </c>
    </row>
    <row r="94" spans="1:1">
      <c r="A94" s="214" t="s">
        <v>546</v>
      </c>
    </row>
    <row r="95" spans="1:1">
      <c r="A95" s="214" t="s">
        <v>547</v>
      </c>
    </row>
    <row r="96" spans="1:1">
      <c r="A96" s="214" t="s">
        <v>548</v>
      </c>
    </row>
    <row r="97" spans="1:1">
      <c r="A97" s="214" t="s">
        <v>549</v>
      </c>
    </row>
    <row r="98" spans="1:1">
      <c r="A98" s="214" t="s">
        <v>550</v>
      </c>
    </row>
    <row r="99" spans="1:1">
      <c r="A99" s="214" t="s">
        <v>551</v>
      </c>
    </row>
    <row r="100" spans="1:1">
      <c r="A100" s="214" t="s">
        <v>552</v>
      </c>
    </row>
    <row r="101" spans="1:1">
      <c r="A101" s="214" t="s">
        <v>553</v>
      </c>
    </row>
    <row r="102" spans="1:1">
      <c r="A102" s="214" t="s">
        <v>554</v>
      </c>
    </row>
    <row r="103" spans="1:1">
      <c r="A103" s="214" t="s">
        <v>555</v>
      </c>
    </row>
    <row r="104" spans="1:1">
      <c r="A104" s="214" t="s">
        <v>556</v>
      </c>
    </row>
    <row r="105" spans="1:1">
      <c r="A105" s="214" t="s">
        <v>557</v>
      </c>
    </row>
    <row r="106" spans="1:1">
      <c r="A106" s="214" t="s">
        <v>558</v>
      </c>
    </row>
    <row r="107" spans="1:1">
      <c r="A107" s="214" t="s">
        <v>559</v>
      </c>
    </row>
    <row r="108" spans="1:1">
      <c r="A108" s="214" t="s">
        <v>560</v>
      </c>
    </row>
    <row r="109" spans="1:1">
      <c r="A109" s="214" t="s">
        <v>461</v>
      </c>
    </row>
    <row r="110" spans="1:1">
      <c r="A110" s="214" t="s">
        <v>561</v>
      </c>
    </row>
    <row r="111" spans="1:1">
      <c r="A111" s="214" t="s">
        <v>562</v>
      </c>
    </row>
    <row r="112" spans="1:1">
      <c r="A112" s="214" t="s">
        <v>563</v>
      </c>
    </row>
    <row r="113" spans="1:1">
      <c r="A113" s="214" t="s">
        <v>564</v>
      </c>
    </row>
    <row r="114" spans="1:1">
      <c r="A114" s="214" t="s">
        <v>565</v>
      </c>
    </row>
    <row r="115" spans="1:1">
      <c r="A115" s="214" t="s">
        <v>566</v>
      </c>
    </row>
    <row r="116" spans="1:1">
      <c r="A116" s="214" t="s">
        <v>567</v>
      </c>
    </row>
    <row r="117" spans="1:1">
      <c r="A117" s="214" t="s">
        <v>568</v>
      </c>
    </row>
    <row r="118" spans="1:1">
      <c r="A118" s="214" t="s">
        <v>569</v>
      </c>
    </row>
    <row r="119" spans="1:1">
      <c r="A119" s="214" t="s">
        <v>570</v>
      </c>
    </row>
    <row r="120" spans="1:1">
      <c r="A120" s="214" t="s">
        <v>571</v>
      </c>
    </row>
    <row r="121" spans="1:1">
      <c r="A121" s="214" t="s">
        <v>572</v>
      </c>
    </row>
    <row r="122" spans="1:1">
      <c r="A122" s="214" t="s">
        <v>573</v>
      </c>
    </row>
    <row r="123" spans="1:1">
      <c r="A123" s="214" t="s">
        <v>574</v>
      </c>
    </row>
    <row r="124" spans="1:1">
      <c r="A124" s="214" t="s">
        <v>575</v>
      </c>
    </row>
    <row r="125" spans="1:1">
      <c r="A125" s="214" t="s">
        <v>576</v>
      </c>
    </row>
    <row r="126" spans="1:1">
      <c r="A126" s="214" t="s">
        <v>577</v>
      </c>
    </row>
    <row r="127" spans="1:1">
      <c r="A127" s="214" t="s">
        <v>578</v>
      </c>
    </row>
    <row r="128" spans="1:1">
      <c r="A128" t="s">
        <v>579</v>
      </c>
    </row>
    <row r="129" spans="1:1">
      <c r="A129" s="214" t="s">
        <v>580</v>
      </c>
    </row>
    <row r="130" spans="1:1">
      <c r="A130" s="214" t="s">
        <v>581</v>
      </c>
    </row>
    <row r="131" spans="1:1">
      <c r="A131" s="214" t="s">
        <v>582</v>
      </c>
    </row>
    <row r="132" spans="1:1">
      <c r="A132" s="214" t="s">
        <v>583</v>
      </c>
    </row>
    <row r="133" spans="1:1">
      <c r="A133" s="214" t="s">
        <v>584</v>
      </c>
    </row>
    <row r="134" spans="1:1">
      <c r="A134" s="214" t="s">
        <v>585</v>
      </c>
    </row>
    <row r="135" spans="1:1">
      <c r="A135" s="214" t="s">
        <v>586</v>
      </c>
    </row>
    <row r="136" spans="1:1">
      <c r="A136" s="214" t="s">
        <v>587</v>
      </c>
    </row>
    <row r="137" spans="1:1">
      <c r="A137" s="214" t="s">
        <v>588</v>
      </c>
    </row>
    <row r="138" spans="1:1">
      <c r="A138" s="214" t="s">
        <v>589</v>
      </c>
    </row>
    <row r="139" spans="1:1">
      <c r="A139" s="214" t="s">
        <v>590</v>
      </c>
    </row>
    <row r="140" spans="1:1">
      <c r="A140" s="214" t="s">
        <v>591</v>
      </c>
    </row>
    <row r="141" spans="1:1">
      <c r="A141" s="214" t="s">
        <v>592</v>
      </c>
    </row>
    <row r="142" spans="1:1">
      <c r="A142" s="214" t="s">
        <v>593</v>
      </c>
    </row>
    <row r="143" spans="1:1">
      <c r="A143" s="214" t="s">
        <v>594</v>
      </c>
    </row>
    <row r="144" spans="1:1">
      <c r="A144" s="214" t="s">
        <v>595</v>
      </c>
    </row>
    <row r="145" spans="1:1">
      <c r="A145" s="214" t="s">
        <v>596</v>
      </c>
    </row>
    <row r="146" spans="1:1">
      <c r="A146" s="214" t="s">
        <v>597</v>
      </c>
    </row>
    <row r="147" spans="1:1">
      <c r="A147" s="214" t="s">
        <v>598</v>
      </c>
    </row>
    <row r="148" spans="1:1">
      <c r="A148" s="214" t="s">
        <v>599</v>
      </c>
    </row>
    <row r="149" spans="1:1">
      <c r="A149" s="214" t="s">
        <v>600</v>
      </c>
    </row>
    <row r="150" spans="1:1">
      <c r="A150" s="214" t="s">
        <v>601</v>
      </c>
    </row>
    <row r="151" spans="1:1">
      <c r="A151" s="214" t="s">
        <v>602</v>
      </c>
    </row>
    <row r="152" spans="1:1">
      <c r="A152" s="214" t="s">
        <v>603</v>
      </c>
    </row>
    <row r="153" spans="1:1">
      <c r="A153" s="214" t="s">
        <v>604</v>
      </c>
    </row>
    <row r="154" spans="1:1">
      <c r="A154" s="214" t="s">
        <v>605</v>
      </c>
    </row>
    <row r="155" spans="1:1">
      <c r="A155" s="214" t="s">
        <v>606</v>
      </c>
    </row>
    <row r="156" spans="1:1">
      <c r="A156" s="214" t="s">
        <v>607</v>
      </c>
    </row>
    <row r="157" spans="1:1">
      <c r="A157" s="214" t="s">
        <v>608</v>
      </c>
    </row>
    <row r="158" spans="1:1">
      <c r="A158" s="214" t="s">
        <v>609</v>
      </c>
    </row>
    <row r="159" spans="1:1">
      <c r="A159" s="214" t="s">
        <v>610</v>
      </c>
    </row>
    <row r="160" spans="1:1">
      <c r="A160" s="214" t="s">
        <v>611</v>
      </c>
    </row>
    <row r="161" spans="1:1">
      <c r="A161" s="214" t="s">
        <v>612</v>
      </c>
    </row>
    <row r="162" spans="1:1">
      <c r="A162" s="214" t="s">
        <v>613</v>
      </c>
    </row>
    <row r="163" spans="1:1">
      <c r="A163" s="214" t="s">
        <v>614</v>
      </c>
    </row>
    <row r="164" spans="1:1">
      <c r="A164" s="214" t="s">
        <v>615</v>
      </c>
    </row>
    <row r="165" spans="1:1">
      <c r="A165" s="214" t="s">
        <v>616</v>
      </c>
    </row>
    <row r="166" spans="1:1">
      <c r="A166" s="214" t="s">
        <v>617</v>
      </c>
    </row>
    <row r="167" spans="1:1">
      <c r="A167" s="214" t="s">
        <v>618</v>
      </c>
    </row>
    <row r="168" spans="1:1">
      <c r="A168" s="214" t="s">
        <v>619</v>
      </c>
    </row>
    <row r="169" spans="1:1">
      <c r="A169" s="214" t="s">
        <v>620</v>
      </c>
    </row>
    <row r="170" spans="1:1">
      <c r="A170" s="214" t="s">
        <v>621</v>
      </c>
    </row>
    <row r="171" spans="1:1">
      <c r="A171" s="214" t="s">
        <v>622</v>
      </c>
    </row>
    <row r="172" spans="1:1">
      <c r="A172" s="214" t="s">
        <v>623</v>
      </c>
    </row>
    <row r="173" spans="1:1">
      <c r="A173" s="214" t="s">
        <v>624</v>
      </c>
    </row>
    <row r="174" spans="1:1">
      <c r="A174" s="214" t="s">
        <v>625</v>
      </c>
    </row>
    <row r="175" spans="1:1">
      <c r="A175" s="214" t="s">
        <v>626</v>
      </c>
    </row>
    <row r="176" spans="1:1">
      <c r="A176" s="214" t="s">
        <v>627</v>
      </c>
    </row>
    <row r="177" spans="1:1">
      <c r="A177" s="214" t="s">
        <v>628</v>
      </c>
    </row>
    <row r="178" spans="1:1">
      <c r="A178" s="214" t="s">
        <v>629</v>
      </c>
    </row>
    <row r="179" spans="1:1">
      <c r="A179" t="s">
        <v>630</v>
      </c>
    </row>
    <row r="180" spans="1:1">
      <c r="A180" s="214" t="s">
        <v>631</v>
      </c>
    </row>
    <row r="181" spans="1:1">
      <c r="A181" s="214" t="s">
        <v>632</v>
      </c>
    </row>
    <row r="182" spans="1:1">
      <c r="A182" s="214" t="s">
        <v>633</v>
      </c>
    </row>
    <row r="183" spans="1:1">
      <c r="A183" s="214" t="s">
        <v>634</v>
      </c>
    </row>
    <row r="184" spans="1:1">
      <c r="A184" s="214" t="s">
        <v>635</v>
      </c>
    </row>
    <row r="185" spans="1:1">
      <c r="A185" s="214" t="s">
        <v>636</v>
      </c>
    </row>
    <row r="186" spans="1:1">
      <c r="A186" s="214" t="s">
        <v>637</v>
      </c>
    </row>
    <row r="187" spans="1:1">
      <c r="A187" s="214" t="s">
        <v>638</v>
      </c>
    </row>
    <row r="188" spans="1:1">
      <c r="A188" s="214" t="s">
        <v>639</v>
      </c>
    </row>
    <row r="189" spans="1:1">
      <c r="A189" s="214" t="s">
        <v>640</v>
      </c>
    </row>
    <row r="190" spans="1:1">
      <c r="A190" s="214" t="s">
        <v>641</v>
      </c>
    </row>
    <row r="191" spans="1:1">
      <c r="A191" s="214" t="s">
        <v>642</v>
      </c>
    </row>
    <row r="192" spans="1:1">
      <c r="A192" s="214" t="s">
        <v>643</v>
      </c>
    </row>
    <row r="193" spans="1:1">
      <c r="A193" s="214" t="s">
        <v>644</v>
      </c>
    </row>
    <row r="194" spans="1:1">
      <c r="A194" s="214" t="s">
        <v>645</v>
      </c>
    </row>
    <row r="195" spans="1:1">
      <c r="A195" s="214" t="s">
        <v>646</v>
      </c>
    </row>
    <row r="196" spans="1:1">
      <c r="A196" s="214" t="s">
        <v>647</v>
      </c>
    </row>
    <row r="197" spans="1:1">
      <c r="A197" s="214" t="s">
        <v>648</v>
      </c>
    </row>
    <row r="198" spans="1:1">
      <c r="A198" s="214" t="s">
        <v>649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650</v>
      </c>
      <c r="C1" s="24" t="s">
        <v>651</v>
      </c>
      <c r="E1" s="24" t="s">
        <v>652</v>
      </c>
      <c r="G1" s="24" t="s">
        <v>653</v>
      </c>
      <c r="H1" s="26"/>
      <c r="I1" s="24" t="s">
        <v>654</v>
      </c>
      <c r="J1" s="26"/>
      <c r="K1" s="24" t="s">
        <v>655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656</v>
      </c>
      <c r="C2" s="28" t="s">
        <v>657</v>
      </c>
      <c r="E2" s="28">
        <v>1</v>
      </c>
      <c r="G2" s="28" t="s">
        <v>658</v>
      </c>
      <c r="H2" s="26"/>
      <c r="I2" s="28" t="s">
        <v>659</v>
      </c>
      <c r="J2" s="26"/>
      <c r="K2" s="28" t="s">
        <v>660</v>
      </c>
      <c r="L2" s="26"/>
      <c r="M2" s="28" t="s">
        <v>661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662</v>
      </c>
      <c r="C3" s="28" t="s">
        <v>663</v>
      </c>
      <c r="E3" s="28">
        <v>2</v>
      </c>
      <c r="G3" s="28" t="s">
        <v>317</v>
      </c>
      <c r="H3" s="26"/>
      <c r="I3" s="28" t="s">
        <v>664</v>
      </c>
      <c r="J3" s="26"/>
      <c r="K3" s="28" t="s">
        <v>665</v>
      </c>
      <c r="L3" s="26"/>
      <c r="M3" s="28" t="s">
        <v>666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667</v>
      </c>
      <c r="C4" s="28" t="s">
        <v>651</v>
      </c>
      <c r="E4" s="26"/>
      <c r="H4" s="26"/>
      <c r="I4" s="28" t="s">
        <v>668</v>
      </c>
      <c r="J4" s="26"/>
      <c r="K4" s="28" t="s">
        <v>669</v>
      </c>
      <c r="L4" s="26"/>
      <c r="M4" s="28" t="s">
        <v>670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674</v>
      </c>
      <c r="B13" s="2" t="s">
        <v>675</v>
      </c>
      <c r="C13" s="2" t="s">
        <v>676</v>
      </c>
      <c r="D13" s="2" t="s">
        <v>677</v>
      </c>
      <c r="E13" s="2" t="s">
        <v>678</v>
      </c>
      <c r="F13" s="2" t="s">
        <v>679</v>
      </c>
      <c r="G13" s="2" t="s">
        <v>680</v>
      </c>
      <c r="H13" s="2" t="s">
        <v>681</v>
      </c>
      <c r="I13" s="2" t="s">
        <v>682</v>
      </c>
      <c r="J13" s="2" t="s">
        <v>683</v>
      </c>
      <c r="K13" s="2" t="s">
        <v>684</v>
      </c>
      <c r="L13" s="2" t="s">
        <v>685</v>
      </c>
      <c r="M13" s="2" t="s">
        <v>686</v>
      </c>
      <c r="N13" s="2" t="s">
        <v>687</v>
      </c>
      <c r="O13" s="2" t="s">
        <v>688</v>
      </c>
      <c r="P13" s="2" t="s">
        <v>689</v>
      </c>
      <c r="Q13" s="2" t="s">
        <v>690</v>
      </c>
      <c r="R13" s="2" t="s">
        <v>691</v>
      </c>
      <c r="S13" s="2" t="s">
        <v>692</v>
      </c>
      <c r="T13" s="2" t="s">
        <v>693</v>
      </c>
      <c r="U13" s="2" t="s">
        <v>694</v>
      </c>
      <c r="V13" s="31" t="s">
        <v>695</v>
      </c>
      <c r="W13" s="31" t="s">
        <v>696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697</v>
      </c>
      <c r="B14" s="33" t="s">
        <v>698</v>
      </c>
      <c r="C14" s="33" t="s">
        <v>699</v>
      </c>
      <c r="D14" s="33" t="s">
        <v>700</v>
      </c>
      <c r="E14" s="33" t="s">
        <v>700</v>
      </c>
      <c r="F14" s="33" t="s">
        <v>701</v>
      </c>
      <c r="G14" s="33" t="s">
        <v>701</v>
      </c>
      <c r="H14" s="33" t="s">
        <v>702</v>
      </c>
      <c r="I14" s="33" t="s">
        <v>703</v>
      </c>
      <c r="J14" s="33" t="s">
        <v>704</v>
      </c>
      <c r="K14" s="33" t="s">
        <v>705</v>
      </c>
      <c r="L14" s="33" t="s">
        <v>706</v>
      </c>
      <c r="M14" s="33" t="s">
        <v>706</v>
      </c>
      <c r="N14" s="33" t="s">
        <v>706</v>
      </c>
      <c r="O14" s="33" t="s">
        <v>706</v>
      </c>
      <c r="P14" s="33" t="s">
        <v>689</v>
      </c>
      <c r="Q14" s="33" t="s">
        <v>707</v>
      </c>
      <c r="R14" s="33" t="s">
        <v>708</v>
      </c>
      <c r="S14" s="33" t="s">
        <v>700</v>
      </c>
      <c r="T14" s="33" t="s">
        <v>700</v>
      </c>
      <c r="U14" s="33" t="s">
        <v>694</v>
      </c>
      <c r="V14" s="34" t="s">
        <v>695</v>
      </c>
      <c r="W14" s="34" t="s">
        <v>696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709</v>
      </c>
      <c r="B15" s="33" t="s">
        <v>710</v>
      </c>
      <c r="C15" s="33" t="str">
        <f>""</f>
        <v/>
      </c>
      <c r="D15" s="33"/>
      <c r="E15" s="33"/>
      <c r="F15" s="33"/>
      <c r="G15" s="33" t="s">
        <v>711</v>
      </c>
      <c r="H15" s="33" t="s">
        <v>712</v>
      </c>
      <c r="I15" s="33" t="s">
        <v>713</v>
      </c>
      <c r="J15" s="33"/>
      <c r="K15" s="33" t="s">
        <v>714</v>
      </c>
      <c r="L15" s="33" t="s">
        <v>715</v>
      </c>
      <c r="M15" s="33" t="s">
        <v>715</v>
      </c>
      <c r="N15" s="33" t="s">
        <v>715</v>
      </c>
      <c r="O15" s="33" t="s">
        <v>715</v>
      </c>
      <c r="P15" s="33"/>
      <c r="Q15" s="33" t="s">
        <v>680</v>
      </c>
      <c r="R15" s="33" t="s">
        <v>716</v>
      </c>
      <c r="S15" s="33" t="s">
        <v>717</v>
      </c>
      <c r="T15" s="33" t="s">
        <v>717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718</v>
      </c>
      <c r="L16" s="33"/>
      <c r="M16" s="33"/>
      <c r="N16" s="33"/>
      <c r="O16" s="33"/>
      <c r="P16" s="33"/>
      <c r="Q16" s="33"/>
      <c r="R16" s="33" t="s">
        <v>719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720</v>
      </c>
      <c r="B28" s="30" t="s">
        <v>721</v>
      </c>
      <c r="C28" s="30" t="s">
        <v>722</v>
      </c>
      <c r="D28" s="30" t="s">
        <v>723</v>
      </c>
      <c r="E28" s="30" t="s">
        <v>724</v>
      </c>
      <c r="F28" s="30" t="s">
        <v>725</v>
      </c>
      <c r="G28" s="30" t="s">
        <v>726</v>
      </c>
      <c r="H28" s="30" t="s">
        <v>727</v>
      </c>
      <c r="I28" s="30" t="s">
        <v>728</v>
      </c>
      <c r="J28" s="30" t="s">
        <v>729</v>
      </c>
      <c r="K28" s="30" t="s">
        <v>730</v>
      </c>
      <c r="L28" s="30" t="s">
        <v>731</v>
      </c>
      <c r="M28" s="30" t="s">
        <v>732</v>
      </c>
      <c r="N28" s="30" t="s">
        <v>733</v>
      </c>
      <c r="O28" s="30" t="s">
        <v>734</v>
      </c>
      <c r="P28" s="30" t="s">
        <v>735</v>
      </c>
      <c r="Q28" s="30" t="s">
        <v>736</v>
      </c>
      <c r="R28" s="30" t="s">
        <v>737</v>
      </c>
      <c r="S28" s="30" t="s">
        <v>738</v>
      </c>
      <c r="T28" s="30" t="s">
        <v>739</v>
      </c>
      <c r="U28" s="30" t="s">
        <v>740</v>
      </c>
      <c r="V28" s="30" t="s">
        <v>741</v>
      </c>
      <c r="W28" s="30" t="s">
        <v>742</v>
      </c>
      <c r="X28" s="30" t="s">
        <v>743</v>
      </c>
      <c r="Y28" s="30" t="s">
        <v>744</v>
      </c>
      <c r="Z28" s="30" t="s">
        <v>745</v>
      </c>
      <c r="AA28" s="30" t="s">
        <v>746</v>
      </c>
      <c r="AB28" s="30" t="s">
        <v>747</v>
      </c>
      <c r="AC28" s="30" t="s">
        <v>748</v>
      </c>
      <c r="AD28" s="30" t="s">
        <v>749</v>
      </c>
      <c r="AE28" s="30" t="s">
        <v>750</v>
      </c>
      <c r="AF28" s="30" t="s">
        <v>751</v>
      </c>
      <c r="AG28" s="30" t="s">
        <v>752</v>
      </c>
      <c r="AH28" s="30" t="s">
        <v>753</v>
      </c>
      <c r="AI28" s="30" t="s">
        <v>754</v>
      </c>
      <c r="AJ28" s="30" t="s">
        <v>755</v>
      </c>
      <c r="AK28" s="30" t="s">
        <v>756</v>
      </c>
      <c r="AL28" s="30" t="s">
        <v>757</v>
      </c>
      <c r="AM28" s="30" t="s">
        <v>758</v>
      </c>
      <c r="AN28" s="35" t="s">
        <v>759</v>
      </c>
      <c r="AO28" s="35" t="s">
        <v>760</v>
      </c>
      <c r="AP28" s="26"/>
    </row>
    <row r="29" spans="1:42" s="32" customFormat="1">
      <c r="A29" s="33" t="s">
        <v>761</v>
      </c>
      <c r="B29" s="33" t="s">
        <v>762</v>
      </c>
      <c r="C29" s="33" t="s">
        <v>763</v>
      </c>
      <c r="D29" s="33" t="s">
        <v>701</v>
      </c>
      <c r="E29" s="33" t="s">
        <v>710</v>
      </c>
      <c r="F29" s="33" t="s">
        <v>764</v>
      </c>
      <c r="G29" s="33" t="s">
        <v>765</v>
      </c>
      <c r="H29" s="33" t="s">
        <v>766</v>
      </c>
      <c r="I29" s="33" t="s">
        <v>767</v>
      </c>
      <c r="J29" s="33" t="s">
        <v>768</v>
      </c>
      <c r="K29" s="33" t="s">
        <v>768</v>
      </c>
      <c r="L29" s="33" t="s">
        <v>769</v>
      </c>
      <c r="M29" s="33" t="s">
        <v>770</v>
      </c>
      <c r="N29" s="33" t="s">
        <v>771</v>
      </c>
      <c r="O29" s="33" t="s">
        <v>772</v>
      </c>
      <c r="P29" s="33" t="s">
        <v>773</v>
      </c>
      <c r="Q29" s="33" t="s">
        <v>774</v>
      </c>
      <c r="R29" s="33" t="s">
        <v>775</v>
      </c>
      <c r="S29" s="33" t="s">
        <v>776</v>
      </c>
      <c r="T29" s="33" t="s">
        <v>777</v>
      </c>
      <c r="U29" s="33" t="s">
        <v>778</v>
      </c>
      <c r="V29" s="33" t="s">
        <v>777</v>
      </c>
      <c r="W29" s="33" t="s">
        <v>778</v>
      </c>
      <c r="X29" s="33" t="s">
        <v>779</v>
      </c>
      <c r="Y29" s="33" t="s">
        <v>778</v>
      </c>
      <c r="Z29" s="33" t="s">
        <v>777</v>
      </c>
      <c r="AA29" s="33" t="s">
        <v>778</v>
      </c>
      <c r="AB29" s="33" t="s">
        <v>689</v>
      </c>
      <c r="AC29" s="33" t="s">
        <v>780</v>
      </c>
      <c r="AD29" s="33" t="s">
        <v>781</v>
      </c>
      <c r="AE29" s="33" t="s">
        <v>782</v>
      </c>
      <c r="AF29" s="33" t="s">
        <v>719</v>
      </c>
      <c r="AG29" s="33" t="s">
        <v>716</v>
      </c>
      <c r="AH29" s="33" t="s">
        <v>783</v>
      </c>
      <c r="AI29" s="33" t="s">
        <v>784</v>
      </c>
      <c r="AJ29" s="33" t="s">
        <v>768</v>
      </c>
      <c r="AK29" s="33" t="s">
        <v>784</v>
      </c>
      <c r="AL29" s="33" t="s">
        <v>768</v>
      </c>
      <c r="AM29" s="33" t="s">
        <v>694</v>
      </c>
      <c r="AN29" s="34" t="s">
        <v>695</v>
      </c>
      <c r="AO29" s="34" t="s">
        <v>696</v>
      </c>
      <c r="AP29" s="26"/>
    </row>
    <row r="30" spans="1:42" s="32" customFormat="1">
      <c r="A30" s="33"/>
      <c r="B30" s="33"/>
      <c r="C30" s="33"/>
      <c r="D30" s="33" t="s">
        <v>711</v>
      </c>
      <c r="E30" s="33"/>
      <c r="F30" s="33" t="s">
        <v>785</v>
      </c>
      <c r="G30" s="33" t="s">
        <v>786</v>
      </c>
      <c r="H30" s="33" t="s">
        <v>787</v>
      </c>
      <c r="I30" s="33" t="s">
        <v>788</v>
      </c>
      <c r="J30" s="33"/>
      <c r="K30" s="33"/>
      <c r="L30" s="33" t="s">
        <v>789</v>
      </c>
      <c r="M30" s="33" t="s">
        <v>790</v>
      </c>
      <c r="N30" s="33" t="s">
        <v>767</v>
      </c>
      <c r="O30" s="33" t="s">
        <v>791</v>
      </c>
      <c r="P30" s="33" t="s">
        <v>792</v>
      </c>
      <c r="Q30" s="33" t="s">
        <v>793</v>
      </c>
      <c r="R30" s="33"/>
      <c r="S30" s="33" t="s">
        <v>774</v>
      </c>
      <c r="T30" s="33" t="s">
        <v>794</v>
      </c>
      <c r="U30" s="33" t="s">
        <v>767</v>
      </c>
      <c r="V30" s="33" t="s">
        <v>794</v>
      </c>
      <c r="W30" s="33" t="s">
        <v>767</v>
      </c>
      <c r="X30" s="33" t="s">
        <v>794</v>
      </c>
      <c r="Y30" s="33" t="s">
        <v>767</v>
      </c>
      <c r="Z30" s="33" t="s">
        <v>794</v>
      </c>
      <c r="AA30" s="33" t="s">
        <v>795</v>
      </c>
      <c r="AB30" s="33"/>
      <c r="AC30" s="33"/>
      <c r="AD30" s="33"/>
      <c r="AE30" s="33" t="s">
        <v>796</v>
      </c>
      <c r="AF30" s="33"/>
      <c r="AG30" s="33"/>
      <c r="AH30" s="33"/>
      <c r="AI30" s="33" t="s">
        <v>797</v>
      </c>
      <c r="AJ30" s="33" t="s">
        <v>798</v>
      </c>
      <c r="AK30" s="33" t="s">
        <v>797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799</v>
      </c>
      <c r="E31" s="33"/>
      <c r="F31" s="33"/>
      <c r="G31" s="33"/>
      <c r="H31" s="33"/>
      <c r="I31" s="33"/>
      <c r="J31" s="33"/>
      <c r="K31" s="33"/>
      <c r="L31" s="33" t="s">
        <v>800</v>
      </c>
      <c r="M31" s="33" t="s">
        <v>801</v>
      </c>
      <c r="N31" s="33" t="s">
        <v>778</v>
      </c>
      <c r="O31" s="33" t="s">
        <v>802</v>
      </c>
      <c r="P31" s="33" t="s">
        <v>803</v>
      </c>
      <c r="Q31" s="33" t="s">
        <v>804</v>
      </c>
      <c r="R31" s="33"/>
      <c r="S31" s="33" t="s">
        <v>793</v>
      </c>
      <c r="T31" s="33"/>
      <c r="U31" s="33" t="s">
        <v>805</v>
      </c>
      <c r="V31" s="33"/>
      <c r="W31" s="33" t="s">
        <v>806</v>
      </c>
      <c r="X31" s="33"/>
      <c r="Y31" s="33" t="s">
        <v>806</v>
      </c>
      <c r="Z31" s="33"/>
      <c r="AA31" s="33" t="s">
        <v>806</v>
      </c>
      <c r="AB31" s="33"/>
      <c r="AC31" s="33"/>
      <c r="AD31" s="33"/>
      <c r="AE31" s="33" t="s">
        <v>807</v>
      </c>
      <c r="AF31" s="33"/>
      <c r="AG31" s="33"/>
      <c r="AH31" s="33"/>
      <c r="AI31" s="33" t="s">
        <v>808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809</v>
      </c>
      <c r="E32" s="33"/>
      <c r="F32" s="33"/>
      <c r="G32" s="33"/>
      <c r="H32" s="33"/>
      <c r="I32" s="33"/>
      <c r="J32" s="33"/>
      <c r="K32" s="33"/>
      <c r="L32" s="33" t="s">
        <v>810</v>
      </c>
      <c r="M32" s="33"/>
      <c r="N32" s="33"/>
      <c r="O32" s="33"/>
      <c r="P32" s="33" t="s">
        <v>811</v>
      </c>
      <c r="Q32" s="33" t="s">
        <v>812</v>
      </c>
      <c r="R32" s="33"/>
      <c r="S32" s="33" t="s">
        <v>804</v>
      </c>
      <c r="T32" s="33"/>
      <c r="U32" s="33" t="s">
        <v>813</v>
      </c>
      <c r="V32" s="33"/>
      <c r="W32" s="33" t="s">
        <v>813</v>
      </c>
      <c r="X32" s="33"/>
      <c r="Y32" s="33" t="s">
        <v>813</v>
      </c>
      <c r="Z32" s="33"/>
      <c r="AA32" s="33" t="s">
        <v>813</v>
      </c>
      <c r="AB32" s="33"/>
      <c r="AC32" s="33"/>
      <c r="AD32" s="33"/>
      <c r="AE32" s="33"/>
      <c r="AF32" s="33"/>
      <c r="AG32" s="33"/>
      <c r="AH32" s="33"/>
      <c r="AI32" s="33" t="s">
        <v>800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814</v>
      </c>
      <c r="E33" s="33"/>
      <c r="F33" s="33"/>
      <c r="G33" s="33"/>
      <c r="H33" s="33"/>
      <c r="I33" s="33"/>
      <c r="J33" s="33"/>
      <c r="K33" s="33"/>
      <c r="L33" s="33" t="s">
        <v>815</v>
      </c>
      <c r="M33" s="33"/>
      <c r="N33" s="33"/>
      <c r="O33" s="33"/>
      <c r="P33" s="33"/>
      <c r="Q33" s="33" t="s">
        <v>816</v>
      </c>
      <c r="R33" s="33"/>
      <c r="S33" s="33" t="s">
        <v>812</v>
      </c>
      <c r="T33" s="33"/>
      <c r="U33" s="33" t="s">
        <v>817</v>
      </c>
      <c r="V33" s="33"/>
      <c r="W33" s="33" t="s">
        <v>817</v>
      </c>
      <c r="X33" s="33"/>
      <c r="Y33" s="33" t="s">
        <v>817</v>
      </c>
      <c r="Z33" s="33"/>
      <c r="AA33" s="33" t="s">
        <v>817</v>
      </c>
      <c r="AB33" s="33"/>
      <c r="AC33" s="33"/>
      <c r="AD33" s="33"/>
      <c r="AE33" s="33"/>
      <c r="AF33" s="33"/>
      <c r="AG33" s="33"/>
      <c r="AH33" s="33"/>
      <c r="AI33" s="33" t="s">
        <v>815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818</v>
      </c>
      <c r="M34" s="33"/>
      <c r="N34" s="33"/>
      <c r="O34" s="33"/>
      <c r="P34" s="33"/>
      <c r="Q34" s="33" t="s">
        <v>819</v>
      </c>
      <c r="R34" s="33"/>
      <c r="S34" s="33" t="s">
        <v>816</v>
      </c>
      <c r="T34" s="33"/>
      <c r="U34" s="33" t="s">
        <v>820</v>
      </c>
      <c r="V34" s="33"/>
      <c r="W34" s="33" t="s">
        <v>820</v>
      </c>
      <c r="X34" s="33"/>
      <c r="Y34" s="33" t="s">
        <v>820</v>
      </c>
      <c r="Z34" s="33"/>
      <c r="AA34" s="33" t="s">
        <v>820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821</v>
      </c>
      <c r="M35" s="33"/>
      <c r="N35" s="33"/>
      <c r="O35" s="33"/>
      <c r="P35" s="33"/>
      <c r="Q35" s="33" t="s">
        <v>822</v>
      </c>
      <c r="R35" s="33"/>
      <c r="S35" s="33" t="s">
        <v>819</v>
      </c>
      <c r="T35" s="33"/>
      <c r="U35" s="33" t="s">
        <v>823</v>
      </c>
      <c r="V35" s="33"/>
      <c r="W35" s="33" t="s">
        <v>823</v>
      </c>
      <c r="X35" s="33"/>
      <c r="Y35" s="33" t="s">
        <v>823</v>
      </c>
      <c r="Z35" s="33"/>
      <c r="AA35" s="33" t="s">
        <v>823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824</v>
      </c>
      <c r="R36" s="33"/>
      <c r="S36" s="33" t="s">
        <v>822</v>
      </c>
      <c r="T36" s="33"/>
      <c r="U36" s="33" t="s">
        <v>825</v>
      </c>
      <c r="V36" s="33"/>
      <c r="W36" s="33" t="s">
        <v>825</v>
      </c>
      <c r="X36" s="33"/>
      <c r="Y36" s="33" t="s">
        <v>825</v>
      </c>
      <c r="Z36" s="33"/>
      <c r="AA36" s="33" t="s">
        <v>825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826</v>
      </c>
      <c r="R37" s="33"/>
      <c r="S37" s="33" t="s">
        <v>824</v>
      </c>
      <c r="T37" s="33"/>
      <c r="U37" s="33" t="s">
        <v>810</v>
      </c>
      <c r="V37" s="33"/>
      <c r="W37" s="33" t="s">
        <v>810</v>
      </c>
      <c r="X37" s="33"/>
      <c r="Y37" s="33" t="s">
        <v>810</v>
      </c>
      <c r="Z37" s="33"/>
      <c r="AA37" s="33" t="s">
        <v>810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827</v>
      </c>
      <c r="R38" s="33"/>
      <c r="S38" s="33" t="s">
        <v>826</v>
      </c>
      <c r="T38" s="33"/>
      <c r="U38" s="33" t="s">
        <v>828</v>
      </c>
      <c r="V38" s="33"/>
      <c r="W38" s="33" t="s">
        <v>828</v>
      </c>
      <c r="X38" s="33"/>
      <c r="Y38" s="33" t="s">
        <v>828</v>
      </c>
      <c r="Z38" s="33"/>
      <c r="AA38" s="33" t="s">
        <v>828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829</v>
      </c>
      <c r="R39" s="36"/>
      <c r="S39" s="36" t="s">
        <v>827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E618" activePane="bottomRight" state="frozen"/>
      <selection pane="bottomRight" activeCell="BE618" sqref="BE6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832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833</v>
      </c>
      <c r="BI1" s="340"/>
      <c r="BJ1" s="341"/>
      <c r="BK1" s="342"/>
      <c r="BL1" s="50"/>
      <c r="BM1" s="332" t="s">
        <v>834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836</v>
      </c>
      <c r="T2" s="21"/>
      <c r="U2" s="78"/>
      <c r="V2" s="200"/>
      <c r="W2" s="23"/>
      <c r="X2" s="21"/>
      <c r="Y2" s="22"/>
      <c r="Z2" s="2"/>
      <c r="AA2" s="147" t="s">
        <v>837</v>
      </c>
      <c r="AB2" s="21"/>
      <c r="AC2" s="21"/>
      <c r="AD2" s="21"/>
      <c r="AE2" s="73"/>
      <c r="AF2" s="73"/>
      <c r="AG2" s="86"/>
      <c r="AH2" s="3"/>
      <c r="AI2" s="335" t="s">
        <v>835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838</v>
      </c>
      <c r="AT2" s="337"/>
      <c r="AU2" s="337"/>
      <c r="AV2" s="337"/>
      <c r="AW2" s="337"/>
      <c r="AX2" s="336"/>
      <c r="AY2" s="338"/>
      <c r="AZ2" s="4"/>
      <c r="BA2" s="329" t="s">
        <v>839</v>
      </c>
      <c r="BB2" s="331"/>
      <c r="BC2" s="335" t="s">
        <v>836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840</v>
      </c>
      <c r="G3" s="55"/>
      <c r="H3" s="54" t="s">
        <v>841</v>
      </c>
      <c r="I3" s="56"/>
      <c r="J3" s="56"/>
      <c r="K3" s="56"/>
      <c r="L3" s="74"/>
      <c r="M3" s="56"/>
      <c r="N3" s="79"/>
      <c r="O3" s="54" t="s">
        <v>838</v>
      </c>
      <c r="P3" s="55"/>
      <c r="Q3" s="77" t="s">
        <v>842</v>
      </c>
      <c r="R3" s="55"/>
      <c r="S3" s="54" t="s">
        <v>843</v>
      </c>
      <c r="T3" s="56"/>
      <c r="U3" s="79"/>
      <c r="V3" s="201"/>
      <c r="W3" s="57" t="s">
        <v>844</v>
      </c>
      <c r="X3" s="58"/>
      <c r="Y3" s="59"/>
      <c r="Z3" s="60"/>
      <c r="AA3" s="148" t="s">
        <v>845</v>
      </c>
      <c r="AB3" s="61"/>
      <c r="AC3" s="61"/>
      <c r="AD3" s="62"/>
      <c r="AE3" s="83" t="s">
        <v>846</v>
      </c>
      <c r="AF3" s="85"/>
      <c r="AG3" s="87"/>
      <c r="AH3" s="63"/>
      <c r="AI3" s="329" t="s">
        <v>840</v>
      </c>
      <c r="AJ3" s="331"/>
      <c r="AK3" s="329" t="s">
        <v>841</v>
      </c>
      <c r="AL3" s="330"/>
      <c r="AM3" s="330"/>
      <c r="AN3" s="330"/>
      <c r="AO3" s="330"/>
      <c r="AP3" s="330"/>
      <c r="AQ3" s="331"/>
      <c r="AR3" s="241"/>
      <c r="AS3" s="353" t="s">
        <v>847</v>
      </c>
      <c r="AT3" s="354"/>
      <c r="AU3" s="353" t="s">
        <v>848</v>
      </c>
      <c r="AV3" s="354"/>
      <c r="AW3" s="353" t="s">
        <v>849</v>
      </c>
      <c r="AX3" s="355"/>
      <c r="AY3" s="64" t="s">
        <v>850</v>
      </c>
      <c r="AZ3" s="64"/>
      <c r="BA3" s="351"/>
      <c r="BB3" s="352"/>
      <c r="BC3" s="329" t="s">
        <v>843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851</v>
      </c>
      <c r="BN3" s="333"/>
      <c r="BO3" s="333"/>
      <c r="BP3" s="334"/>
      <c r="BQ3" s="332" t="s">
        <v>467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852</v>
      </c>
      <c r="B4" s="44" t="s">
        <v>853</v>
      </c>
      <c r="C4" s="45" t="s">
        <v>852</v>
      </c>
      <c r="D4" s="46" t="s">
        <v>854</v>
      </c>
      <c r="E4" s="47"/>
      <c r="F4" s="46" t="s">
        <v>854</v>
      </c>
      <c r="G4" s="43" t="s">
        <v>852</v>
      </c>
      <c r="H4" s="44" t="s">
        <v>853</v>
      </c>
      <c r="I4" s="44" t="s">
        <v>853</v>
      </c>
      <c r="J4" s="44" t="s">
        <v>853</v>
      </c>
      <c r="K4" s="44" t="s">
        <v>853</v>
      </c>
      <c r="L4" s="75" t="s">
        <v>853</v>
      </c>
      <c r="M4" s="44" t="s">
        <v>853</v>
      </c>
      <c r="N4" s="136" t="s">
        <v>853</v>
      </c>
      <c r="O4" s="44" t="s">
        <v>853</v>
      </c>
      <c r="P4" s="44" t="s">
        <v>853</v>
      </c>
      <c r="Q4" s="75" t="s">
        <v>853</v>
      </c>
      <c r="R4" s="43" t="s">
        <v>852</v>
      </c>
      <c r="S4" s="46" t="s">
        <v>854</v>
      </c>
      <c r="T4" s="46" t="s">
        <v>854</v>
      </c>
      <c r="U4" s="80" t="s">
        <v>852</v>
      </c>
      <c r="V4" s="202" t="s">
        <v>853</v>
      </c>
      <c r="W4" s="48" t="s">
        <v>853</v>
      </c>
      <c r="X4" s="46" t="s">
        <v>854</v>
      </c>
      <c r="Y4" s="46" t="s">
        <v>854</v>
      </c>
      <c r="Z4" s="46" t="s">
        <v>854</v>
      </c>
      <c r="AA4" s="75" t="s">
        <v>853</v>
      </c>
      <c r="AB4" s="46" t="s">
        <v>854</v>
      </c>
      <c r="AC4" s="46" t="s">
        <v>854</v>
      </c>
      <c r="AD4" s="44" t="s">
        <v>853</v>
      </c>
      <c r="AE4" s="75" t="s">
        <v>853</v>
      </c>
      <c r="AF4" s="75" t="s">
        <v>853</v>
      </c>
      <c r="AG4" s="75" t="s">
        <v>853</v>
      </c>
      <c r="AH4" s="49"/>
      <c r="AI4" s="167" t="s">
        <v>854</v>
      </c>
      <c r="AJ4" s="43" t="s">
        <v>852</v>
      </c>
      <c r="AK4" s="136" t="s">
        <v>853</v>
      </c>
      <c r="AL4" s="136" t="s">
        <v>853</v>
      </c>
      <c r="AM4" s="136" t="s">
        <v>853</v>
      </c>
      <c r="AN4" s="136" t="s">
        <v>853</v>
      </c>
      <c r="AO4" s="44" t="s">
        <v>853</v>
      </c>
      <c r="AP4" s="44" t="s">
        <v>853</v>
      </c>
      <c r="AQ4" s="44" t="s">
        <v>853</v>
      </c>
      <c r="AR4" s="242" t="s">
        <v>853</v>
      </c>
      <c r="AS4" s="242" t="s">
        <v>853</v>
      </c>
      <c r="AT4" s="242" t="s">
        <v>853</v>
      </c>
      <c r="AU4" s="242" t="s">
        <v>853</v>
      </c>
      <c r="AV4" s="242" t="s">
        <v>853</v>
      </c>
      <c r="AW4" s="242" t="s">
        <v>853</v>
      </c>
      <c r="AX4" s="44" t="s">
        <v>853</v>
      </c>
      <c r="AY4" s="43" t="s">
        <v>852</v>
      </c>
      <c r="AZ4" s="46" t="s">
        <v>854</v>
      </c>
      <c r="BA4" s="44" t="s">
        <v>853</v>
      </c>
      <c r="BB4" s="43" t="s">
        <v>852</v>
      </c>
      <c r="BC4" s="46" t="s">
        <v>854</v>
      </c>
      <c r="BD4" s="46" t="s">
        <v>854</v>
      </c>
      <c r="BE4" s="43" t="s">
        <v>852</v>
      </c>
      <c r="BF4" s="44" t="s">
        <v>853</v>
      </c>
      <c r="BG4" s="50" t="s">
        <v>855</v>
      </c>
      <c r="BH4" s="44" t="s">
        <v>853</v>
      </c>
      <c r="BI4" s="44" t="s">
        <v>853</v>
      </c>
      <c r="BJ4" s="48" t="s">
        <v>853</v>
      </c>
      <c r="BK4" s="44" t="s">
        <v>853</v>
      </c>
      <c r="BL4" s="50" t="s">
        <v>855</v>
      </c>
      <c r="BM4" s="46" t="s">
        <v>854</v>
      </c>
      <c r="BN4" s="46" t="s">
        <v>854</v>
      </c>
      <c r="BO4" s="46" t="s">
        <v>854</v>
      </c>
      <c r="BP4" s="44" t="s">
        <v>853</v>
      </c>
      <c r="BQ4" s="43" t="s">
        <v>852</v>
      </c>
      <c r="BR4" s="43" t="s">
        <v>852</v>
      </c>
      <c r="BS4" s="43" t="s">
        <v>852</v>
      </c>
      <c r="BT4" s="170"/>
      <c r="BX4" s="6"/>
    </row>
    <row r="5" spans="1:76" s="224" customFormat="1" ht="14.25" customHeight="1">
      <c r="A5" s="221" t="s">
        <v>856</v>
      </c>
      <c r="B5" s="221" t="s">
        <v>857</v>
      </c>
      <c r="C5" s="250" t="s">
        <v>858</v>
      </c>
      <c r="D5" s="222" t="s">
        <v>859</v>
      </c>
      <c r="E5" s="222" t="s">
        <v>860</v>
      </c>
      <c r="F5" s="222" t="s">
        <v>861</v>
      </c>
      <c r="G5" s="222" t="s">
        <v>862</v>
      </c>
      <c r="H5" s="222" t="s">
        <v>863</v>
      </c>
      <c r="I5" s="222" t="s">
        <v>864</v>
      </c>
      <c r="J5" s="222" t="s">
        <v>3</v>
      </c>
      <c r="K5" s="222" t="s">
        <v>865</v>
      </c>
      <c r="L5" s="222" t="s">
        <v>866</v>
      </c>
      <c r="M5" s="222" t="s">
        <v>867</v>
      </c>
      <c r="N5" s="263" t="s">
        <v>7</v>
      </c>
      <c r="O5" s="222" t="s">
        <v>868</v>
      </c>
      <c r="P5" s="222" t="s">
        <v>869</v>
      </c>
      <c r="Q5" s="250" t="s">
        <v>870</v>
      </c>
      <c r="R5" s="222" t="s">
        <v>871</v>
      </c>
      <c r="S5" s="222" t="s">
        <v>872</v>
      </c>
      <c r="T5" s="222" t="s">
        <v>873</v>
      </c>
      <c r="U5" s="251" t="s">
        <v>8</v>
      </c>
      <c r="V5" s="222" t="s">
        <v>874</v>
      </c>
      <c r="W5" s="222" t="s">
        <v>875</v>
      </c>
      <c r="X5" s="222" t="s">
        <v>876</v>
      </c>
      <c r="Y5" s="222" t="s">
        <v>877</v>
      </c>
      <c r="Z5" s="222" t="s">
        <v>313</v>
      </c>
      <c r="AA5" s="250" t="s">
        <v>878</v>
      </c>
      <c r="AB5" s="222" t="s">
        <v>879</v>
      </c>
      <c r="AC5" s="222" t="s">
        <v>880</v>
      </c>
      <c r="AD5" s="222" t="s">
        <v>881</v>
      </c>
      <c r="AE5" s="250" t="s">
        <v>882</v>
      </c>
      <c r="AF5" s="250" t="s">
        <v>883</v>
      </c>
      <c r="AG5" s="250" t="s">
        <v>884</v>
      </c>
      <c r="AH5" s="222" t="s">
        <v>885</v>
      </c>
      <c r="AI5" s="222" t="s">
        <v>886</v>
      </c>
      <c r="AJ5" s="222" t="s">
        <v>887</v>
      </c>
      <c r="AK5" s="251" t="s">
        <v>888</v>
      </c>
      <c r="AL5" s="251" t="s">
        <v>889</v>
      </c>
      <c r="AM5" s="251" t="s">
        <v>890</v>
      </c>
      <c r="AN5" s="251" t="s">
        <v>891</v>
      </c>
      <c r="AO5" s="222" t="s">
        <v>892</v>
      </c>
      <c r="AP5" s="222" t="s">
        <v>893</v>
      </c>
      <c r="AQ5" s="222" t="s">
        <v>894</v>
      </c>
      <c r="AR5" s="252" t="s">
        <v>895</v>
      </c>
      <c r="AS5" s="252" t="s">
        <v>896</v>
      </c>
      <c r="AT5" s="252" t="s">
        <v>897</v>
      </c>
      <c r="AU5" s="252" t="s">
        <v>898</v>
      </c>
      <c r="AV5" s="252" t="s">
        <v>899</v>
      </c>
      <c r="AW5" s="252" t="s">
        <v>900</v>
      </c>
      <c r="AX5" s="222" t="s">
        <v>901</v>
      </c>
      <c r="AY5" s="222" t="s">
        <v>850</v>
      </c>
      <c r="AZ5" s="222" t="s">
        <v>902</v>
      </c>
      <c r="BA5" s="222" t="s">
        <v>903</v>
      </c>
      <c r="BB5" s="222" t="s">
        <v>904</v>
      </c>
      <c r="BC5" s="222" t="s">
        <v>905</v>
      </c>
      <c r="BD5" s="222" t="s">
        <v>906</v>
      </c>
      <c r="BE5" s="222" t="s">
        <v>907</v>
      </c>
      <c r="BF5" s="222" t="s">
        <v>908</v>
      </c>
      <c r="BG5" s="222" t="s">
        <v>909</v>
      </c>
      <c r="BH5" s="222" t="s">
        <v>910</v>
      </c>
      <c r="BI5" s="222" t="s">
        <v>911</v>
      </c>
      <c r="BJ5" s="222" t="s">
        <v>912</v>
      </c>
      <c r="BK5" s="222" t="s">
        <v>913</v>
      </c>
      <c r="BL5" s="222" t="s">
        <v>914</v>
      </c>
      <c r="BM5" s="222" t="s">
        <v>915</v>
      </c>
      <c r="BN5" s="222" t="s">
        <v>916</v>
      </c>
      <c r="BO5" s="222" t="s">
        <v>917</v>
      </c>
      <c r="BP5" s="222" t="s">
        <v>918</v>
      </c>
      <c r="BQ5" s="222" t="s">
        <v>919</v>
      </c>
      <c r="BR5" s="222" t="s">
        <v>920</v>
      </c>
      <c r="BS5" s="222" t="s">
        <v>921</v>
      </c>
      <c r="BT5" s="170" t="s">
        <v>922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541</v>
      </c>
      <c r="E6" s="295">
        <v>321</v>
      </c>
      <c r="F6" s="71" t="s">
        <v>461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923</v>
      </c>
      <c r="W6" s="262" t="s">
        <v>924</v>
      </c>
      <c r="X6" s="219" t="s">
        <v>665</v>
      </c>
      <c r="Y6" s="159"/>
      <c r="Z6" s="159"/>
      <c r="AA6" s="218" t="s">
        <v>925</v>
      </c>
      <c r="AB6" s="71" t="s">
        <v>656</v>
      </c>
      <c r="AC6" s="71" t="s">
        <v>651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926</v>
      </c>
      <c r="BK6" s="17" t="s">
        <v>926</v>
      </c>
      <c r="BL6" s="16"/>
      <c r="BM6" s="15" t="s">
        <v>680</v>
      </c>
      <c r="BN6" s="15" t="s">
        <v>701</v>
      </c>
      <c r="BO6" s="166" t="s">
        <v>768</v>
      </c>
      <c r="BP6" s="17" t="s">
        <v>926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526</v>
      </c>
      <c r="E7" s="315">
        <v>171</v>
      </c>
      <c r="F7" s="71" t="s">
        <v>423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927</v>
      </c>
      <c r="W7" s="262" t="s">
        <v>928</v>
      </c>
      <c r="X7" s="219" t="s">
        <v>665</v>
      </c>
      <c r="Y7" s="159"/>
      <c r="Z7" s="159"/>
      <c r="AA7" s="218">
        <v>1</v>
      </c>
      <c r="AB7" s="71" t="s">
        <v>656</v>
      </c>
      <c r="AC7" s="71" t="s">
        <v>651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929</v>
      </c>
      <c r="BK7" s="17" t="s">
        <v>929</v>
      </c>
      <c r="BL7" s="16"/>
      <c r="BM7" s="15" t="s">
        <v>695</v>
      </c>
      <c r="BN7" s="15" t="s">
        <v>695</v>
      </c>
      <c r="BO7" s="166" t="s">
        <v>695</v>
      </c>
      <c r="BP7" s="17" t="s">
        <v>929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930</v>
      </c>
      <c r="E8" s="315">
        <v>504</v>
      </c>
      <c r="F8" s="71" t="s">
        <v>396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923</v>
      </c>
      <c r="W8" s="262" t="s">
        <v>931</v>
      </c>
      <c r="X8" s="219" t="s">
        <v>665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932</v>
      </c>
      <c r="BK8" s="17" t="s">
        <v>933</v>
      </c>
      <c r="BL8" s="16"/>
      <c r="BM8" s="15" t="s">
        <v>685</v>
      </c>
      <c r="BN8" s="15" t="s">
        <v>715</v>
      </c>
      <c r="BO8" s="166" t="s">
        <v>767</v>
      </c>
      <c r="BP8" s="17" t="s">
        <v>933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636</v>
      </c>
      <c r="E9" s="315">
        <v>504</v>
      </c>
      <c r="F9" s="71" t="s">
        <v>504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923</v>
      </c>
      <c r="W9" s="262" t="s">
        <v>934</v>
      </c>
      <c r="X9" s="219" t="s">
        <v>665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935</v>
      </c>
      <c r="BK9" s="17" t="s">
        <v>935</v>
      </c>
      <c r="BL9" s="16"/>
      <c r="BM9" s="15" t="s">
        <v>695</v>
      </c>
      <c r="BN9" s="15" t="s">
        <v>695</v>
      </c>
      <c r="BO9" s="166" t="s">
        <v>695</v>
      </c>
      <c r="BP9" s="17" t="s">
        <v>935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590</v>
      </c>
      <c r="E10" s="316">
        <v>505</v>
      </c>
      <c r="F10" s="71" t="s">
        <v>504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923</v>
      </c>
      <c r="W10" s="262" t="s">
        <v>934</v>
      </c>
      <c r="X10" s="219" t="s">
        <v>665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935</v>
      </c>
      <c r="BK10" s="17" t="s">
        <v>935</v>
      </c>
      <c r="BL10" s="16"/>
      <c r="BM10" s="15" t="s">
        <v>695</v>
      </c>
      <c r="BN10" s="15" t="s">
        <v>695</v>
      </c>
      <c r="BO10" s="166" t="s">
        <v>695</v>
      </c>
      <c r="BP10" s="17" t="s">
        <v>935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641</v>
      </c>
      <c r="E13" s="295">
        <v>652</v>
      </c>
      <c r="F13" s="71" t="s">
        <v>478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936</v>
      </c>
      <c r="W13" s="262" t="s">
        <v>937</v>
      </c>
      <c r="X13" s="219" t="s">
        <v>665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938</v>
      </c>
      <c r="BK13" s="17" t="s">
        <v>938</v>
      </c>
      <c r="BL13" s="16"/>
      <c r="BM13" s="15" t="s">
        <v>685</v>
      </c>
      <c r="BN13" s="15" t="s">
        <v>715</v>
      </c>
      <c r="BO13" s="166" t="s">
        <v>820</v>
      </c>
      <c r="BP13" s="17" t="s">
        <v>938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378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936</v>
      </c>
      <c r="W14" s="262" t="s">
        <v>940</v>
      </c>
      <c r="X14" s="219" t="s">
        <v>660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941</v>
      </c>
      <c r="BK14" s="320" t="s">
        <v>942</v>
      </c>
      <c r="BL14" s="16"/>
      <c r="BM14" s="15" t="s">
        <v>689</v>
      </c>
      <c r="BN14" s="15" t="s">
        <v>689</v>
      </c>
      <c r="BO14" s="166" t="s">
        <v>689</v>
      </c>
      <c r="BP14" s="17" t="s">
        <v>689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602</v>
      </c>
      <c r="E15" s="295">
        <v>653</v>
      </c>
      <c r="F15" s="71" t="s">
        <v>500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936</v>
      </c>
      <c r="W15" s="262" t="s">
        <v>943</v>
      </c>
      <c r="X15" s="219" t="s">
        <v>660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944</v>
      </c>
      <c r="BK15" s="320" t="s">
        <v>942</v>
      </c>
      <c r="BL15" s="16"/>
      <c r="BM15" s="15" t="s">
        <v>689</v>
      </c>
      <c r="BN15" s="15" t="s">
        <v>689</v>
      </c>
      <c r="BO15" s="166" t="s">
        <v>689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575</v>
      </c>
      <c r="E16" s="295">
        <v>654</v>
      </c>
      <c r="F16" s="71" t="s">
        <v>500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936</v>
      </c>
      <c r="W16" s="262" t="s">
        <v>943</v>
      </c>
      <c r="X16" s="219" t="s">
        <v>660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944</v>
      </c>
      <c r="BK16" s="320" t="s">
        <v>942</v>
      </c>
      <c r="BL16" s="16"/>
      <c r="BM16" s="15" t="s">
        <v>689</v>
      </c>
      <c r="BN16" s="15" t="s">
        <v>689</v>
      </c>
      <c r="BO16" s="166" t="s">
        <v>689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578</v>
      </c>
      <c r="E17" s="296">
        <v>655</v>
      </c>
      <c r="F17" s="71" t="s">
        <v>500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936</v>
      </c>
      <c r="W17" s="262" t="s">
        <v>943</v>
      </c>
      <c r="X17" s="219" t="s">
        <v>660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941</v>
      </c>
      <c r="BK17" s="320" t="s">
        <v>942</v>
      </c>
      <c r="BL17" s="16"/>
      <c r="BM17" s="15" t="s">
        <v>689</v>
      </c>
      <c r="BN17" s="15" t="s">
        <v>689</v>
      </c>
      <c r="BO17" s="166" t="s">
        <v>689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945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946</v>
      </c>
      <c r="N18" s="218" t="s">
        <v>947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948</v>
      </c>
      <c r="W18" s="262" t="s">
        <v>949</v>
      </c>
      <c r="X18" s="219" t="s">
        <v>665</v>
      </c>
      <c r="Y18" s="159"/>
      <c r="Z18" s="159"/>
      <c r="AA18" s="218" t="s">
        <v>950</v>
      </c>
      <c r="AB18" s="71" t="s">
        <v>662</v>
      </c>
      <c r="AC18" s="71" t="s">
        <v>651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951</v>
      </c>
      <c r="BK18" s="17" t="s">
        <v>952</v>
      </c>
      <c r="BL18" s="16"/>
      <c r="BM18" s="15" t="s">
        <v>689</v>
      </c>
      <c r="BN18" s="15" t="s">
        <v>689</v>
      </c>
      <c r="BO18" s="166" t="s">
        <v>689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532</v>
      </c>
      <c r="E19" s="295">
        <v>622</v>
      </c>
      <c r="F19" s="71" t="s">
        <v>341</v>
      </c>
      <c r="G19" s="9" t="str">
        <f>IF(D19="","*",VLOOKUP(F19,BS_ATIVIDADE[#All],3,FALSE))</f>
        <v>DETECÇÃO</v>
      </c>
      <c r="H19" s="174" t="s">
        <v>953</v>
      </c>
      <c r="I19" s="174" t="s">
        <v>954</v>
      </c>
      <c r="J19" s="218">
        <v>92</v>
      </c>
      <c r="K19" s="218">
        <v>66</v>
      </c>
      <c r="L19" s="218" t="s">
        <v>317</v>
      </c>
      <c r="M19" s="218" t="s">
        <v>955</v>
      </c>
      <c r="N19" s="218" t="s">
        <v>955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956</v>
      </c>
      <c r="W19" s="262" t="s">
        <v>957</v>
      </c>
      <c r="X19" s="219" t="s">
        <v>665</v>
      </c>
      <c r="Y19" s="159"/>
      <c r="Z19" s="159"/>
      <c r="AA19" s="218">
        <v>1</v>
      </c>
      <c r="AB19" s="71" t="s">
        <v>656</v>
      </c>
      <c r="AC19" s="71" t="s">
        <v>651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958</v>
      </c>
      <c r="BK19" s="17" t="s">
        <v>959</v>
      </c>
      <c r="BL19" s="16"/>
      <c r="BM19" s="15" t="s">
        <v>689</v>
      </c>
      <c r="BN19" s="15" t="s">
        <v>689</v>
      </c>
      <c r="BO19" s="166" t="s">
        <v>689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543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960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961</v>
      </c>
      <c r="W20" s="262" t="s">
        <v>962</v>
      </c>
      <c r="X20" s="219" t="s">
        <v>660</v>
      </c>
      <c r="Y20" s="159"/>
      <c r="Z20" s="159"/>
      <c r="AA20" s="218" t="s">
        <v>963</v>
      </c>
      <c r="AB20" s="71" t="s">
        <v>656</v>
      </c>
      <c r="AC20" s="71" t="s">
        <v>651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964</v>
      </c>
      <c r="BK20" s="17" t="s">
        <v>965</v>
      </c>
      <c r="BL20" s="16"/>
      <c r="BM20" s="15" t="s">
        <v>689</v>
      </c>
      <c r="BN20" s="15" t="s">
        <v>689</v>
      </c>
      <c r="BO20" s="166" t="s">
        <v>689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575</v>
      </c>
      <c r="E21" s="295">
        <v>611</v>
      </c>
      <c r="F21" s="71" t="s">
        <v>474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966</v>
      </c>
      <c r="W21" s="262" t="s">
        <v>967</v>
      </c>
      <c r="X21" s="219" t="s">
        <v>665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968</v>
      </c>
      <c r="BK21" s="17" t="s">
        <v>969</v>
      </c>
      <c r="BL21" s="16"/>
      <c r="BM21" s="15" t="s">
        <v>682</v>
      </c>
      <c r="BN21" s="15" t="s">
        <v>703</v>
      </c>
      <c r="BO21" s="166" t="s">
        <v>771</v>
      </c>
      <c r="BP21" s="17" t="s">
        <v>969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620</v>
      </c>
      <c r="E22" s="295">
        <v>611</v>
      </c>
      <c r="F22" s="71" t="s">
        <v>507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966</v>
      </c>
      <c r="W22" s="262" t="s">
        <v>970</v>
      </c>
      <c r="X22" s="219" t="s">
        <v>665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971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972</v>
      </c>
      <c r="BK22" s="17" t="s">
        <v>973</v>
      </c>
      <c r="BL22" s="16"/>
      <c r="BM22" s="15" t="s">
        <v>689</v>
      </c>
      <c r="BN22" s="15" t="s">
        <v>689</v>
      </c>
      <c r="BO22" s="166" t="s">
        <v>689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600</v>
      </c>
      <c r="E23" s="295">
        <v>578</v>
      </c>
      <c r="F23" s="71" t="s">
        <v>500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961</v>
      </c>
      <c r="W23" s="262" t="s">
        <v>943</v>
      </c>
      <c r="X23" s="219" t="s">
        <v>665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974</v>
      </c>
      <c r="BK23" s="17" t="s">
        <v>975</v>
      </c>
      <c r="BL23" s="16"/>
      <c r="BM23" s="15" t="s">
        <v>689</v>
      </c>
      <c r="BN23" s="15" t="s">
        <v>689</v>
      </c>
      <c r="BO23" s="166" t="s">
        <v>689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976</v>
      </c>
      <c r="E24" s="295">
        <v>661</v>
      </c>
      <c r="F24" s="71" t="s">
        <v>474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961</v>
      </c>
      <c r="W24" s="262" t="s">
        <v>967</v>
      </c>
      <c r="X24" s="219" t="s">
        <v>665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977</v>
      </c>
      <c r="BK24" s="17" t="s">
        <v>978</v>
      </c>
      <c r="BL24" s="16"/>
      <c r="BM24" s="15" t="s">
        <v>689</v>
      </c>
      <c r="BN24" s="15" t="s">
        <v>689</v>
      </c>
      <c r="BO24" s="166" t="s">
        <v>689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544</v>
      </c>
      <c r="E25" s="295">
        <v>457</v>
      </c>
      <c r="F25" s="71" t="s">
        <v>461</v>
      </c>
      <c r="G25" s="9" t="str">
        <f>IF(D25="","*",VLOOKUP(F25,BS_ATIVIDADE[#All],3,FALSE))</f>
        <v>OUTROS</v>
      </c>
      <c r="H25" s="174" t="s">
        <v>178</v>
      </c>
      <c r="I25" s="174" t="s">
        <v>954</v>
      </c>
      <c r="J25" s="218">
        <v>54</v>
      </c>
      <c r="K25" s="218">
        <v>83.7</v>
      </c>
      <c r="L25" s="218" t="s">
        <v>317</v>
      </c>
      <c r="M25" s="218" t="s">
        <v>979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961</v>
      </c>
      <c r="W25" s="262" t="s">
        <v>980</v>
      </c>
      <c r="X25" s="219" t="s">
        <v>660</v>
      </c>
      <c r="Y25" s="159"/>
      <c r="Z25" s="159"/>
      <c r="AA25" s="218">
        <v>1</v>
      </c>
      <c r="AB25" s="173" t="s">
        <v>656</v>
      </c>
      <c r="AC25" s="173" t="s">
        <v>651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981</v>
      </c>
      <c r="BK25" s="17" t="s">
        <v>981</v>
      </c>
      <c r="BL25" s="16"/>
      <c r="BM25" s="15" t="s">
        <v>689</v>
      </c>
      <c r="BN25" s="15" t="s">
        <v>689</v>
      </c>
      <c r="BO25" s="166" t="s">
        <v>689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394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982</v>
      </c>
      <c r="W26" s="262" t="s">
        <v>983</v>
      </c>
      <c r="X26" s="219" t="s">
        <v>665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984</v>
      </c>
      <c r="BK26" s="17" t="s">
        <v>984</v>
      </c>
      <c r="BL26" s="16"/>
      <c r="BM26" s="15" t="s">
        <v>686</v>
      </c>
      <c r="BN26" s="15" t="s">
        <v>715</v>
      </c>
      <c r="BO26" s="166" t="s">
        <v>825</v>
      </c>
      <c r="BP26" s="17" t="s">
        <v>985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516</v>
      </c>
      <c r="E27" s="295">
        <v>608</v>
      </c>
      <c r="F27" s="71" t="s">
        <v>423</v>
      </c>
      <c r="G27" s="9" t="str">
        <f>IF(D27="","*",VLOOKUP(F27,BS_ATIVIDADE[#All],3,FALSE))</f>
        <v>MECANIZAÇÃO - SOCADORA</v>
      </c>
      <c r="H27" s="174" t="s">
        <v>986</v>
      </c>
      <c r="I27" s="174" t="s">
        <v>954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927</v>
      </c>
      <c r="W27" s="262" t="s">
        <v>928</v>
      </c>
      <c r="X27" s="219" t="s">
        <v>665</v>
      </c>
      <c r="Y27" s="159"/>
      <c r="Z27" s="159"/>
      <c r="AA27" s="218">
        <v>1</v>
      </c>
      <c r="AB27" s="173" t="s">
        <v>656</v>
      </c>
      <c r="AC27" s="173" t="s">
        <v>651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987</v>
      </c>
      <c r="BK27" s="17" t="s">
        <v>987</v>
      </c>
      <c r="BL27" s="16"/>
      <c r="BM27" s="15" t="s">
        <v>681</v>
      </c>
      <c r="BN27" s="15" t="s">
        <v>712</v>
      </c>
      <c r="BO27" s="166" t="s">
        <v>770</v>
      </c>
      <c r="BP27" s="17" t="s">
        <v>987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625</v>
      </c>
      <c r="E28" s="295">
        <v>667</v>
      </c>
      <c r="F28" s="71" t="s">
        <v>500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936</v>
      </c>
      <c r="W28" s="262" t="s">
        <v>943</v>
      </c>
      <c r="X28" s="219" t="s">
        <v>660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944</v>
      </c>
      <c r="BK28" s="320" t="s">
        <v>942</v>
      </c>
      <c r="BL28" s="16"/>
      <c r="BM28" s="15" t="s">
        <v>689</v>
      </c>
      <c r="BN28" s="15" t="s">
        <v>689</v>
      </c>
      <c r="BO28" s="166" t="s">
        <v>689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541</v>
      </c>
      <c r="E31" s="295">
        <v>321</v>
      </c>
      <c r="F31" s="71" t="s">
        <v>461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923</v>
      </c>
      <c r="W31" s="262" t="s">
        <v>924</v>
      </c>
      <c r="X31" s="219" t="s">
        <v>665</v>
      </c>
      <c r="Y31" s="159" t="s">
        <v>668</v>
      </c>
      <c r="Z31" s="159"/>
      <c r="AA31" s="218" t="s">
        <v>988</v>
      </c>
      <c r="AB31" s="71" t="s">
        <v>656</v>
      </c>
      <c r="AC31" s="71" t="s">
        <v>651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987</v>
      </c>
      <c r="BK31" s="17" t="s">
        <v>987</v>
      </c>
      <c r="BL31" s="16"/>
      <c r="BM31" s="15" t="s">
        <v>680</v>
      </c>
      <c r="BN31" s="15" t="s">
        <v>701</v>
      </c>
      <c r="BO31" s="166" t="s">
        <v>768</v>
      </c>
      <c r="BP31" s="17" t="s">
        <v>987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526</v>
      </c>
      <c r="E32" s="315">
        <v>171</v>
      </c>
      <c r="F32" s="71" t="s">
        <v>423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927</v>
      </c>
      <c r="W32" s="262" t="s">
        <v>928</v>
      </c>
      <c r="X32" s="219" t="s">
        <v>660</v>
      </c>
      <c r="Y32" s="159" t="s">
        <v>659</v>
      </c>
      <c r="Z32" s="159"/>
      <c r="AA32" s="218">
        <v>1</v>
      </c>
      <c r="AB32" s="71" t="s">
        <v>656</v>
      </c>
      <c r="AC32" s="71" t="s">
        <v>651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989</v>
      </c>
      <c r="BK32" s="17" t="s">
        <v>990</v>
      </c>
      <c r="BL32" s="16"/>
      <c r="BM32" s="15" t="s">
        <v>676</v>
      </c>
      <c r="BN32" s="15" t="s">
        <v>699</v>
      </c>
      <c r="BO32" s="166" t="s">
        <v>785</v>
      </c>
      <c r="BP32" s="17" t="s">
        <v>990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930</v>
      </c>
      <c r="E33" s="315">
        <v>504</v>
      </c>
      <c r="F33" s="71" t="s">
        <v>396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923</v>
      </c>
      <c r="W33" s="262" t="s">
        <v>931</v>
      </c>
      <c r="X33" s="219" t="s">
        <v>665</v>
      </c>
      <c r="Y33" s="159" t="s">
        <v>668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991</v>
      </c>
      <c r="BK33" s="17" t="s">
        <v>992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636</v>
      </c>
      <c r="E34" s="315">
        <v>504</v>
      </c>
      <c r="F34" s="71" t="s">
        <v>504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923</v>
      </c>
      <c r="W34" s="262" t="s">
        <v>934</v>
      </c>
      <c r="X34" s="219" t="s">
        <v>665</v>
      </c>
      <c r="Y34" s="159" t="s">
        <v>668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695</v>
      </c>
      <c r="BN34" s="15" t="s">
        <v>695</v>
      </c>
      <c r="BO34" s="166" t="s">
        <v>695</v>
      </c>
      <c r="BP34" s="17" t="s">
        <v>994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590</v>
      </c>
      <c r="E35" s="316">
        <v>505</v>
      </c>
      <c r="F35" s="71" t="s">
        <v>504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923</v>
      </c>
      <c r="W35" s="262" t="s">
        <v>934</v>
      </c>
      <c r="X35" s="219" t="s">
        <v>665</v>
      </c>
      <c r="Y35" s="159" t="s">
        <v>668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695</v>
      </c>
      <c r="BN35" s="15" t="s">
        <v>695</v>
      </c>
      <c r="BO35" s="166" t="s">
        <v>695</v>
      </c>
      <c r="BP35" s="17" t="s">
        <v>994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634</v>
      </c>
      <c r="E36" s="295">
        <v>31</v>
      </c>
      <c r="F36" s="173" t="s">
        <v>507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923</v>
      </c>
      <c r="W36" s="174" t="s">
        <v>996</v>
      </c>
      <c r="X36" s="219" t="s">
        <v>665</v>
      </c>
      <c r="Y36" s="159" t="s">
        <v>668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991</v>
      </c>
      <c r="BK36" s="17" t="s">
        <v>997</v>
      </c>
      <c r="BL36" s="16"/>
      <c r="BM36" s="15" t="s">
        <v>675</v>
      </c>
      <c r="BN36" s="15" t="s">
        <v>710</v>
      </c>
      <c r="BO36" s="166" t="s">
        <v>710</v>
      </c>
      <c r="BP36" s="17" t="s">
        <v>997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542</v>
      </c>
      <c r="E37" s="295">
        <v>32</v>
      </c>
      <c r="F37" s="173" t="s">
        <v>461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936</v>
      </c>
      <c r="W37" s="174" t="s">
        <v>998</v>
      </c>
      <c r="X37" s="219" t="s">
        <v>665</v>
      </c>
      <c r="Y37" s="159" t="s">
        <v>668</v>
      </c>
      <c r="Z37" s="159"/>
      <c r="AA37" s="84">
        <v>1</v>
      </c>
      <c r="AB37" s="71" t="s">
        <v>656</v>
      </c>
      <c r="AC37" s="71" t="s">
        <v>651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945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1001</v>
      </c>
      <c r="J38" s="218">
        <v>48</v>
      </c>
      <c r="K38" s="218">
        <v>134</v>
      </c>
      <c r="L38" s="84" t="s">
        <v>317</v>
      </c>
      <c r="M38" s="205" t="s">
        <v>1002</v>
      </c>
      <c r="N38" s="205" t="s">
        <v>1003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948</v>
      </c>
      <c r="W38" s="174" t="s">
        <v>949</v>
      </c>
      <c r="X38" s="219" t="s">
        <v>665</v>
      </c>
      <c r="Y38" s="159" t="s">
        <v>668</v>
      </c>
      <c r="Z38" s="159"/>
      <c r="AA38" s="84">
        <v>1</v>
      </c>
      <c r="AB38" s="71" t="s">
        <v>662</v>
      </c>
      <c r="AC38" s="71" t="s">
        <v>651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1004</v>
      </c>
      <c r="AN38" s="259" t="s">
        <v>1005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1008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1009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1010</v>
      </c>
      <c r="W39" s="325" t="s">
        <v>1011</v>
      </c>
      <c r="X39" s="219" t="s">
        <v>660</v>
      </c>
      <c r="Y39" s="159" t="s">
        <v>659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531</v>
      </c>
      <c r="E40" s="295">
        <v>336</v>
      </c>
      <c r="F40" s="71" t="s">
        <v>449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1010</v>
      </c>
      <c r="W40" s="174" t="s">
        <v>1014</v>
      </c>
      <c r="X40" s="219" t="s">
        <v>660</v>
      </c>
      <c r="Y40" s="159" t="s">
        <v>659</v>
      </c>
      <c r="Z40" s="159"/>
      <c r="AA40" s="218">
        <v>1</v>
      </c>
      <c r="AB40" s="71" t="s">
        <v>656</v>
      </c>
      <c r="AC40" s="71" t="s">
        <v>651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557</v>
      </c>
      <c r="E41" s="295">
        <v>337</v>
      </c>
      <c r="F41" s="71" t="s">
        <v>447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1010</v>
      </c>
      <c r="W41" s="174" t="s">
        <v>1016</v>
      </c>
      <c r="X41" s="219" t="s">
        <v>660</v>
      </c>
      <c r="Y41" s="159" t="s">
        <v>659</v>
      </c>
      <c r="Z41" s="159"/>
      <c r="AA41" s="218">
        <v>2</v>
      </c>
      <c r="AB41" s="71" t="s">
        <v>656</v>
      </c>
      <c r="AC41" s="71" t="s">
        <v>651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556</v>
      </c>
      <c r="E42" s="295">
        <v>338</v>
      </c>
      <c r="F42" s="71" t="s">
        <v>440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1010</v>
      </c>
      <c r="W42" s="174" t="s">
        <v>1018</v>
      </c>
      <c r="X42" s="219" t="s">
        <v>660</v>
      </c>
      <c r="Y42" s="159" t="s">
        <v>659</v>
      </c>
      <c r="Z42" s="159"/>
      <c r="AA42" s="218">
        <v>2</v>
      </c>
      <c r="AB42" s="71" t="s">
        <v>656</v>
      </c>
      <c r="AC42" s="71" t="s">
        <v>651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598</v>
      </c>
      <c r="E43" s="295">
        <v>38</v>
      </c>
      <c r="F43" s="173" t="s">
        <v>461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1020</v>
      </c>
      <c r="W43" s="174" t="s">
        <v>1021</v>
      </c>
      <c r="X43" s="219" t="s">
        <v>665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589</v>
      </c>
      <c r="E45" s="295">
        <v>40</v>
      </c>
      <c r="F45" s="173" t="s">
        <v>470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966</v>
      </c>
      <c r="W45" s="174" t="s">
        <v>1023</v>
      </c>
      <c r="X45" s="219" t="s">
        <v>665</v>
      </c>
      <c r="Y45" s="159" t="s">
        <v>668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991</v>
      </c>
      <c r="BK45" s="17" t="s">
        <v>1024</v>
      </c>
      <c r="BL45" s="16"/>
      <c r="BM45" s="15" t="s">
        <v>695</v>
      </c>
      <c r="BN45" s="15" t="s">
        <v>695</v>
      </c>
      <c r="BO45" s="166" t="s">
        <v>695</v>
      </c>
      <c r="BP45" s="17" t="s">
        <v>1024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1025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1027</v>
      </c>
      <c r="W46" s="325" t="s">
        <v>1028</v>
      </c>
      <c r="X46" s="219" t="s">
        <v>660</v>
      </c>
      <c r="Y46" s="159" t="s">
        <v>659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0.6166666666666667</v>
      </c>
      <c r="AU46" s="39"/>
      <c r="AV46" s="39"/>
      <c r="AW46" s="39"/>
      <c r="AX46" s="39"/>
      <c r="AY46" s="294">
        <f t="shared" si="2"/>
        <v>0.15833333333333338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689</v>
      </c>
      <c r="BN46" s="15" t="s">
        <v>689</v>
      </c>
      <c r="BO46" s="166" t="s">
        <v>689</v>
      </c>
      <c r="BP46" s="17" t="s">
        <v>317</v>
      </c>
      <c r="BQ46" s="13" t="str">
        <f t="shared" si="3"/>
        <v>Intervalo</v>
      </c>
      <c r="BR46" s="19">
        <f t="shared" si="4"/>
        <v>0.76000000000000023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516</v>
      </c>
      <c r="E47" s="295">
        <v>456</v>
      </c>
      <c r="F47" s="71" t="s">
        <v>449</v>
      </c>
      <c r="G47" s="9" t="str">
        <f>IF(D47="","*",VLOOKUP(F47,BS_ATIVIDADE[#All],3,FALSE))</f>
        <v>MODERNIZAÇÃO</v>
      </c>
      <c r="H47" s="174" t="s">
        <v>178</v>
      </c>
      <c r="I47" s="174" t="s">
        <v>954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1027</v>
      </c>
      <c r="W47" s="262" t="s">
        <v>1031</v>
      </c>
      <c r="X47" s="219" t="s">
        <v>660</v>
      </c>
      <c r="Y47" s="159" t="s">
        <v>659</v>
      </c>
      <c r="Z47" s="159"/>
      <c r="AA47" s="218">
        <v>1</v>
      </c>
      <c r="AB47" s="173" t="s">
        <v>656</v>
      </c>
      <c r="AC47" s="173" t="s">
        <v>651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681</v>
      </c>
      <c r="BN47" s="15" t="s">
        <v>712</v>
      </c>
      <c r="BO47" s="166" t="s">
        <v>770</v>
      </c>
      <c r="BP47" s="17" t="s">
        <v>1033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544</v>
      </c>
      <c r="E48" s="295">
        <v>457</v>
      </c>
      <c r="F48" s="71" t="s">
        <v>461</v>
      </c>
      <c r="G48" s="9" t="str">
        <f>IF(D48="","*",VLOOKUP(F48,BS_ATIVIDADE[#All],3,FALSE))</f>
        <v>OUTROS</v>
      </c>
      <c r="H48" s="174" t="s">
        <v>178</v>
      </c>
      <c r="I48" s="174" t="s">
        <v>954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1027</v>
      </c>
      <c r="W48" s="262" t="s">
        <v>1031</v>
      </c>
      <c r="X48" s="219" t="s">
        <v>660</v>
      </c>
      <c r="Y48" s="159" t="s">
        <v>659</v>
      </c>
      <c r="Z48" s="159"/>
      <c r="AA48" s="218" t="s">
        <v>1034</v>
      </c>
      <c r="AB48" s="173" t="s">
        <v>656</v>
      </c>
      <c r="AC48" s="173" t="s">
        <v>651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6" t="s">
        <v>1030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600</v>
      </c>
      <c r="E49" s="295">
        <v>578</v>
      </c>
      <c r="F49" s="71" t="s">
        <v>500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966</v>
      </c>
      <c r="W49" s="174" t="s">
        <v>1036</v>
      </c>
      <c r="X49" s="219" t="s">
        <v>665</v>
      </c>
      <c r="Y49" s="159" t="s">
        <v>668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991</v>
      </c>
      <c r="BK49" s="17" t="s">
        <v>1037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446</v>
      </c>
      <c r="E50" s="295">
        <v>45</v>
      </c>
      <c r="F50" s="173" t="s">
        <v>391</v>
      </c>
      <c r="G50" s="9" t="str">
        <f>IF(D50="","*",VLOOKUP(F50,BS_ATIVIDADE[#All],3,FALSE))</f>
        <v>OUTROS</v>
      </c>
      <c r="H50" s="174" t="s">
        <v>178</v>
      </c>
      <c r="I50" s="174" t="s">
        <v>1038</v>
      </c>
      <c r="J50" s="218">
        <v>54</v>
      </c>
      <c r="K50" s="218">
        <v>105</v>
      </c>
      <c r="L50" s="84" t="s">
        <v>317</v>
      </c>
      <c r="M50" s="205" t="s">
        <v>1039</v>
      </c>
      <c r="N50" s="205" t="s">
        <v>1040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966</v>
      </c>
      <c r="W50" s="174" t="s">
        <v>1041</v>
      </c>
      <c r="X50" s="219" t="s">
        <v>665</v>
      </c>
      <c r="Y50" s="159" t="s">
        <v>668</v>
      </c>
      <c r="Z50" s="159"/>
      <c r="AA50" s="84">
        <v>1</v>
      </c>
      <c r="AB50" s="71" t="s">
        <v>656</v>
      </c>
      <c r="AC50" s="71" t="s">
        <v>651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532</v>
      </c>
      <c r="E51" s="295">
        <v>622</v>
      </c>
      <c r="F51" s="71" t="s">
        <v>341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1044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956</v>
      </c>
      <c r="W51" s="262" t="s">
        <v>957</v>
      </c>
      <c r="X51" s="219" t="s">
        <v>665</v>
      </c>
      <c r="Y51" s="159" t="s">
        <v>668</v>
      </c>
      <c r="Z51" s="159"/>
      <c r="AA51" s="218">
        <v>1</v>
      </c>
      <c r="AB51" s="71" t="s">
        <v>656</v>
      </c>
      <c r="AC51" s="71" t="s">
        <v>651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695</v>
      </c>
      <c r="BN51" s="15" t="s">
        <v>695</v>
      </c>
      <c r="BO51" s="166" t="s">
        <v>695</v>
      </c>
      <c r="BP51" s="17" t="s">
        <v>1046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584</v>
      </c>
      <c r="E52" s="295">
        <v>46</v>
      </c>
      <c r="F52" s="173" t="s">
        <v>396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966</v>
      </c>
      <c r="W52" s="174" t="s">
        <v>931</v>
      </c>
      <c r="X52" s="219" t="s">
        <v>665</v>
      </c>
      <c r="Y52" s="159" t="s">
        <v>668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695</v>
      </c>
      <c r="BN52" s="15" t="s">
        <v>695</v>
      </c>
      <c r="BO52" s="166" t="s">
        <v>695</v>
      </c>
      <c r="BP52" s="17" t="s">
        <v>1049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436</v>
      </c>
      <c r="E55" s="295">
        <v>50</v>
      </c>
      <c r="F55" s="173" t="s">
        <v>339</v>
      </c>
      <c r="G55" s="9" t="str">
        <f>IF(D55="","*",VLOOKUP(F55,BS_ATIVIDADE[#All],3,FALSE))</f>
        <v>DETECÇÃO</v>
      </c>
      <c r="H55" s="174" t="s">
        <v>1050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1051</v>
      </c>
      <c r="N55" s="205" t="s">
        <v>1052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956</v>
      </c>
      <c r="W55" s="174" t="s">
        <v>1053</v>
      </c>
      <c r="X55" s="219" t="s">
        <v>660</v>
      </c>
      <c r="Y55" s="159"/>
      <c r="Z55" s="159"/>
      <c r="AA55" s="84">
        <v>1</v>
      </c>
      <c r="AB55" s="71" t="s">
        <v>656</v>
      </c>
      <c r="AC55" s="71" t="s">
        <v>651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541</v>
      </c>
      <c r="E56" s="295">
        <v>321</v>
      </c>
      <c r="F56" s="71" t="s">
        <v>461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923</v>
      </c>
      <c r="W56" s="262" t="s">
        <v>924</v>
      </c>
      <c r="X56" s="219" t="s">
        <v>665</v>
      </c>
      <c r="Y56" s="159"/>
      <c r="Z56" s="159"/>
      <c r="AA56" s="218" t="s">
        <v>988</v>
      </c>
      <c r="AB56" s="71" t="s">
        <v>656</v>
      </c>
      <c r="AC56" s="71" t="s">
        <v>651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526</v>
      </c>
      <c r="E57" s="315">
        <v>171</v>
      </c>
      <c r="F57" s="71" t="s">
        <v>423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927</v>
      </c>
      <c r="W57" s="262" t="s">
        <v>928</v>
      </c>
      <c r="X57" s="219" t="s">
        <v>665</v>
      </c>
      <c r="Y57" s="159"/>
      <c r="Z57" s="159"/>
      <c r="AA57" s="218">
        <v>1</v>
      </c>
      <c r="AB57" s="71" t="s">
        <v>656</v>
      </c>
      <c r="AC57" s="71" t="s">
        <v>651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930</v>
      </c>
      <c r="E58" s="315">
        <v>504</v>
      </c>
      <c r="F58" s="71" t="s">
        <v>396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923</v>
      </c>
      <c r="W58" s="262" t="s">
        <v>931</v>
      </c>
      <c r="X58" s="219" t="s">
        <v>665</v>
      </c>
      <c r="Y58" s="159"/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636</v>
      </c>
      <c r="E59" s="315">
        <v>504</v>
      </c>
      <c r="F59" s="71" t="s">
        <v>504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923</v>
      </c>
      <c r="W59" s="262" t="s">
        <v>934</v>
      </c>
      <c r="X59" s="219" t="s">
        <v>665</v>
      </c>
      <c r="Y59" s="159"/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590</v>
      </c>
      <c r="E60" s="316">
        <v>505</v>
      </c>
      <c r="F60" s="71" t="s">
        <v>504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923</v>
      </c>
      <c r="W60" s="262" t="s">
        <v>934</v>
      </c>
      <c r="X60" s="219" t="s">
        <v>665</v>
      </c>
      <c r="Y60" s="159"/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634</v>
      </c>
      <c r="E61" s="295">
        <v>31</v>
      </c>
      <c r="F61" s="173" t="s">
        <v>507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923</v>
      </c>
      <c r="W61" s="174" t="s">
        <v>996</v>
      </c>
      <c r="X61" s="219" t="s">
        <v>665</v>
      </c>
      <c r="Y61" s="159"/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945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1054</v>
      </c>
      <c r="J62" s="218">
        <v>49</v>
      </c>
      <c r="K62" s="218">
        <v>185</v>
      </c>
      <c r="L62" s="84"/>
      <c r="M62" s="205" t="s">
        <v>1055</v>
      </c>
      <c r="N62" s="205" t="s">
        <v>1056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948</v>
      </c>
      <c r="W62" s="174" t="s">
        <v>949</v>
      </c>
      <c r="X62" s="219" t="s">
        <v>665</v>
      </c>
      <c r="Y62" s="159"/>
      <c r="Z62" s="159"/>
      <c r="AA62" s="84" t="s">
        <v>1057</v>
      </c>
      <c r="AB62" s="71" t="s">
        <v>667</v>
      </c>
      <c r="AC62" s="71" t="s">
        <v>663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596</v>
      </c>
      <c r="E64" s="295">
        <v>59</v>
      </c>
      <c r="F64" s="173" t="s">
        <v>507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936</v>
      </c>
      <c r="W64" s="174" t="s">
        <v>996</v>
      </c>
      <c r="X64" s="219" t="s">
        <v>665</v>
      </c>
      <c r="Y64" s="159"/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585</v>
      </c>
      <c r="E65" s="295">
        <v>60</v>
      </c>
      <c r="F65" s="173" t="s">
        <v>396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936</v>
      </c>
      <c r="W65" s="174" t="s">
        <v>931</v>
      </c>
      <c r="X65" s="219" t="s">
        <v>665</v>
      </c>
      <c r="Y65" s="159"/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448</v>
      </c>
      <c r="E66" s="295">
        <v>66</v>
      </c>
      <c r="F66" s="173" t="s">
        <v>391</v>
      </c>
      <c r="G66" s="9" t="str">
        <f>IF(D66="","*",VLOOKUP(F66,BS_ATIVIDADE[#All],3,FALSE))</f>
        <v>OUTROS</v>
      </c>
      <c r="H66" s="174" t="s">
        <v>273</v>
      </c>
      <c r="I66" s="174" t="s">
        <v>1058</v>
      </c>
      <c r="J66" s="218">
        <v>92</v>
      </c>
      <c r="K66" s="218">
        <v>66.5</v>
      </c>
      <c r="L66" s="84" t="s">
        <v>317</v>
      </c>
      <c r="M66" s="205" t="s">
        <v>1059</v>
      </c>
      <c r="N66" s="205" t="s">
        <v>1060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936</v>
      </c>
      <c r="W66" s="174" t="s">
        <v>1041</v>
      </c>
      <c r="X66" s="219" t="s">
        <v>665</v>
      </c>
      <c r="Y66" s="159"/>
      <c r="Z66" s="159"/>
      <c r="AA66" s="84">
        <v>1</v>
      </c>
      <c r="AB66" s="71" t="s">
        <v>656</v>
      </c>
      <c r="AC66" s="71" t="s">
        <v>651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563</v>
      </c>
      <c r="E68" s="295">
        <v>63</v>
      </c>
      <c r="F68" s="173" t="s">
        <v>451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1010</v>
      </c>
      <c r="W68" s="262" t="s">
        <v>943</v>
      </c>
      <c r="X68" s="219" t="s">
        <v>665</v>
      </c>
      <c r="Y68" s="159"/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574</v>
      </c>
      <c r="E69" s="295">
        <v>64</v>
      </c>
      <c r="F69" s="173" t="s">
        <v>451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1010</v>
      </c>
      <c r="W69" s="262" t="s">
        <v>943</v>
      </c>
      <c r="X69" s="219" t="s">
        <v>665</v>
      </c>
      <c r="Y69" s="159"/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625</v>
      </c>
      <c r="E70" s="296">
        <v>65</v>
      </c>
      <c r="F70" s="173" t="s">
        <v>451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1010</v>
      </c>
      <c r="W70" s="262" t="s">
        <v>943</v>
      </c>
      <c r="X70" s="219" t="s">
        <v>665</v>
      </c>
      <c r="Y70" s="159"/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446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960</v>
      </c>
      <c r="N72" s="205" t="s">
        <v>1061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966</v>
      </c>
      <c r="W72" s="174" t="s">
        <v>949</v>
      </c>
      <c r="X72" s="219" t="s">
        <v>665</v>
      </c>
      <c r="Y72" s="159"/>
      <c r="Z72" s="159"/>
      <c r="AA72" s="84">
        <v>1</v>
      </c>
      <c r="AB72" s="71" t="s">
        <v>656</v>
      </c>
      <c r="AC72" s="71" t="s">
        <v>651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294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589</v>
      </c>
      <c r="E73" s="295">
        <v>40</v>
      </c>
      <c r="F73" s="173" t="s">
        <v>470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966</v>
      </c>
      <c r="W73" s="174" t="s">
        <v>1023</v>
      </c>
      <c r="X73" s="219" t="s">
        <v>665</v>
      </c>
      <c r="Y73" s="159"/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600</v>
      </c>
      <c r="E74" s="295">
        <v>578</v>
      </c>
      <c r="F74" s="71" t="s">
        <v>500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966</v>
      </c>
      <c r="W74" s="262" t="s">
        <v>943</v>
      </c>
      <c r="X74" s="219" t="s">
        <v>665</v>
      </c>
      <c r="Y74" s="159"/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516</v>
      </c>
      <c r="E75" s="295">
        <v>608</v>
      </c>
      <c r="F75" s="71" t="s">
        <v>423</v>
      </c>
      <c r="G75" s="9" t="str">
        <f>IF(D75="","*",VLOOKUP(F75,BS_ATIVIDADE[#All],3,FALSE))</f>
        <v>MECANIZAÇÃO - SOCADORA</v>
      </c>
      <c r="H75" s="174" t="s">
        <v>986</v>
      </c>
      <c r="I75" s="174" t="s">
        <v>954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927</v>
      </c>
      <c r="W75" s="262" t="s">
        <v>928</v>
      </c>
      <c r="X75" s="219" t="s">
        <v>665</v>
      </c>
      <c r="Y75" s="159"/>
      <c r="Z75" s="159"/>
      <c r="AA75" s="218">
        <v>1</v>
      </c>
      <c r="AB75" s="173" t="s">
        <v>656</v>
      </c>
      <c r="AC75" s="173" t="s">
        <v>651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584</v>
      </c>
      <c r="E76" s="295">
        <v>46</v>
      </c>
      <c r="F76" s="173" t="s">
        <v>396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966</v>
      </c>
      <c r="W76" s="174" t="s">
        <v>931</v>
      </c>
      <c r="X76" s="219" t="s">
        <v>665</v>
      </c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532</v>
      </c>
      <c r="E77" s="295">
        <v>622</v>
      </c>
      <c r="F77" s="71" t="s">
        <v>341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1044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956</v>
      </c>
      <c r="W77" s="262" t="s">
        <v>957</v>
      </c>
      <c r="X77" s="219" t="s">
        <v>665</v>
      </c>
      <c r="Y77" s="159"/>
      <c r="Z77" s="159"/>
      <c r="AA77" s="218">
        <v>1</v>
      </c>
      <c r="AB77" s="71" t="s">
        <v>656</v>
      </c>
      <c r="AC77" s="71" t="s">
        <v>651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>
      <selection activeCell="B22" sqref="B22"/>
    </sheetView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56" t="s">
        <v>1062</v>
      </c>
      <c r="C2" s="356"/>
      <c r="D2" s="356"/>
      <c r="E2" s="356"/>
    </row>
    <row r="3" spans="2:5" ht="15" customHeight="1">
      <c r="B3" s="357"/>
      <c r="C3" s="357"/>
      <c r="D3" s="357"/>
      <c r="E3" s="357"/>
    </row>
    <row r="4" spans="2:5">
      <c r="B4" s="327" t="s">
        <v>1063</v>
      </c>
      <c r="C4" s="327" t="s">
        <v>1064</v>
      </c>
      <c r="D4" s="327" t="s">
        <v>1065</v>
      </c>
      <c r="E4" s="327" t="s">
        <v>1066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36" sqref="G3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56" t="s">
        <v>1067</v>
      </c>
      <c r="D1" s="356"/>
      <c r="E1" s="356"/>
      <c r="F1" s="356"/>
      <c r="G1" s="356"/>
      <c r="H1" s="356"/>
    </row>
    <row r="2" spans="3:8" ht="15" customHeight="1">
      <c r="C2" s="356"/>
      <c r="D2" s="356"/>
      <c r="E2" s="356"/>
      <c r="F2" s="356"/>
      <c r="G2" s="356"/>
      <c r="H2" s="356"/>
    </row>
    <row r="3" spans="3:8" ht="34.5" customHeight="1">
      <c r="C3" s="327" t="s">
        <v>411</v>
      </c>
      <c r="D3" s="327" t="s">
        <v>1068</v>
      </c>
      <c r="E3" s="327" t="s">
        <v>1069</v>
      </c>
      <c r="F3" s="327" t="s">
        <v>1070</v>
      </c>
      <c r="G3" s="327" t="s">
        <v>1071</v>
      </c>
      <c r="H3" s="327" t="s">
        <v>1072</v>
      </c>
    </row>
    <row r="4" spans="3:8" ht="15" customHeight="1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652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1073</v>
      </c>
      <c r="D5" s="359"/>
      <c r="E5" s="359"/>
      <c r="F5" s="359"/>
      <c r="G5" s="359"/>
      <c r="H5" s="359"/>
      <c r="I5" s="359"/>
      <c r="J5" s="360"/>
      <c r="K5" s="361" t="s">
        <v>1074</v>
      </c>
      <c r="L5" s="362"/>
      <c r="M5" s="362"/>
      <c r="N5" s="362"/>
      <c r="O5" s="363" t="s">
        <v>1075</v>
      </c>
      <c r="P5" s="364"/>
      <c r="Q5" s="365"/>
    </row>
    <row r="6" spans="1:17" s="94" customFormat="1" ht="15.75" customHeight="1">
      <c r="A6" s="88" t="s">
        <v>1076</v>
      </c>
      <c r="B6" s="95" t="s">
        <v>1077</v>
      </c>
      <c r="C6" s="96" t="s">
        <v>872</v>
      </c>
      <c r="D6" s="97" t="s">
        <v>873</v>
      </c>
      <c r="E6" s="96" t="s">
        <v>1078</v>
      </c>
      <c r="F6" s="96" t="s">
        <v>863</v>
      </c>
      <c r="G6" s="96" t="s">
        <v>867</v>
      </c>
      <c r="H6" s="154" t="s">
        <v>336</v>
      </c>
      <c r="I6" s="132" t="s">
        <v>868</v>
      </c>
      <c r="J6" s="132" t="s">
        <v>869</v>
      </c>
      <c r="K6" s="140" t="s">
        <v>863</v>
      </c>
      <c r="L6" s="140" t="s">
        <v>1079</v>
      </c>
      <c r="M6" s="140" t="s">
        <v>336</v>
      </c>
      <c r="N6" s="141" t="s">
        <v>867</v>
      </c>
      <c r="O6" s="247" t="s">
        <v>910</v>
      </c>
      <c r="P6" s="158"/>
      <c r="Q6" s="194" t="s">
        <v>1080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1080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920</v>
      </c>
      <c r="R1" s="370"/>
      <c r="U1" s="103"/>
      <c r="V1" s="371" t="s">
        <v>1081</v>
      </c>
      <c r="W1" s="371"/>
      <c r="X1" s="371"/>
      <c r="Y1" s="105"/>
    </row>
    <row r="2" spans="1:25" s="101" customFormat="1" ht="11.25" customHeight="1">
      <c r="A2" s="106" t="s">
        <v>1082</v>
      </c>
      <c r="B2" s="106" t="s">
        <v>1077</v>
      </c>
      <c r="C2" s="106" t="s">
        <v>313</v>
      </c>
      <c r="D2" s="107" t="s">
        <v>872</v>
      </c>
      <c r="E2" s="107" t="s">
        <v>873</v>
      </c>
      <c r="F2" s="107" t="s">
        <v>1076</v>
      </c>
      <c r="G2" s="107" t="s">
        <v>717</v>
      </c>
      <c r="H2" s="107" t="s">
        <v>861</v>
      </c>
      <c r="I2" s="107" t="s">
        <v>863</v>
      </c>
      <c r="J2" s="107" t="s">
        <v>864</v>
      </c>
      <c r="K2" s="107" t="s">
        <v>867</v>
      </c>
      <c r="L2" s="107" t="s">
        <v>7</v>
      </c>
      <c r="M2" s="127" t="s">
        <v>3</v>
      </c>
      <c r="N2" s="270" t="s">
        <v>865</v>
      </c>
      <c r="O2" s="270" t="s">
        <v>866</v>
      </c>
      <c r="P2" s="107"/>
      <c r="Q2" s="128" t="s">
        <v>868</v>
      </c>
      <c r="R2" s="128" t="s">
        <v>869</v>
      </c>
      <c r="S2" s="108" t="s">
        <v>870</v>
      </c>
      <c r="T2" s="108" t="s">
        <v>1083</v>
      </c>
      <c r="U2" s="109" t="s">
        <v>875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1085</v>
      </c>
      <c r="C2" s="96" t="s">
        <v>857</v>
      </c>
      <c r="D2" s="96" t="s">
        <v>859</v>
      </c>
      <c r="E2" s="96" t="s">
        <v>1086</v>
      </c>
      <c r="F2" s="96" t="s">
        <v>1087</v>
      </c>
      <c r="G2" s="96" t="s">
        <v>1088</v>
      </c>
      <c r="H2" s="96" t="s">
        <v>1089</v>
      </c>
      <c r="I2" s="96" t="s">
        <v>1090</v>
      </c>
      <c r="J2" s="96" t="s">
        <v>1091</v>
      </c>
      <c r="K2" s="132" t="s">
        <v>1092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*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*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*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*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*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*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*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2025-12-02T20:26:21Z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