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27" documentId="8_{B6337239-1A00-434D-AAD0-422EA1FEB5AE}" xr6:coauthVersionLast="47" xr6:coauthVersionMax="47" xr10:uidLastSave="{BFB5D61A-0033-4906-A0DF-DF4642EBE76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E18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D195" i="12"/>
  <c r="E194" i="12"/>
  <c r="D194" i="12"/>
  <c r="D193" i="12"/>
  <c r="E192" i="12"/>
  <c r="E190" i="12"/>
  <c r="D190" i="12"/>
  <c r="D185" i="12"/>
  <c r="D179" i="12"/>
  <c r="E176" i="12"/>
  <c r="D175" i="12"/>
  <c r="E173" i="12"/>
  <c r="D16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7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M27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66" i="11" l="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<sst xmlns="http://schemas.openxmlformats.org/spreadsheetml/2006/main" count="4753" uniqueCount="1225">
  <si>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</si>
  <si>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</si>
  <si>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</si>
  <si>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</si>
  <si>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</si>
  <si>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</si>
  <si>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</si>
  <si>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</si>
  <si>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</si>
  <si>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</si>
  <si>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</si>
  <si>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</si>
  <si>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</si>
  <si>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</si>
  <si>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</si>
  <si>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</si>
  <si>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</si>
  <si>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</si>
  <si>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</si>
  <si>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</si>
  <si>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</si>
  <si>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</si>
  <si>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</si>
  <si>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</si>
  <si>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</si>
  <si>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</si>
  <si>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</si>
  <si>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</si>
  <si>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</si>
  <si>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</si>
  <si>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</si>
  <si>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</si>
  <si>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</si>
  <si>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</si>
  <si>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</si>
  <si>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</si>
  <si>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</si>
  <si>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</si>
  <si>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</si>
  <si>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</si>
  <si>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</si>
  <si>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</si>
  <si>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</si>
  <si>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</si>
  <si>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</si>
  <si>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</si>
  <si>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</si>
  <si>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</si>
  <si>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</si>
  <si>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</si>
  <si>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</si>
  <si>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</si>
  <si>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</si>
  <si>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</si>
  <si>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</si>
  <si>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</si>
  <si>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</si>
  <si>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</si>
  <si>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</si>
  <si>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</si>
  <si>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</si>
  <si>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</si>
  <si>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</si>
  <si>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</si>
  <si>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</si>
  <si>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</si>
  <si>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</si>
  <si>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</si>
  <si>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</si>
  <si>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</si>
  <si>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</si>
  <si>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</si>
  <si>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</si>
  <si>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</si>
  <si>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</si>
  <si>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</si>
  <si>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</si>
  <si>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</si>
  <si>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</si>
  <si>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</si>
  <si>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</si>
  <si>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</si>
  <si>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</si>
  <si>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</si>
  <si>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</si>
  <si>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</si>
  <si>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</si>
  <si>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</si>
  <si>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</si>
  <si>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</si>
  <si>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</si>
  <si>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</si>
  <si>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</si>
  <si>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</si>
  <si>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</si>
  <si>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</si>
  <si>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</si>
  <si>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</si>
  <si>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</si>
  <si>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</si>
  <si>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</si>
  <si>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</si>
  <si>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</si>
  <si>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</si>
  <si>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</si>
  <si>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</si>
  <si>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</si>
  <si>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</si>
  <si>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</si>
  <si>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</si>
  <si>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</si>
  <si>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</si>
  <si>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</si>
  <si>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</si>
  <si>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</si>
  <si>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</si>
  <si>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</si>
  <si>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</si>
  <si>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</si>
  <si>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</si>
  <si>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</si>
  <si>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</si>
  <si>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</si>
  <si>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</si>
  <si>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</si>
  <si>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</si>
  <si>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</si>
  <si>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</si>
  <si>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</si>
  <si>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</si>
  <si>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</si>
  <si>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</si>
  <si>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</si>
  <si>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</si>
  <si>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</si>
  <si>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</si>
  <si>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</si>
  <si>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</si>
  <si>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</si>
  <si>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</si>
  <si>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</si>
  <si>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</si>
  <si>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</si>
  <si>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</si>
  <si>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</si>
  <si>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</si>
  <si>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</si>
  <si>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</si>
  <si>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</si>
  <si>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</si>
  <si>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</si>
  <si>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</si>
  <si>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</si>
  <si>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</si>
  <si>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</si>
  <si>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</si>
  <si>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</si>
  <si>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</si>
  <si>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</si>
  <si>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</si>
  <si>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</si>
  <si>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</si>
  <si>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</si>
  <si>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</si>
  <si>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</si>
  <si>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</si>
  <si>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</si>
  <si>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</si>
  <si>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</si>
  <si>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</si>
  <si>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</si>
  <si>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</si>
  <si>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</si>
  <si>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</si>
  <si>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</si>
  <si>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</si>
  <si>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</si>
  <si>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</si>
  <si>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</si>
  <si>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</si>
  <si>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</si>
  <si>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</si>
  <si>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</si>
  <si>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</si>
  <si>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</si>
  <si>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</si>
  <si>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</si>
  <si>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</si>
  <si>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</si>
  <si>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</si>
  <si>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</si>
  <si>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</si>
  <si>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</si>
  <si>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</si>
  <si>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</si>
  <si>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</si>
  <si>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</si>
  <si>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</si>
  <si>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</si>
  <si>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</si>
  <si>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</si>
  <si>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</si>
  <si>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</si>
  <si>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</si>
  <si>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</si>
  <si>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</si>
  <si>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</si>
  <si>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</si>
  <si>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</si>
  <si>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</si>
  <si>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</si>
  <si>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</si>
  <si>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</si>
  <si>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</si>
  <si>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</si>
  <si>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</si>
  <si>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</si>
  <si>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</si>
  <si>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</si>
  <si>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</si>
  <si>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</si>
  <si>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</si>
  <si>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</si>
  <si>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</si>
  <si>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</si>
  <si>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</si>
  <si>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</si>
  <si>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</si>
  <si>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</si>
  <si>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</si>
  <si>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</si>
  <si>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</si>
  <si>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</si>
  <si>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</si>
  <si>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</si>
  <si>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</si>
  <si>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</si>
  <si>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</si>
  <si>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</si>
  <si>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</si>
  <si>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</si>
  <si>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</si>
  <si>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</si>
  <si>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</si>
  <si>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</si>
  <si>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</si>
  <si>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</si>
  <si>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</si>
  <si>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</si>
  <si>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</si>
  <si>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</si>
  <si>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</si>
  <si>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</si>
  <si>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</si>
  <si>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</si>
  <si>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</si>
  <si>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</si>
  <si>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</si>
  <si>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</si>
  <si>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</si>
  <si>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</si>
  <si>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</si>
  <si>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</si>
  <si>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</si>
  <si>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</si>
  <si>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</si>
  <si>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</si>
  <si>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</si>
  <si>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</si>
  <si>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</si>
  <si>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</si>
  <si>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</si>
  <si>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</si>
  <si>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</si>
  <si>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</si>
  <si>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</si>
  <si>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</si>
  <si>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</si>
  <si>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</si>
  <si>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</si>
  <si>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</si>
  <si>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</si>
  <si>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</si>
  <si>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</si>
  <si>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</si>
  <si>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</si>
  <si>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</si>
  <si>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</si>
  <si>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</si>
  <si>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</si>
  <si>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</si>
  <si>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</si>
  <si>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</si>
  <si>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</si>
  <si>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</si>
  <si>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</si>
  <si>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</si>
  <si>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</si>
  <si>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</si>
  <si>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</si>
  <si>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</si>
  <si>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</si>
  <si>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</si>
  <si>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</si>
  <si>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</si>
  <si>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</si>
  <si>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</si>
  <si>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</si>
  <si>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</si>
  <si>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</si>
  <si>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</si>
  <si>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</si>
  <si>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</si>
  <si>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</si>
  <si>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</si>
  <si>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</si>
  <si>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</si>
  <si>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</si>
  <si>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</si>
  <si>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</si>
  <si>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</si>
  <si>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</si>
  <si>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</si>
  <si>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</si>
  <si>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</si>
  <si>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</si>
  <si>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</si>
  <si>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</si>
  <si>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</si>
  <si>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</si>
  <si>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</si>
  <si>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</si>
  <si>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</si>
  <si>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</si>
  <si>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</si>
  <si>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</si>
  <si>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</si>
  <si>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</si>
  <si>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</si>
  <si>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</si>
  <si>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</si>
  <si>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</si>
  <si>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</si>
  <si>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</si>
  <si>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</si>
  <si>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</si>
  <si>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</si>
  <si>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</si>
  <si>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</si>
  <si>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</si>
  <si>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</si>
  <si>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</si>
  <si>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</si>
  <si>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</si>
  <si>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</si>
  <si>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</si>
  <si>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</si>
  <si>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</si>
  <si>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</si>
  <si>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</si>
  <si>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</si>
  <si>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</si>
  <si>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</si>
  <si>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</si>
  <si>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</si>
  <si>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</si>
  <si>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</si>
  <si>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</si>
  <si>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</si>
  <si>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</si>
  <si>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</si>
  <si>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</si>
  <si>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</si>
  <si>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</si>
  <si>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</si>
  <si>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</si>
  <si>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</si>
  <si>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</si>
  <si>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</si>
  <si>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</si>
  <si>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</si>
  <si>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</si>
  <si>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</si>
  <si>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</si>
  <si>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</si>
  <si>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</si>
  <si>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</si>
  <si>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</si>
  <si>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</si>
  <si>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</si>
  <si>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</si>
  <si>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</si>
  <si>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</si>
  <si>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</si>
  <si>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</si>
  <si>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</si>
  <si>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</si>
  <si>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</si>
  <si>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</si>
  <si>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</si>
  <si>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</si>
  <si>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</si>
  <si>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</si>
  <si>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</si>
  <si>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</si>
  <si>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</si>
  <si>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</si>
  <si>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</si>
  <si>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</si>
  <si>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</si>
  <si>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</si>
  <si>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</si>
  <si>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</si>
  <si>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</si>
  <si>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</si>
  <si>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</si>
  <si>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</si>
  <si>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</si>
  <si>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</si>
  <si>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</si>
  <si>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</si>
  <si>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</si>
  <si>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</si>
  <si>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</si>
  <si>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</si>
  <si>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</si>
  <si>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</si>
  <si>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</si>
  <si>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</si>
  <si>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</si>
  <si>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</si>
  <si>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</si>
  <si>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</si>
  <si>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</si>
  <si>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</si>
  <si>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</si>
  <si>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</si>
  <si>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</si>
  <si>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</si>
  <si>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</si>
  <si>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</si>
  <si>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</si>
  <si>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</si>
  <si>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</si>
  <si>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</si>
  <si>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</si>
  <si>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</si>
  <si>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</si>
  <si>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</si>
  <si>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</si>
  <si>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</si>
  <si>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</si>
  <si>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</si>
  <si>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</si>
  <si>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</si>
  <si>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</si>
  <si>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</si>
  <si>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</si>
  <si>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</si>
  <si>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</si>
  <si>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</si>
  <si>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</si>
  <si>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</si>
  <si>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</si>
  <si>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</si>
  <si>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</si>
  <si>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</si>
  <si>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</si>
  <si>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</si>
  <si>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</si>
  <si>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</si>
  <si>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</si>
  <si>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</si>
  <si>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</si>
  <si>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</si>
  <si>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</si>
  <si>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</si>
  <si>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</si>
  <si>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</si>
  <si>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</si>
  <si>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</si>
  <si>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</si>
  <si>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</si>
  <si>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</si>
  <si>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</si>
  <si>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</si>
  <si>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</si>
  <si>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</si>
  <si>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</si>
  <si>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</si>
  <si>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</si>
  <si>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</si>
  <si>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</si>
  <si>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</si>
  <si>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</si>
  <si>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</si>
  <si>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</si>
  <si>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</si>
  <si>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</si>
  <si>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</si>
  <si>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</si>
  <si>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</si>
  <si>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</si>
  <si>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</si>
  <si>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</si>
  <si>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</si>
  <si>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</si>
  <si>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</si>
  <si>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</si>
  <si>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</si>
  <si>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</si>
  <si>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</si>
  <si>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</si>
  <si>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</si>
  <si>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</si>
  <si>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</si>
  <si>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</si>
  <si>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</si>
  <si>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</si>
  <si>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</si>
  <si>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</si>
  <si>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</si>
  <si>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</si>
  <si>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</si>
  <si>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</si>
  <si>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</si>
  <si>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</si>
  <si>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</si>
  <si>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</si>
  <si>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</si>
  <si>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</si>
  <si>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</si>
  <si>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</si>
  <si>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</si>
  <si>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</si>
  <si>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</si>
  <si>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</si>
  <si>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</si>
  <si>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</si>
  <si>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</si>
  <si>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</si>
  <si>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</si>
  <si>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</si>
  <si>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</si>
  <si>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</si>
  <si>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</si>
  <si>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</si>
  <si>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</si>
  <si>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</si>
  <si>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</si>
  <si>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</si>
  <si>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</si>
  <si>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</si>
  <si>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</si>
  <si>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</si>
  <si>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</si>
  <si>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</si>
  <si>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</si>
  <si>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</si>
  <si>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</si>
  <si>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</si>
  <si>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</si>
  <si>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</si>
  <si>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</si>
  <si>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</si>
  <si>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</si>
  <si>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</si>
  <si>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</si>
  <si>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</si>
  <si>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</si>
  <si>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</si>
  <si>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</si>
  <si>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</si>
  <si>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</si>
  <si>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</si>
  <si>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</si>
  <si>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</si>
  <si>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</si>
  <si>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</si>
  <si>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</si>
  <si>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</si>
  <si>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</si>
  <si>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</si>
  <si>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</si>
  <si>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</si>
  <si>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</si>
  <si>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</si>
  <si>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</si>
  <si>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</si>
  <si>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</si>
  <si>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</si>
  <si>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</si>
  <si>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</si>
  <si>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</si>
  <si>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</si>
  <si>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</si>
  <si>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</si>
  <si>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</si>
  <si>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</si>
  <si>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</si>
  <si>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</si>
  <si>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</si>
  <si>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</si>
  <si>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</si>
  <si>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</si>
  <si>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</si>
  <si>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</si>
  <si>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</si>
  <si>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</si>
  <si>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</si>
  <si>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</si>
  <si>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</si>
  <si>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</si>
  <si>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</si>
  <si>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</si>
  <si>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</si>
  <si>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</si>
  <si>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</si>
  <si>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</si>
  <si>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</si>
  <si>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</si>
  <si>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</si>
  <si>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</si>
  <si>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</si>
  <si>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</si>
  <si>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</si>
  <si>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</si>
  <si>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</si>
  <si>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</si>
  <si>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</si>
  <si>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</si>
  <si>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</si>
  <si>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</si>
  <si>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</si>
  <si>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</si>
  <si>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</si>
  <si>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</si>
  <si>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</si>
  <si>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</si>
  <si>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</si>
  <si>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</si>
  <si>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</si>
  <si>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</si>
  <si>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</si>
  <si>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</si>
  <si>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</si>
  <si>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</si>
  <si>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</si>
  <si>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</si>
  <si>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</si>
  <si>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</si>
  <si>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</si>
  <si>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</si>
  <si>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</si>
  <si>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</si>
  <si>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</si>
  <si>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</si>
  <si>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</si>
  <si>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</si>
  <si>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</si>
  <si>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</si>
  <si>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</si>
  <si>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</si>
  <si>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</si>
  <si>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</si>
  <si>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</si>
  <si>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</si>
  <si>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</si>
  <si>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</si>
  <si>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</si>
  <si>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</si>
  <si>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</si>
  <si>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</si>
  <si>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</si>
  <si>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</si>
  <si>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</si>
  <si>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</si>
  <si>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</si>
  <si>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</si>
  <si>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</si>
  <si>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</si>
  <si>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</si>
  <si>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</si>
  <si>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</si>
  <si>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</si>
  <si>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</si>
  <si>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</si>
  <si>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</si>
  <si>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</si>
  <si>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</si>
  <si>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</si>
  <si>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</si>
  <si>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</si>
  <si>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</si>
  <si>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</si>
  <si>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</si>
  <si>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</si>
  <si>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</si>
  <si>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</si>
  <si>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</si>
  <si>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</si>
  <si>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</si>
  <si>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</si>
  <si>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</si>
  <si>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</si>
  <si>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</si>
  <si>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</si>
  <si>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</si>
  <si>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</si>
  <si>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</si>
  <si>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</si>
  <si>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</si>
  <si>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</si>
  <si>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</si>
  <si>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</si>
  <si>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</si>
  <si>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</si>
  <si>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</si>
  <si>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</si>
  <si>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</si>
  <si>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</si>
  <si>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</si>
  <si>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</si>
  <si>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</si>
  <si>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</si>
  <si>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</si>
  <si>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</si>
  <si>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</si>
  <si>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</si>
  <si>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</si>
  <si>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</si>
  <si>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</si>
  <si>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</si>
  <si>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</si>
  <si>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</si>
  <si>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</si>
  <si>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</si>
  <si>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</si>
  <si>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</si>
  <si>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</si>
  <si>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</si>
  <si>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</si>
  <si>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</si>
  <si>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</si>
  <si>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</si>
  <si>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</si>
  <si>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</si>
  <si>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</si>
  <si>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</si>
  <si>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</si>
  <si>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</si>
  <si>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</si>
  <si>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</si>
  <si>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</si>
  <si>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</si>
  <si>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</si>
  <si>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</si>
  <si>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</si>
  <si>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</si>
  <si>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</si>
  <si>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</si>
  <si>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</si>
  <si>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</si>
  <si>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</si>
  <si>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</si>
  <si>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</si>
  <si>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</si>
  <si>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</si>
  <si>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</si>
  <si>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</si>
  <si>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</si>
  <si>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</si>
  <si>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</si>
  <si>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</si>
  <si>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</si>
  <si>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</si>
  <si>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</si>
  <si>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</si>
  <si>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</si>
  <si>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</si>
  <si>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</si>
  <si>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</si>
  <si>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</si>
  <si>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</si>
  <si>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</si>
  <si>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</si>
  <si>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</si>
  <si>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</si>
  <si>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</si>
  <si>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</si>
  <si>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</si>
  <si>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</si>
  <si>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</si>
  <si>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</si>
  <si>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</si>
  <si>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</si>
  <si>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</si>
  <si>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</si>
  <si>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</si>
  <si>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</si>
  <si>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</si>
  <si>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</si>
  <si>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</si>
  <si>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</si>
  <si>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</si>
  <si>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</si>
  <si>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</si>
  <si>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</si>
  <si>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</si>
  <si>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</si>
  <si>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</si>
  <si>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</si>
  <si>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</si>
  <si>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</si>
  <si>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</si>
  <si>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</si>
  <si>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</si>
  <si>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</si>
  <si>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</si>
  <si>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</si>
  <si>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</si>
  <si>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</si>
  <si>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</si>
  <si>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</si>
  <si>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</si>
  <si>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</si>
  <si>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</si>
  <si>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</si>
  <si>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</si>
  <si>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</si>
  <si>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</si>
  <si>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</si>
  <si>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</si>
  <si>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</si>
  <si>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</si>
  <si>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</si>
  <si>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</si>
  <si>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</si>
  <si>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</si>
  <si>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</si>
  <si>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</si>
  <si>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</si>
  <si>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</si>
  <si>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</si>
  <si>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</si>
  <si>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</si>
  <si>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</si>
  <si>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</si>
  <si>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</si>
  <si>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</si>
  <si>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</si>
  <si>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</si>
  <si>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</si>
  <si>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</si>
  <si>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</si>
  <si>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</si>
  <si>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</si>
  <si>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</si>
  <si>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</si>
  <si>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</si>
  <si>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</si>
  <si>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</si>
  <si>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</si>
  <si>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</si>
  <si>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</si>
  <si>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</si>
  <si>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</si>
  <si>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</si>
  <si>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</si>
  <si>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</si>
  <si>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</si>
  <si>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</si>
  <si>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</si>
  <si>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</si>
  <si>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</si>
  <si>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</si>
  <si>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</si>
  <si>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</si>
  <si>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</si>
  <si>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</si>
  <si>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</si>
  <si>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</si>
  <si>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</si>
  <si>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</si>
  <si>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</si>
  <si>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</si>
  <si>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</si>
  <si>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</si>
  <si>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</si>
  <si>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</si>
  <si>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</si>
  <si>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</si>
  <si>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</si>
  <si>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</si>
  <si>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</si>
  <si>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</si>
  <si>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</si>
  <si>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</si>
  <si>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</si>
  <si>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</si>
  <si>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</si>
  <si>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</si>
  <si>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</si>
  <si>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</si>
  <si>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</si>
  <si>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</si>
  <si>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</si>
  <si>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</si>
  <si>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</si>
  <si>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</si>
  <si>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</si>
  <si>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</si>
  <si>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</si>
  <si>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</si>
  <si>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</si>
  <si>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</si>
  <si>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</si>
  <si>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</si>
  <si>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</si>
  <si>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</si>
  <si>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</si>
  <si>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</si>
  <si>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</si>
  <si>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</si>
  <si>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</si>
  <si>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</si>
  <si>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</si>
  <si>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</si>
  <si>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</si>
  <si>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</si>
  <si>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</si>
  <si>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</si>
  <si>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</si>
  <si>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</si>
  <si>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</si>
  <si>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</si>
  <si>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</si>
  <si>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</si>
  <si>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</si>
  <si>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</si>
  <si>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</si>
  <si>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</si>
  <si>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</si>
  <si>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</si>
  <si>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</si>
  <si>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</si>
  <si>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</si>
  <si>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</si>
  <si>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</si>
  <si>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</si>
  <si>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</si>
  <si>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</si>
  <si>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</si>
  <si>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</si>
  <si>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</si>
  <si>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</si>
  <si>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</si>
  <si>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</si>
  <si>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</si>
  <si>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</si>
  <si>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</si>
  <si>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</si>
  <si>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</si>
  <si>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</si>
  <si>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</si>
  <si>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</si>
  <si>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</si>
  <si>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</si>
  <si>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</si>
  <si>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</si>
  <si>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</si>
  <si>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</si>
  <si>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</si>
  <si>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</si>
  <si>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</si>
  <si>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</si>
  <si>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</si>
  <si>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</si>
  <si>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</si>
  <si>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</si>
  <si>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</si>
  <si>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</si>
  <si>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</si>
  <si>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</si>
  <si>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</si>
  <si>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</si>
  <si>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</si>
  <si>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</si>
  <si>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</si>
  <si>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</si>
  <si>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</si>
  <si>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</si>
  <si>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</si>
  <si>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</si>
  <si>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</si>
  <si>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</si>
  <si>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</si>
  <si>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</si>
  <si>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</si>
  <si>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</si>
  <si>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</si>
  <si>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</si>
  <si>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</si>
  <si>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</si>
  <si>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</si>
  <si>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</si>
  <si>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</si>
  <si>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</si>
  <si>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</si>
  <si>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</si>
  <si>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</si>
  <si>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</si>
  <si>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</si>
  <si>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</si>
  <si>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</si>
  <si>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</si>
  <si>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</si>
  <si>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</si>
  <si>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</si>
  <si>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</si>
  <si>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</si>
  <si>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</si>
  <si>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</si>
  <si>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</si>
  <si>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</si>
  <si>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</si>
  <si>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</si>
  <si>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</si>
  <si>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</si>
  <si>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</si>
  <si>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</si>
  <si>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</si>
  <si>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</si>
  <si>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</si>
  <si>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</si>
  <si>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</si>
  <si>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</si>
  <si>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</si>
  <si>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</si>
  <si>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</si>
  <si>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</si>
  <si>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</si>
  <si>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</si>
  <si>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</si>
  <si>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</si>
  <si>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</si>
  <si>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</si>
  <si>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</si>
  <si>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</si>
  <si>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</si>
  <si>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</si>
  <si>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</si>
  <si>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</si>
  <si>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</si>
  <si>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</si>
  <si>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</si>
  <si>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</si>
  <si>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</si>
  <si>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</si>
  <si>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</si>
  <si>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</si>
  <si>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</si>
  <si>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</si>
  <si>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</si>
  <si>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</si>
  <si>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</si>
  <si>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</si>
  <si>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</si>
  <si>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</si>
  <si>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</si>
  <si>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</si>
  <si>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</si>
  <si>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</si>
  <si>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</si>
  <si>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</si>
  <si>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</si>
  <si>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</si>
  <si>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</si>
  <si>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</si>
  <si>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</si>
  <si>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</si>
  <si>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</si>
  <si>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</si>
  <si>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</si>
  <si>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</si>
  <si>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</si>
  <si>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</si>
  <si>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</si>
  <si>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</si>
  <si>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</si>
  <si>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</si>
  <si>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</si>
  <si>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</si>
  <si>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</si>
  <si>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</si>
  <si>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</si>
  <si>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</si>
  <si>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</si>
  <si>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</si>
  <si>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</si>
  <si>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</si>
  <si>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</si>
  <si>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</si>
  <si>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</si>
  <si>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</si>
  <si>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</si>
  <si>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</si>
  <si>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</si>
  <si>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</si>
  <si>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</si>
  <si>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</si>
  <si>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</si>
  <si>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</si>
  <si>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</si>
  <si>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</si>
  <si>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</si>
  <si>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</si>
  <si>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</si>
  <si>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</si>
  <si>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</si>
  <si>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</si>
  <si>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</si>
  <si>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</si>
  <si>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</si>
  <si>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</si>
  <si>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</si>
  <si>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</si>
  <si>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</si>
  <si>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</si>
  <si>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</si>
  <si>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</si>
  <si>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</si>
  <si>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</si>
  <si>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</si>
  <si>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</si>
  <si>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</si>
  <si>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</si>
  <si>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</si>
  <si>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</si>
  <si>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</si>
  <si>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</si>
  <si>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</si>
  <si>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</si>
  <si>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</si>
  <si>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</si>
  <si>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</si>
  <si>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</si>
  <si>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</si>
  <si>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</si>
  <si>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</si>
  <si>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</si>
  <si>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</si>
  <si>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</si>
  <si>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</si>
  <si>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</si>
  <si>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</si>
  <si>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</si>
  <si>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</si>
  <si>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</si>
  <si>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</si>
  <si>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TP em preparação</t>
  </si>
  <si>
    <t>TP pronto 08h19 /  aguardando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</si>
  <si>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</si>
  <si>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</si>
  <si>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</si>
  <si>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</si>
  <si>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deslocamento para km de trabalho.</t>
  </si>
  <si>
    <t>ZER-3</t>
  </si>
  <si>
    <t>ZEM-ZER</t>
  </si>
  <si>
    <t>ZEMZER</t>
  </si>
  <si>
    <t>MC1 08h39 / previsão de faixa após u53</t>
  </si>
  <si>
    <t>MC1 08h39 / autorizado entrada na via 09h27 / Em deslocamento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</si>
  <si>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</si>
  <si>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</si>
  <si>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</si>
  <si>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</si>
  <si>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</si>
  <si>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</si>
  <si>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</si>
  <si>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</si>
  <si>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</si>
  <si>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</si>
  <si>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</si>
  <si>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</si>
  <si>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</si>
  <si>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</si>
  <si>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</si>
  <si>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</si>
  <si>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</si>
  <si>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</si>
  <si>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</si>
  <si>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</si>
  <si>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</si>
  <si>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</si>
  <si>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</si>
  <si>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</si>
  <si>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</si>
  <si>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</si>
  <si>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</si>
  <si>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</si>
  <si>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</si>
  <si>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Aguardando solicitar MC1</t>
  </si>
  <si>
    <t>ZPTZPGZPT</t>
  </si>
  <si>
    <t xml:space="preserve">MC1 09h03 / 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</si>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</sst>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P25" activePane="bottomRight" state="frozen"/>
      <selection pane="bottomRight" activeCell="B43" sqref="B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0.33611111111111114</v>
      </c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1160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1161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1162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1163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1160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1164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1165</v>
      </c>
      <c r="BK37" s="17" t="s">
        <v>1166</v>
      </c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1167</v>
      </c>
      <c r="J38" s="218">
        <v>48</v>
      </c>
      <c r="K38" s="218">
        <v>134</v>
      </c>
      <c r="L38" s="84" t="s">
        <v>487</v>
      </c>
      <c r="M38" s="205" t="s">
        <v>1168</v>
      </c>
      <c r="N38" s="205" t="s">
        <v>1169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1170</v>
      </c>
      <c r="BK38" s="17" t="s">
        <v>1171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1172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1173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1174</v>
      </c>
      <c r="W39" s="339" t="s">
        <v>1175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1176</v>
      </c>
      <c r="BK39" s="17" t="s">
        <v>1177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1174</v>
      </c>
      <c r="W40" s="174" t="s">
        <v>1178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1179</v>
      </c>
      <c r="BK40" s="17" t="s">
        <v>1177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1174</v>
      </c>
      <c r="W41" s="174" t="s">
        <v>1180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1181</v>
      </c>
      <c r="BK41" s="17" t="s">
        <v>1177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1174</v>
      </c>
      <c r="W42" s="174" t="s">
        <v>1182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1183</v>
      </c>
      <c r="BK42" s="17" t="s">
        <v>1177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1184</v>
      </c>
      <c r="W43" s="174" t="s">
        <v>1185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>
        <f t="shared" si="2"/>
        <v>0</v>
      </c>
      <c r="AZ43" s="14"/>
      <c r="BA43" s="72"/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1186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1160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1187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1188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1189</v>
      </c>
      <c r="W46" s="339" t="s">
        <v>1190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1</v>
      </c>
      <c r="BI46" s="17"/>
      <c r="BJ46" s="17" t="s">
        <v>1191</v>
      </c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1189</v>
      </c>
      <c r="W47" s="276" t="s">
        <v>1192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1193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1189</v>
      </c>
      <c r="W48" s="276" t="s">
        <v>1192</v>
      </c>
      <c r="X48" s="219" t="s">
        <v>830</v>
      </c>
      <c r="Y48" s="159" t="s">
        <v>829</v>
      </c>
      <c r="Z48" s="159"/>
      <c r="AA48" s="218" t="s">
        <v>1194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1</v>
      </c>
      <c r="BI48" s="17"/>
      <c r="BJ48" s="17" t="s">
        <v>1195</v>
      </c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1196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1160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1197</v>
      </c>
      <c r="J50" s="218">
        <v>54</v>
      </c>
      <c r="K50" s="218">
        <v>105</v>
      </c>
      <c r="L50" s="84" t="s">
        <v>487</v>
      </c>
      <c r="M50" s="205" t="s">
        <v>1198</v>
      </c>
      <c r="N50" s="205" t="s">
        <v>1199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1200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1201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1202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 t="s">
        <v>1203</v>
      </c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1204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1205</v>
      </c>
      <c r="D5" s="368"/>
      <c r="E5" s="368"/>
      <c r="F5" s="368"/>
      <c r="G5" s="368"/>
      <c r="H5" s="368"/>
      <c r="I5" s="368"/>
      <c r="J5" s="369"/>
      <c r="K5" s="370" t="s">
        <v>1206</v>
      </c>
      <c r="L5" s="371"/>
      <c r="M5" s="371"/>
      <c r="N5" s="371"/>
      <c r="O5" s="372" t="s">
        <v>1207</v>
      </c>
      <c r="P5" s="373"/>
      <c r="Q5" s="374"/>
    </row>
    <row r="6" spans="1:17" s="94" customFormat="1" ht="15.75" customHeight="1">
      <c r="A6" s="88" t="s">
        <v>1208</v>
      </c>
      <c r="B6" s="95" t="s">
        <v>1209</v>
      </c>
      <c r="C6" s="96" t="s">
        <v>1042</v>
      </c>
      <c r="D6" s="97" t="s">
        <v>1043</v>
      </c>
      <c r="E6" s="96" t="s">
        <v>1210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1211</v>
      </c>
      <c r="M6" s="140" t="s">
        <v>506</v>
      </c>
      <c r="N6" s="141" t="s">
        <v>1037</v>
      </c>
      <c r="O6" s="247" t="s">
        <v>1080</v>
      </c>
      <c r="P6" s="158"/>
      <c r="Q6" s="194" t="s">
        <v>1212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1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1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1212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1213</v>
      </c>
      <c r="W1" s="380"/>
      <c r="X1" s="380"/>
      <c r="Y1" s="105"/>
    </row>
    <row r="2" spans="1:25" s="101" customFormat="1" ht="11.25" customHeight="1">
      <c r="A2" s="106" t="s">
        <v>1214</v>
      </c>
      <c r="B2" s="106" t="s">
        <v>1209</v>
      </c>
      <c r="C2" s="106" t="s">
        <v>483</v>
      </c>
      <c r="D2" s="107" t="s">
        <v>1042</v>
      </c>
      <c r="E2" s="107" t="s">
        <v>1043</v>
      </c>
      <c r="F2" s="107" t="s">
        <v>1208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1215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1216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1217</v>
      </c>
      <c r="C2" s="96" t="s">
        <v>1027</v>
      </c>
      <c r="D2" s="96" t="s">
        <v>1029</v>
      </c>
      <c r="E2" s="96" t="s">
        <v>1218</v>
      </c>
      <c r="F2" s="96" t="s">
        <v>1219</v>
      </c>
      <c r="G2" s="96" t="s">
        <v>1220</v>
      </c>
      <c r="H2" s="96" t="s">
        <v>1221</v>
      </c>
      <c r="I2" s="96" t="s">
        <v>1222</v>
      </c>
      <c r="J2" s="96" t="s">
        <v>1223</v>
      </c>
      <c r="K2" s="132" t="s">
        <v>1224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2025-12-02T13:44:53Z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