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399" documentId="8_{B6337239-1A00-434D-AAD0-422EA1FEB5AE}" xr6:coauthVersionLast="47" xr6:coauthVersionMax="47" xr10:uidLastSave="{143D99E6-D52C-40B5-A1C9-57EBBAB00C0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MAQUINISTAS'!$A$2:$K$2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70" i="1" l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C299" i="1"/>
  <c r="C298" i="1"/>
  <c r="C297" i="1"/>
  <c r="C296" i="1"/>
  <c r="C295" i="1"/>
  <c r="C294" i="1"/>
  <c r="C292" i="1"/>
  <c r="C286" i="1"/>
  <c r="C285" i="1"/>
  <c r="BR270" i="1"/>
  <c r="BS270" i="1"/>
  <c r="BR271" i="1"/>
  <c r="BS271" i="1"/>
  <c r="BR272" i="1"/>
  <c r="BS272" i="1"/>
  <c r="BR273" i="1"/>
  <c r="BS273" i="1"/>
  <c r="BR274" i="1"/>
  <c r="BS274" i="1"/>
  <c r="C270" i="1"/>
  <c r="C271" i="1"/>
  <c r="C272" i="1"/>
  <c r="C273" i="1"/>
  <c r="C274" i="1"/>
  <c r="C275" i="1"/>
  <c r="BR278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AY270" i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M271" i="1" a="1"/>
  <c r="M271" i="1" s="1"/>
  <c r="F269" i="13" s="1"/>
  <c r="M274" i="1" a="1"/>
  <c r="M274" i="1" s="1"/>
  <c r="F272" i="13" s="1"/>
  <c r="N274" i="1" a="1"/>
  <c r="N274" i="1" s="1"/>
  <c r="M276" i="1" a="1"/>
  <c r="M276" i="1" s="1"/>
  <c r="F274" i="13" s="1"/>
  <c r="N276" i="1" a="1"/>
  <c r="N276" i="1" s="1"/>
  <c r="H277" i="1" a="1"/>
  <c r="H277" i="1" s="1"/>
  <c r="E275" i="13" s="1"/>
  <c r="I277" i="1" a="1"/>
  <c r="I277" i="1" s="1"/>
  <c r="G275" i="13" s="1"/>
  <c r="M277" i="1" a="1"/>
  <c r="M277" i="1" s="1"/>
  <c r="F275" i="13" s="1"/>
  <c r="N277" i="1" a="1"/>
  <c r="N277" i="1" s="1"/>
  <c r="M278" i="1" a="1"/>
  <c r="M278" i="1" s="1"/>
  <c r="F276" i="13" s="1"/>
  <c r="N278" i="1" a="1"/>
  <c r="N278" i="1" s="1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T270" i="1" a="1"/>
  <c r="T270" i="1" s="1"/>
  <c r="S270" i="1" a="1"/>
  <c r="S270" i="1" s="1"/>
  <c r="N270" i="1" a="1"/>
  <c r="N270" i="1" s="1"/>
  <c r="M270" i="1" a="1"/>
  <c r="M270" i="1" s="1"/>
  <c r="F268" i="13" s="1"/>
  <c r="A270" i="1"/>
  <c r="N282" i="1" a="1"/>
  <c r="N282" i="1" s="1"/>
  <c r="M282" i="1" a="1"/>
  <c r="M282" i="1" s="1"/>
  <c r="F280" i="13" s="1"/>
  <c r="N281" i="1" a="1"/>
  <c r="N281" i="1" s="1"/>
  <c r="M281" i="1" a="1"/>
  <c r="M281" i="1" s="1"/>
  <c r="F279" i="13" s="1"/>
  <c r="BF271" i="1"/>
  <c r="BC271" i="1" a="1"/>
  <c r="BC271" i="1" s="1"/>
  <c r="AY271" i="1"/>
  <c r="AQ271" i="1"/>
  <c r="AP271" i="1"/>
  <c r="AO271" i="1"/>
  <c r="AL271" i="1"/>
  <c r="AK271" i="1"/>
  <c r="AI271" i="1"/>
  <c r="U271" i="1"/>
  <c r="T271" i="1" a="1"/>
  <c r="T271" i="1" s="1"/>
  <c r="S271" i="1" a="1"/>
  <c r="S271" i="1" s="1"/>
  <c r="R271" i="1"/>
  <c r="S269" i="12" s="1"/>
  <c r="AN271" i="1"/>
  <c r="AM271" i="1"/>
  <c r="G271" i="1"/>
  <c r="A271" i="1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F273" i="1"/>
  <c r="BC273" i="1" a="1"/>
  <c r="BC273" i="1" s="1"/>
  <c r="AY273" i="1"/>
  <c r="AQ273" i="1"/>
  <c r="AP273" i="1"/>
  <c r="AO273" i="1"/>
  <c r="AN273" i="1"/>
  <c r="AM273" i="1"/>
  <c r="AL273" i="1"/>
  <c r="AK273" i="1"/>
  <c r="AI273" i="1"/>
  <c r="U273" i="1"/>
  <c r="T273" i="1" a="1"/>
  <c r="T273" i="1" s="1"/>
  <c r="S273" i="1" a="1"/>
  <c r="S273" i="1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S262" i="1" a="1"/>
  <c r="S262" i="1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S253" i="1" a="1"/>
  <c r="S253" i="1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T278" i="1" a="1"/>
  <c r="T278" i="1"/>
  <c r="U278" i="1"/>
  <c r="G278" i="1"/>
  <c r="C278" i="1"/>
  <c r="A278" i="1"/>
  <c r="BC277" i="1" a="1"/>
  <c r="BC277" i="1"/>
  <c r="T277" i="1" a="1"/>
  <c r="T277" i="1"/>
  <c r="S277" i="1" a="1"/>
  <c r="S277" i="1"/>
  <c r="BC276" i="1" a="1"/>
  <c r="BC276" i="1"/>
  <c r="T276" i="1" a="1"/>
  <c r="T276" i="1"/>
  <c r="S276" i="1" a="1"/>
  <c r="S276" i="1"/>
  <c r="BC275" i="1" a="1"/>
  <c r="BC275" i="1"/>
  <c r="T275" i="1" a="1"/>
  <c r="T275" i="1"/>
  <c r="S275" i="1" a="1"/>
  <c r="S275" i="1"/>
  <c r="BC274" i="1" a="1"/>
  <c r="BC274" i="1"/>
  <c r="T274" i="1" a="1"/>
  <c r="T274" i="1"/>
  <c r="S274" i="1" a="1"/>
  <c r="S274" i="1"/>
  <c r="BC272" i="1" a="1"/>
  <c r="BC272" i="1"/>
  <c r="T272" i="1" a="1"/>
  <c r="T272" i="1"/>
  <c r="S272" i="1" a="1"/>
  <c r="S272" i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B274" i="1"/>
  <c r="BE274" i="1"/>
  <c r="BF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S269" i="1" a="1"/>
  <c r="S269" i="1"/>
  <c r="N269" i="1" a="1"/>
  <c r="N269" i="1"/>
  <c r="M269" i="1" a="1"/>
  <c r="M269" i="1"/>
  <c r="F267" i="13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M266" i="1" a="1"/>
  <c r="M266" i="1"/>
  <c r="F264" i="13" s="1"/>
  <c r="BC265" i="1" a="1"/>
  <c r="BC265" i="1"/>
  <c r="T265" i="1" a="1"/>
  <c r="T265" i="1"/>
  <c r="S265" i="1" a="1"/>
  <c r="S265" i="1"/>
  <c r="N265" i="1" a="1"/>
  <c r="N265" i="1"/>
  <c r="M265" i="1" a="1"/>
  <c r="M265" i="1"/>
  <c r="F263" i="13" s="1"/>
  <c r="I265" i="1" a="1"/>
  <c r="I265" i="1"/>
  <c r="G263" i="13" s="1"/>
  <c r="H265" i="1" a="1"/>
  <c r="H265" i="1"/>
  <c r="E263" i="13" s="1"/>
  <c r="BC264" i="1" a="1"/>
  <c r="BC264" i="1"/>
  <c r="T264" i="1" a="1"/>
  <c r="T264" i="1"/>
  <c r="S264" i="1" a="1"/>
  <c r="S264" i="1"/>
  <c r="N264" i="1" a="1"/>
  <c r="N264" i="1"/>
  <c r="M264" i="1" a="1"/>
  <c r="M264" i="1"/>
  <c r="F262" i="13" s="1"/>
  <c r="BC263" i="1" a="1"/>
  <c r="BC263" i="1"/>
  <c r="T263" i="1" a="1"/>
  <c r="T263" i="1"/>
  <c r="S263" i="1" a="1"/>
  <c r="S263" i="1"/>
  <c r="N263" i="1" a="1"/>
  <c r="N263" i="1"/>
  <c r="M263" i="1" a="1"/>
  <c r="M263" i="1"/>
  <c r="F261" i="13" s="1"/>
  <c r="BC261" i="1" a="1"/>
  <c r="BC261" i="1"/>
  <c r="T261" i="1" a="1"/>
  <c r="T261" i="1"/>
  <c r="S261" i="1" a="1"/>
  <c r="S261" i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S252" i="1" a="1"/>
  <c r="S252" i="1"/>
  <c r="R252" i="1"/>
  <c r="S250" i="12" s="1"/>
  <c r="G252" i="1"/>
  <c r="C252" i="1"/>
  <c r="C254" i="1"/>
  <c r="A252" i="1"/>
  <c r="N255" i="1" a="1"/>
  <c r="N255" i="1"/>
  <c r="M255" i="1" a="1"/>
  <c r="M255" i="1"/>
  <c r="F253" i="13" s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M257" i="1" a="1"/>
  <c r="M257" i="1"/>
  <c r="F255" i="13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M256" i="1" a="1"/>
  <c r="M256" i="1"/>
  <c r="F254" i="13" s="1"/>
  <c r="I256" i="1" a="1"/>
  <c r="I256" i="1"/>
  <c r="G254" i="13" s="1"/>
  <c r="H256" i="1" a="1"/>
  <c r="H256" i="1"/>
  <c r="E254" i="13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M254" i="1" a="1"/>
  <c r="M254" i="1"/>
  <c r="F252" i="13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S248" i="1" a="1"/>
  <c r="S248" i="1"/>
  <c r="N248" i="1" a="1"/>
  <c r="N248" i="1"/>
  <c r="M248" i="1" a="1"/>
  <c r="M248" i="1"/>
  <c r="F246" i="13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F242" i="13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T243" i="1" a="1"/>
  <c r="T243" i="1"/>
  <c r="U243" i="1"/>
  <c r="M243" i="1" a="1"/>
  <c r="M243" i="1"/>
  <c r="F241" i="13" s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S236" i="1" a="1"/>
  <c r="S236" i="1" s="1"/>
  <c r="R236" i="1"/>
  <c r="S234" i="12" s="1"/>
  <c r="I241" i="1" a="1"/>
  <c r="I241" i="1" s="1"/>
  <c r="G239" i="13" s="1"/>
  <c r="H241" i="1" a="1"/>
  <c r="H241" i="1" s="1"/>
  <c r="E239" i="13" s="1"/>
  <c r="M236" i="1" a="1"/>
  <c r="M236" i="1" s="1"/>
  <c r="F234" i="13" s="1"/>
  <c r="N236" i="1" a="1"/>
  <c r="N236" i="1" s="1"/>
  <c r="G237" i="1"/>
  <c r="G236" i="1"/>
  <c r="A236" i="1"/>
  <c r="N233" i="1" a="1"/>
  <c r="N233" i="1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S233" i="1" a="1"/>
  <c r="S233" i="1" s="1"/>
  <c r="R233" i="1"/>
  <c r="S231" i="12" s="1"/>
  <c r="M233" i="1" a="1"/>
  <c r="M233" i="1" s="1"/>
  <c r="F231" i="13" s="1"/>
  <c r="G233" i="1"/>
  <c r="C233" i="1"/>
  <c r="A233" i="1"/>
  <c r="BS242" i="1"/>
  <c r="BC240" i="1" a="1"/>
  <c r="BC240" i="1"/>
  <c r="T240" i="1" a="1"/>
  <c r="T240" i="1"/>
  <c r="S240" i="1" a="1"/>
  <c r="S240" i="1"/>
  <c r="N240" i="1" a="1"/>
  <c r="N240" i="1"/>
  <c r="M240" i="1" a="1"/>
  <c r="M240" i="1"/>
  <c r="F238" i="13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S242" i="1" a="1"/>
  <c r="S242" i="1"/>
  <c r="N242" i="1" a="1"/>
  <c r="N242" i="1"/>
  <c r="M242" i="1" a="1"/>
  <c r="M242" i="1"/>
  <c r="F240" i="13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M241" i="1" a="1"/>
  <c r="M241" i="1"/>
  <c r="F239" i="13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E227" i="13" s="1"/>
  <c r="I229" i="1" a="1"/>
  <c r="I229" i="1"/>
  <c r="G227" i="13" s="1"/>
  <c r="M229" i="1" a="1"/>
  <c r="M229" i="1"/>
  <c r="F227" i="13" s="1"/>
  <c r="N229" i="1" a="1"/>
  <c r="N229" i="1"/>
  <c r="R229" i="1"/>
  <c r="S227" i="12" s="1"/>
  <c r="S229" i="1" a="1"/>
  <c r="S229" i="1"/>
  <c r="T229" i="1" a="1"/>
  <c r="T229" i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M239" i="1" a="1"/>
  <c r="M239" i="1"/>
  <c r="F237" i="13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S238" i="1" a="1"/>
  <c r="S238" i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F235" i="13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S234" i="1" a="1"/>
  <c r="S234" i="1"/>
  <c r="M234" i="1" a="1"/>
  <c r="M234" i="1"/>
  <c r="F232" i="13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S230" i="1" a="1"/>
  <c r="S230" i="1" s="1"/>
  <c r="R230" i="1"/>
  <c r="S228" i="12" s="1"/>
  <c r="G230" i="1"/>
  <c r="C230" i="1"/>
  <c r="N230" i="1" a="1"/>
  <c r="N230" i="1" s="1"/>
  <c r="M230" i="1" a="1"/>
  <c r="M230" i="1" s="1"/>
  <c r="F228" i="13" s="1"/>
  <c r="A230" i="1"/>
  <c r="M227" i="1" a="1"/>
  <c r="M227" i="1"/>
  <c r="F225" i="13" s="1"/>
  <c r="N227" i="1" a="1"/>
  <c r="N227" i="1"/>
  <c r="BT206" i="1"/>
  <c r="BT207" i="1"/>
  <c r="BT208" i="1"/>
  <c r="BT209" i="1"/>
  <c r="BT210" i="1"/>
  <c r="BT211" i="1"/>
  <c r="BT212" i="1"/>
  <c r="BT204" i="1"/>
  <c r="BT205" i="1"/>
  <c r="N228" i="1" a="1"/>
  <c r="N228" i="1" s="1"/>
  <c r="M228" i="1" a="1"/>
  <c r="M228" i="1" s="1"/>
  <c r="F226" i="13" s="1"/>
  <c r="Q225" i="1"/>
  <c r="M225" i="1" a="1"/>
  <c r="M225" i="1" s="1"/>
  <c r="F223" i="13" s="1"/>
  <c r="M224" i="1" a="1"/>
  <c r="M224" i="1" s="1"/>
  <c r="F222" i="13" s="1"/>
  <c r="M223" i="1" a="1"/>
  <c r="M223" i="1" s="1"/>
  <c r="F221" i="13" s="1"/>
  <c r="N222" i="1" a="1"/>
  <c r="N222" i="1" s="1"/>
  <c r="M222" i="1" a="1"/>
  <c r="M222" i="1" s="1"/>
  <c r="F220" i="13" s="1"/>
  <c r="N221" i="1" a="1"/>
  <c r="N221" i="1" s="1"/>
  <c r="M221" i="1" a="1"/>
  <c r="M221" i="1" s="1"/>
  <c r="F219" i="13" s="1"/>
  <c r="N220" i="1" a="1"/>
  <c r="N220" i="1" s="1"/>
  <c r="M220" i="1" a="1"/>
  <c r="M220" i="1" s="1"/>
  <c r="F218" i="13" s="1"/>
  <c r="M219" i="1" a="1"/>
  <c r="M219" i="1" s="1"/>
  <c r="F217" i="13" s="1"/>
  <c r="N215" i="1" a="1"/>
  <c r="N215" i="1" s="1"/>
  <c r="M215" i="1" a="1"/>
  <c r="M215" i="1" s="1"/>
  <c r="F213" i="13" s="1"/>
  <c r="Q211" i="1"/>
  <c r="M211" i="1" a="1"/>
  <c r="M211" i="1" s="1"/>
  <c r="F209" i="13" s="1"/>
  <c r="M213" i="1" a="1"/>
  <c r="M213" i="1" s="1"/>
  <c r="F211" i="13" s="1"/>
  <c r="N213" i="1" a="1"/>
  <c r="N213" i="1" s="1"/>
  <c r="H214" i="1" a="1"/>
  <c r="H214" i="1" s="1"/>
  <c r="E212" i="13" s="1"/>
  <c r="I214" i="1" a="1"/>
  <c r="I214" i="1" s="1"/>
  <c r="G212" i="13" s="1"/>
  <c r="M214" i="1" a="1"/>
  <c r="M214" i="1" s="1"/>
  <c r="F212" i="13" s="1"/>
  <c r="N214" i="1" a="1"/>
  <c r="N214" i="1" s="1"/>
  <c r="N207" i="1" a="1"/>
  <c r="N207" i="1" s="1"/>
  <c r="M207" i="1" a="1"/>
  <c r="M207" i="1" s="1"/>
  <c r="F205" i="13" s="1"/>
  <c r="M209" i="1" a="1"/>
  <c r="M209" i="1" s="1"/>
  <c r="F207" i="13" s="1"/>
  <c r="M210" i="1" a="1"/>
  <c r="M210" i="1" s="1"/>
  <c r="F208" i="13" s="1"/>
  <c r="H202" i="1" a="1"/>
  <c r="H202" i="1" s="1"/>
  <c r="E200" i="13" s="1"/>
  <c r="N206" i="1" a="1"/>
  <c r="N206" i="1" s="1"/>
  <c r="M206" i="1" a="1"/>
  <c r="M206" i="1" s="1"/>
  <c r="F204" i="13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F192" i="13" s="1"/>
  <c r="I198" i="1" a="1"/>
  <c r="I198" i="1" s="1"/>
  <c r="G196" i="13" s="1"/>
  <c r="H198" i="1" a="1"/>
  <c r="H198" i="1" s="1"/>
  <c r="E196" i="13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S175" i="1" a="1"/>
  <c r="S175" i="1" s="1"/>
  <c r="R175" i="1"/>
  <c r="S173" i="12" s="1"/>
  <c r="N175" i="1" a="1"/>
  <c r="N175" i="1" s="1"/>
  <c r="M175" i="1" a="1"/>
  <c r="M175" i="1" s="1"/>
  <c r="F173" i="13" s="1"/>
  <c r="G175" i="1"/>
  <c r="C175" i="1"/>
  <c r="A175" i="1"/>
  <c r="BR160" i="1"/>
  <c r="BR161" i="1"/>
  <c r="BS161" i="1"/>
  <c r="BS162" i="1"/>
  <c r="N162" i="1" a="1"/>
  <c r="N162" i="1" s="1"/>
  <c r="M162" i="1" a="1"/>
  <c r="M162" i="1" s="1"/>
  <c r="F160" i="13" s="1"/>
  <c r="C162" i="1"/>
  <c r="A162" i="1"/>
  <c r="N173" i="1" a="1"/>
  <c r="N173" i="1" s="1"/>
  <c r="M173" i="1" a="1"/>
  <c r="M173" i="1" s="1"/>
  <c r="F171" i="13" s="1"/>
  <c r="N172" i="1" a="1"/>
  <c r="N172" i="1" s="1"/>
  <c r="M172" i="1" a="1"/>
  <c r="M172" i="1" s="1"/>
  <c r="F170" i="13" s="1"/>
  <c r="C172" i="1"/>
  <c r="A172" i="1"/>
  <c r="M176" i="1" a="1"/>
  <c r="M176" i="1" s="1"/>
  <c r="F174" i="13" s="1"/>
  <c r="M177" i="1" a="1"/>
  <c r="M177" i="1" s="1"/>
  <c r="F175" i="13" s="1"/>
  <c r="N177" i="1" a="1"/>
  <c r="N177" i="1" s="1"/>
  <c r="M179" i="1" a="1"/>
  <c r="M179" i="1" s="1"/>
  <c r="F177" i="13" s="1"/>
  <c r="N179" i="1" a="1"/>
  <c r="N179" i="1" s="1"/>
  <c r="M171" i="1" a="1"/>
  <c r="M171" i="1" s="1"/>
  <c r="F169" i="13" s="1"/>
  <c r="M167" i="1" a="1"/>
  <c r="M167" i="1" s="1"/>
  <c r="F165" i="13" s="1"/>
  <c r="N166" i="1" a="1"/>
  <c r="N166" i="1" s="1"/>
  <c r="M166" i="1" a="1"/>
  <c r="M166" i="1" s="1"/>
  <c r="F164" i="13" s="1"/>
  <c r="C171" i="1"/>
  <c r="A171" i="1"/>
  <c r="N170" i="1" a="1"/>
  <c r="N170" i="1" s="1"/>
  <c r="M170" i="1" a="1"/>
  <c r="M170" i="1" s="1"/>
  <c r="F168" i="13" s="1"/>
  <c r="N169" i="1" a="1"/>
  <c r="N169" i="1" s="1"/>
  <c r="M169" i="1" a="1"/>
  <c r="M169" i="1" s="1"/>
  <c r="F167" i="13" s="1"/>
  <c r="N165" i="1" a="1"/>
  <c r="N165" i="1" s="1"/>
  <c r="M165" i="1" a="1"/>
  <c r="M165" i="1" s="1"/>
  <c r="F163" i="13" s="1"/>
  <c r="N164" i="1" a="1"/>
  <c r="N164" i="1" s="1"/>
  <c r="M164" i="1" a="1"/>
  <c r="M164" i="1" s="1"/>
  <c r="F162" i="13" s="1"/>
  <c r="H164" i="1" a="1"/>
  <c r="H164" i="1" s="1"/>
  <c r="E162" i="13" s="1"/>
  <c r="N163" i="1" a="1"/>
  <c r="N163" i="1" s="1"/>
  <c r="M163" i="1" a="1"/>
  <c r="M163" i="1" s="1"/>
  <c r="F161" i="13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E156" i="13" s="1"/>
  <c r="M158" i="1" a="1"/>
  <c r="M158" i="1" s="1"/>
  <c r="F156" i="13" s="1"/>
  <c r="N158" i="1" a="1"/>
  <c r="N158" i="1" s="1"/>
  <c r="M156" i="1" a="1"/>
  <c r="M156" i="1" s="1"/>
  <c r="F154" i="13" s="1"/>
  <c r="N156" i="1" a="1"/>
  <c r="N156" i="1" s="1"/>
  <c r="M155" i="1" a="1"/>
  <c r="M155" i="1" s="1"/>
  <c r="F153" i="13" s="1"/>
  <c r="N153" i="1" a="1"/>
  <c r="N153" i="1" s="1"/>
  <c r="M153" i="1" a="1"/>
  <c r="M153" i="1" s="1"/>
  <c r="F151" i="13" s="1"/>
  <c r="H150" i="1" a="1"/>
  <c r="H150" i="1" s="1"/>
  <c r="E148" i="13" s="1"/>
  <c r="M150" i="1" a="1"/>
  <c r="M150" i="1" s="1"/>
  <c r="F148" i="13" s="1"/>
  <c r="N150" i="1" a="1"/>
  <c r="N150" i="1" s="1"/>
  <c r="M151" i="1" a="1"/>
  <c r="M151" i="1" s="1"/>
  <c r="F149" i="13" s="1"/>
  <c r="M152" i="1" a="1"/>
  <c r="M152" i="1" s="1"/>
  <c r="F150" i="13" s="1"/>
  <c r="H149" i="1" a="1"/>
  <c r="H149" i="1" s="1"/>
  <c r="E147" i="13" s="1"/>
  <c r="N147" i="1" a="1"/>
  <c r="N147" i="1" s="1"/>
  <c r="M147" i="1" a="1"/>
  <c r="M147" i="1" s="1"/>
  <c r="F145" i="13" s="1"/>
  <c r="M148" i="1" a="1"/>
  <c r="M148" i="1" s="1"/>
  <c r="F146" i="13" s="1"/>
  <c r="M144" i="1" a="1"/>
  <c r="M144" i="1" s="1"/>
  <c r="F142" i="13" s="1"/>
  <c r="C144" i="1"/>
  <c r="A144" i="1"/>
  <c r="N142" i="1" a="1"/>
  <c r="N142" i="1" s="1"/>
  <c r="M142" i="1" a="1"/>
  <c r="M142" i="1" s="1"/>
  <c r="F140" i="13" s="1"/>
  <c r="M136" i="1" a="1"/>
  <c r="M136" i="1" s="1"/>
  <c r="F134" i="13" s="1"/>
  <c r="N141" i="1" a="1"/>
  <c r="N141" i="1" s="1"/>
  <c r="M141" i="1" a="1"/>
  <c r="M141" i="1" s="1"/>
  <c r="F139" i="13" s="1"/>
  <c r="H141" i="1" a="1"/>
  <c r="H141" i="1" s="1"/>
  <c r="E139" i="13" s="1"/>
  <c r="N140" i="1" a="1"/>
  <c r="N140" i="1" s="1"/>
  <c r="M140" i="1" a="1"/>
  <c r="M140" i="1" s="1"/>
  <c r="F138" i="13" s="1"/>
  <c r="N139" i="1" a="1"/>
  <c r="N139" i="1" s="1"/>
  <c r="M139" i="1" a="1"/>
  <c r="M139" i="1" s="1"/>
  <c r="F137" i="13" s="1"/>
  <c r="N138" i="1" a="1"/>
  <c r="N138" i="1" s="1"/>
  <c r="M138" i="1" a="1"/>
  <c r="M138" i="1" s="1"/>
  <c r="F136" i="13" s="1"/>
  <c r="N131" i="1" a="1"/>
  <c r="N131" i="1" s="1"/>
  <c r="M131" i="1" a="1"/>
  <c r="M131" i="1" s="1"/>
  <c r="F129" i="13" s="1"/>
  <c r="M130" i="1" a="1"/>
  <c r="M130" i="1" s="1"/>
  <c r="F128" i="13" s="1"/>
  <c r="N129" i="1" a="1"/>
  <c r="N129" i="1" s="1"/>
  <c r="M129" i="1" a="1"/>
  <c r="M129" i="1" s="1"/>
  <c r="F127" i="13" s="1"/>
  <c r="H129" i="1" a="1"/>
  <c r="H129" i="1" s="1"/>
  <c r="E127" i="13" s="1"/>
  <c r="N128" i="1" a="1"/>
  <c r="N128" i="1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N125" i="1" a="1"/>
  <c r="N125" i="1" s="1"/>
  <c r="M125" i="1" a="1"/>
  <c r="M125" i="1" s="1"/>
  <c r="F123" i="13" s="1"/>
  <c r="H125" i="1" a="1"/>
  <c r="H125" i="1" s="1"/>
  <c r="E123" i="13" s="1"/>
  <c r="N124" i="1" a="1"/>
  <c r="N124" i="1" s="1"/>
  <c r="M124" i="1" a="1"/>
  <c r="M124" i="1" s="1"/>
  <c r="F122" i="13" s="1"/>
  <c r="H124" i="1" a="1"/>
  <c r="H124" i="1" s="1"/>
  <c r="E122" i="13" s="1"/>
  <c r="N104" i="1" a="1"/>
  <c r="N104" i="1"/>
  <c r="M104" i="1" a="1"/>
  <c r="M104" i="1"/>
  <c r="F102" i="13" s="1"/>
  <c r="N103" i="1" a="1"/>
  <c r="N103" i="1"/>
  <c r="M103" i="1" a="1"/>
  <c r="M103" i="1"/>
  <c r="F101" i="13" s="1"/>
  <c r="A103" i="1"/>
  <c r="C103" i="1"/>
  <c r="A104" i="1"/>
  <c r="C104" i="1"/>
  <c r="M105" i="1" a="1"/>
  <c r="M105" i="1"/>
  <c r="F103" i="13" s="1"/>
  <c r="N105" i="1" a="1"/>
  <c r="N105" i="1"/>
  <c r="H106" i="1" a="1"/>
  <c r="H106" i="1"/>
  <c r="E104" i="13" s="1"/>
  <c r="M106" i="1" a="1"/>
  <c r="M106" i="1"/>
  <c r="F104" i="13" s="1"/>
  <c r="N106" i="1" a="1"/>
  <c r="N106" i="1"/>
  <c r="M107" i="1" a="1"/>
  <c r="M107" i="1"/>
  <c r="F105" i="13" s="1"/>
  <c r="N107" i="1" a="1"/>
  <c r="N107" i="1"/>
  <c r="H108" i="1" a="1"/>
  <c r="H108" i="1"/>
  <c r="E106" i="13" s="1"/>
  <c r="M108" i="1" a="1"/>
  <c r="M108" i="1"/>
  <c r="F106" i="13" s="1"/>
  <c r="N108" i="1" a="1"/>
  <c r="N108" i="1"/>
  <c r="M110" i="1" a="1"/>
  <c r="M110" i="1"/>
  <c r="F108" i="13" s="1"/>
  <c r="N110" i="1" a="1"/>
  <c r="N110" i="1"/>
  <c r="M111" i="1" a="1"/>
  <c r="M111" i="1"/>
  <c r="F109" i="13" s="1"/>
  <c r="N111" i="1" a="1"/>
  <c r="N111" i="1"/>
  <c r="M112" i="1" a="1"/>
  <c r="M112" i="1"/>
  <c r="F110" i="13" s="1"/>
  <c r="N112" i="1" a="1"/>
  <c r="N112" i="1"/>
  <c r="H113" i="1" a="1"/>
  <c r="H113" i="1"/>
  <c r="E111" i="13" s="1"/>
  <c r="M113" i="1" a="1"/>
  <c r="M113" i="1"/>
  <c r="F111" i="13" s="1"/>
  <c r="N113" i="1" a="1"/>
  <c r="N113" i="1"/>
  <c r="M114" i="1" a="1"/>
  <c r="M114" i="1"/>
  <c r="F112" i="13" s="1"/>
  <c r="M115" i="1" a="1"/>
  <c r="M115" i="1"/>
  <c r="F113" i="13" s="1"/>
  <c r="N115" i="1" a="1"/>
  <c r="N115" i="1"/>
  <c r="M118" i="1" a="1"/>
  <c r="M118" i="1"/>
  <c r="F116" i="13" s="1"/>
  <c r="N118" i="1" a="1"/>
  <c r="N118" i="1"/>
  <c r="M119" i="1" a="1"/>
  <c r="M119" i="1"/>
  <c r="F117" i="13" s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F91" i="13" s="1"/>
  <c r="N93" i="1" a="1"/>
  <c r="N93" i="1"/>
  <c r="H94" i="1" a="1"/>
  <c r="H94" i="1" s="1"/>
  <c r="E92" i="13" s="1"/>
  <c r="M94" i="1" a="1"/>
  <c r="M94" i="1" s="1"/>
  <c r="F92" i="13" s="1"/>
  <c r="N94" i="1" a="1"/>
  <c r="N94" i="1" s="1"/>
  <c r="M95" i="1" a="1"/>
  <c r="M95" i="1" s="1"/>
  <c r="F93" i="13" s="1"/>
  <c r="M96" i="1" a="1"/>
  <c r="M96" i="1" s="1"/>
  <c r="F94" i="13" s="1"/>
  <c r="N96" i="1" a="1"/>
  <c r="N96" i="1" s="1"/>
  <c r="H97" i="1" a="1"/>
  <c r="H97" i="1" s="1"/>
  <c r="E95" i="13" s="1"/>
  <c r="M97" i="1" a="1"/>
  <c r="M97" i="1" s="1"/>
  <c r="F95" i="13" s="1"/>
  <c r="N97" i="1" a="1"/>
  <c r="N97" i="1" s="1"/>
  <c r="M98" i="1" a="1"/>
  <c r="M98" i="1" s="1"/>
  <c r="F96" i="13" s="1"/>
  <c r="M101" i="1" a="1"/>
  <c r="M101" i="1" s="1"/>
  <c r="F99" i="13" s="1"/>
  <c r="N101" i="1" a="1"/>
  <c r="N101" i="1" s="1"/>
  <c r="M102" i="1" a="1"/>
  <c r="M102" i="1" s="1"/>
  <c r="F100" i="13" s="1"/>
  <c r="N102" i="1" a="1"/>
  <c r="N102" i="1" s="1"/>
  <c r="G91" i="1"/>
  <c r="M91" i="1" a="1"/>
  <c r="M91" i="1"/>
  <c r="F89" i="13" s="1"/>
  <c r="N91" i="1" a="1"/>
  <c r="N91" i="1"/>
  <c r="N89" i="1" a="1"/>
  <c r="N89" i="1" s="1"/>
  <c r="M89" i="1" a="1"/>
  <c r="M89" i="1" s="1"/>
  <c r="F87" i="13" s="1"/>
  <c r="N88" i="1" a="1"/>
  <c r="N88" i="1" s="1"/>
  <c r="M88" i="1" a="1"/>
  <c r="M88" i="1" s="1"/>
  <c r="F86" i="13" s="1"/>
  <c r="N80" i="1" a="1"/>
  <c r="N80" i="1" s="1"/>
  <c r="M80" i="1" a="1"/>
  <c r="M80" i="1" s="1"/>
  <c r="F78" i="13" s="1"/>
  <c r="H80" i="1" a="1"/>
  <c r="H80" i="1" s="1"/>
  <c r="E78" i="13" s="1"/>
  <c r="N79" i="1" a="1"/>
  <c r="N79" i="1" s="1"/>
  <c r="M79" i="1" a="1"/>
  <c r="M79" i="1" s="1"/>
  <c r="F77" i="13" s="1"/>
  <c r="N78" i="1" a="1"/>
  <c r="N78" i="1" s="1"/>
  <c r="M78" i="1" a="1"/>
  <c r="M78" i="1" s="1"/>
  <c r="F76" i="13" s="1"/>
  <c r="H78" i="1" a="1"/>
  <c r="H78" i="1" s="1"/>
  <c r="E76" i="13" s="1"/>
  <c r="M77" i="1" a="1"/>
  <c r="M77" i="1" s="1"/>
  <c r="F75" i="13" s="1"/>
  <c r="N87" i="1" a="1"/>
  <c r="N87" i="1" s="1"/>
  <c r="M87" i="1" a="1"/>
  <c r="M87" i="1" s="1"/>
  <c r="F85" i="13" s="1"/>
  <c r="N83" i="1" a="1"/>
  <c r="N83" i="1" s="1"/>
  <c r="M83" i="1" a="1"/>
  <c r="M83" i="1" s="1"/>
  <c r="F81" i="13" s="1"/>
  <c r="H83" i="1" a="1"/>
  <c r="H83" i="1" s="1"/>
  <c r="E81" i="13" s="1"/>
  <c r="N82" i="1" a="1"/>
  <c r="N82" i="1" s="1"/>
  <c r="M82" i="1" a="1"/>
  <c r="M82" i="1" s="1"/>
  <c r="F80" i="13" s="1"/>
  <c r="N85" i="1" a="1"/>
  <c r="N85" i="1" s="1"/>
  <c r="M85" i="1" a="1"/>
  <c r="M85" i="1" s="1"/>
  <c r="F83" i="13" s="1"/>
  <c r="N92" i="1" a="1"/>
  <c r="N92" i="1" s="1"/>
  <c r="M92" i="1" a="1"/>
  <c r="M92" i="1" s="1"/>
  <c r="F90" i="13" s="1"/>
  <c r="H92" i="1" a="1"/>
  <c r="H92" i="1" s="1"/>
  <c r="E90" i="13" s="1"/>
  <c r="H73" i="1" a="1"/>
  <c r="H73" i="1" s="1"/>
  <c r="E71" i="13" s="1"/>
  <c r="N72" i="1" a="1"/>
  <c r="N72" i="1" s="1"/>
  <c r="M72" i="1" a="1"/>
  <c r="M72" i="1" s="1"/>
  <c r="F70" i="13" s="1"/>
  <c r="N62" i="1" a="1"/>
  <c r="N62" i="1" s="1"/>
  <c r="M62" i="1" a="1"/>
  <c r="M62" i="1" s="1"/>
  <c r="F60" i="13" s="1"/>
  <c r="H62" i="1" a="1"/>
  <c r="H62" i="1" s="1"/>
  <c r="E60" i="13" s="1"/>
  <c r="H68" i="1" a="1"/>
  <c r="H68" i="1" s="1"/>
  <c r="E66" i="13" s="1"/>
  <c r="H67" i="1" a="1"/>
  <c r="H67" i="1" s="1"/>
  <c r="E65" i="13" s="1"/>
  <c r="N66" i="1" a="1"/>
  <c r="N66" i="1" s="1"/>
  <c r="M66" i="1" a="1"/>
  <c r="M66" i="1" s="1"/>
  <c r="F64" i="13" s="1"/>
  <c r="N65" i="1" a="1"/>
  <c r="N65" i="1" s="1"/>
  <c r="M65" i="1" a="1"/>
  <c r="M65" i="1" s="1"/>
  <c r="F63" i="13" s="1"/>
  <c r="H64" i="1" a="1"/>
  <c r="H64" i="1" s="1"/>
  <c r="E62" i="13" s="1"/>
  <c r="H61" i="1" a="1"/>
  <c r="H61" i="1" s="1"/>
  <c r="E59" i="13" s="1"/>
  <c r="H60" i="1" a="1"/>
  <c r="H60" i="1" s="1"/>
  <c r="E58" i="13" s="1"/>
  <c r="R56" i="1"/>
  <c r="S54" i="12" s="1"/>
  <c r="H48" i="1" a="1"/>
  <c r="H48" i="1" s="1"/>
  <c r="E46" i="13" s="1"/>
  <c r="M48" i="1" a="1"/>
  <c r="M48" i="1"/>
  <c r="F46" i="13" s="1"/>
  <c r="N48" i="1" a="1"/>
  <c r="N48" i="1" s="1"/>
  <c r="M49" i="1" a="1"/>
  <c r="M49" i="1" s="1"/>
  <c r="F47" i="13" s="1"/>
  <c r="N49" i="1" a="1"/>
  <c r="N49" i="1"/>
  <c r="M50" i="1" a="1"/>
  <c r="M50" i="1" s="1"/>
  <c r="F48" i="13" s="1"/>
  <c r="N50" i="1" a="1"/>
  <c r="N50" i="1" s="1"/>
  <c r="M51" i="1" a="1"/>
  <c r="M51" i="1"/>
  <c r="F49" i="13" s="1"/>
  <c r="N51" i="1" a="1"/>
  <c r="N51" i="1" s="1"/>
  <c r="M52" i="1" a="1"/>
  <c r="M52" i="1" s="1"/>
  <c r="F50" i="13" s="1"/>
  <c r="N52" i="1" a="1"/>
  <c r="N52" i="1"/>
  <c r="H53" i="1" a="1"/>
  <c r="H53" i="1" s="1"/>
  <c r="E51" i="13" s="1"/>
  <c r="M53" i="1" a="1"/>
  <c r="M53" i="1" s="1"/>
  <c r="F51" i="13" s="1"/>
  <c r="N53" i="1" a="1"/>
  <c r="N53" i="1"/>
  <c r="M54" i="1" a="1"/>
  <c r="M54" i="1" s="1"/>
  <c r="F52" i="13" s="1"/>
  <c r="N54" i="1" a="1"/>
  <c r="N54" i="1" s="1"/>
  <c r="N34" i="1" a="1"/>
  <c r="N34" i="1"/>
  <c r="M34" i="1" a="1"/>
  <c r="M34" i="1" s="1"/>
  <c r="F32" i="13" s="1"/>
  <c r="H34" i="1" a="1"/>
  <c r="H34" i="1" s="1"/>
  <c r="E32" i="13" s="1"/>
  <c r="M35" i="1" a="1"/>
  <c r="M35" i="1" s="1"/>
  <c r="F33" i="13" s="1"/>
  <c r="M40" i="1" a="1"/>
  <c r="M40" i="1" s="1"/>
  <c r="F38" i="13" s="1"/>
  <c r="N40" i="1" a="1"/>
  <c r="N40" i="1" s="1"/>
  <c r="M41" i="1" a="1"/>
  <c r="M41" i="1" s="1"/>
  <c r="F39" i="13" s="1"/>
  <c r="N41" i="1" a="1"/>
  <c r="N41" i="1" s="1"/>
  <c r="H42" i="1" a="1"/>
  <c r="H42" i="1" s="1"/>
  <c r="E40" i="13" s="1"/>
  <c r="M42" i="1" a="1"/>
  <c r="M42" i="1" s="1"/>
  <c r="F40" i="13" s="1"/>
  <c r="N42" i="1" a="1"/>
  <c r="N42" i="1" s="1"/>
  <c r="M44" i="1" a="1"/>
  <c r="M44" i="1" s="1"/>
  <c r="F42" i="13" s="1"/>
  <c r="N44" i="1" a="1"/>
  <c r="N44" i="1" s="1"/>
  <c r="L42" i="12" s="1"/>
  <c r="N36" i="1" a="1"/>
  <c r="N36" i="1" s="1"/>
  <c r="M36" i="1" a="1"/>
  <c r="M36" i="1" s="1"/>
  <c r="F34" i="13" s="1"/>
  <c r="H36" i="1" a="1"/>
  <c r="H36" i="1" s="1"/>
  <c r="E34" i="13" s="1"/>
  <c r="H37" i="1" a="1"/>
  <c r="H37" i="1" s="1"/>
  <c r="E35" i="13" s="1"/>
  <c r="N38" i="1" a="1"/>
  <c r="N38" i="1" s="1"/>
  <c r="M38" i="1" a="1"/>
  <c r="M38" i="1" s="1"/>
  <c r="F36" i="13" s="1"/>
  <c r="AI6" i="1"/>
  <c r="AI7" i="1"/>
  <c r="N25" i="1" a="1"/>
  <c r="N25" i="1" s="1"/>
  <c r="L23" i="12" s="1"/>
  <c r="M25" i="1" a="1"/>
  <c r="M25" i="1" s="1"/>
  <c r="F23" i="13" s="1"/>
  <c r="N24" i="1" a="1"/>
  <c r="N24" i="1" s="1"/>
  <c r="M24" i="1" a="1"/>
  <c r="M24" i="1" s="1"/>
  <c r="F22" i="13" s="1"/>
  <c r="M26" i="1" a="1"/>
  <c r="M26" i="1" s="1"/>
  <c r="F24" i="13" s="1"/>
  <c r="N26" i="1" a="1"/>
  <c r="N26" i="1" s="1"/>
  <c r="L24" i="12" s="1"/>
  <c r="H27" i="1" a="1"/>
  <c r="H27" i="1" s="1"/>
  <c r="E25" i="13" s="1"/>
  <c r="M27" i="1" a="1"/>
  <c r="M27" i="1" s="1"/>
  <c r="F25" i="13" s="1"/>
  <c r="N27" i="1" a="1"/>
  <c r="N27" i="1" s="1"/>
  <c r="M28" i="1" a="1"/>
  <c r="M28" i="1" s="1"/>
  <c r="F26" i="13" s="1"/>
  <c r="N28" i="1" a="1"/>
  <c r="N28" i="1" s="1"/>
  <c r="M31" i="1" a="1"/>
  <c r="M31" i="1" s="1"/>
  <c r="F29" i="13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M22" i="1" a="1"/>
  <c r="M22" i="1" s="1"/>
  <c r="F20" i="13" s="1"/>
  <c r="H23" i="1" a="1"/>
  <c r="H23" i="1" s="1"/>
  <c r="E21" i="13" s="1"/>
  <c r="M23" i="1" a="1"/>
  <c r="M23" i="1" s="1"/>
  <c r="F21" i="13" s="1"/>
  <c r="N23" i="1" a="1"/>
  <c r="N23" i="1" s="1"/>
  <c r="N18" i="1" a="1"/>
  <c r="N18" i="1" s="1"/>
  <c r="M18" i="1" a="1"/>
  <c r="M18" i="1" s="1"/>
  <c r="F16" i="13" s="1"/>
  <c r="H18" i="1" a="1"/>
  <c r="H18" i="1" s="1"/>
  <c r="E16" i="13" s="1"/>
  <c r="M20" i="1" a="1"/>
  <c r="M20" i="1" s="1"/>
  <c r="F18" i="13" s="1"/>
  <c r="H21" i="1" a="1"/>
  <c r="H21" i="1" s="1"/>
  <c r="E19" i="13" s="1"/>
  <c r="N12" i="1" a="1"/>
  <c r="N12" i="1" s="1"/>
  <c r="M12" i="1" a="1"/>
  <c r="M12" i="1" s="1"/>
  <c r="F10" i="13" s="1"/>
  <c r="N13" i="1" a="1"/>
  <c r="N13" i="1" s="1"/>
  <c r="M13" i="1" a="1"/>
  <c r="M13" i="1" s="1"/>
  <c r="F11" i="13" s="1"/>
  <c r="N11" i="1" a="1"/>
  <c r="N11" i="1" s="1"/>
  <c r="M11" i="1" a="1"/>
  <c r="M11" i="1" s="1"/>
  <c r="F9" i="13" s="1"/>
  <c r="H11" i="1" a="1"/>
  <c r="H11" i="1" s="1"/>
  <c r="E9" i="13" s="1"/>
  <c r="N10" i="1" a="1"/>
  <c r="N10" i="1" s="1"/>
  <c r="M10" i="1" a="1"/>
  <c r="M10" i="1" s="1"/>
  <c r="F8" i="13" s="1"/>
  <c r="N8" i="1" a="1"/>
  <c r="N8" i="1" s="1"/>
  <c r="M8" i="1" a="1"/>
  <c r="M8" i="1" s="1"/>
  <c r="F6" i="13" s="1"/>
  <c r="H8" i="1" a="1"/>
  <c r="H8" i="1" s="1"/>
  <c r="E6" i="13" s="1"/>
  <c r="N7" i="1" a="1"/>
  <c r="N7" i="1" s="1"/>
  <c r="M7" i="1" a="1"/>
  <c r="M7" i="1" s="1"/>
  <c r="F5" i="13" s="1"/>
  <c r="H7" i="1" a="1"/>
  <c r="H7" i="1" s="1"/>
  <c r="E5" i="13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3" i="12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4" i="12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5" i="12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88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L93" i="12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L96" i="12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97" i="12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98" i="12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107" i="12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112" i="12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114" i="12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L115" i="12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120" i="12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L121" i="12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L128" i="12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130" i="12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131" i="12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135" i="12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141" i="12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L142" i="12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L150" i="12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F166" i="13" s="1"/>
  <c r="N168" i="1" a="1"/>
  <c r="N168" i="1" s="1"/>
  <c r="R168" i="1"/>
  <c r="S168" i="1" a="1"/>
  <c r="S168" i="1" s="1"/>
  <c r="C170" i="1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F180" i="13" s="1"/>
  <c r="N182" i="1" a="1"/>
  <c r="N182" i="1" s="1"/>
  <c r="L180" i="12" s="1"/>
  <c r="R182" i="1"/>
  <c r="S180" i="12" s="1"/>
  <c r="S182" i="1" a="1"/>
  <c r="S182" i="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F181" i="13" s="1"/>
  <c r="N183" i="1" a="1"/>
  <c r="N183" i="1" s="1"/>
  <c r="L181" i="12" s="1"/>
  <c r="R183" i="1"/>
  <c r="S181" i="12" s="1"/>
  <c r="S183" i="1" a="1"/>
  <c r="S183" i="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F182" i="13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L183" i="12" s="1"/>
  <c r="R185" i="1"/>
  <c r="S185" i="1" a="1"/>
  <c r="S185" i="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F184" i="13" s="1"/>
  <c r="N186" i="1" a="1"/>
  <c r="N186" i="1" s="1"/>
  <c r="R186" i="1"/>
  <c r="S186" i="1" a="1"/>
  <c r="S186" i="1" s="1"/>
  <c r="C188" i="1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F185" i="13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188" i="12" s="1"/>
  <c r="S190" i="1" a="1"/>
  <c r="S190" i="1" s="1"/>
  <c r="C192" i="11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C194" i="1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F191" i="13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F193" i="13" s="1"/>
  <c r="R195" i="1"/>
  <c r="S195" i="1" a="1"/>
  <c r="S195" i="1" s="1"/>
  <c r="C197" i="1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F194" i="13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L196" i="12" s="1"/>
  <c r="R198" i="1"/>
  <c r="S196" i="12" s="1"/>
  <c r="S198" i="1" a="1"/>
  <c r="S198" i="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0" i="12" s="1"/>
  <c r="S202" i="1" a="1"/>
  <c r="S202" i="1" s="1"/>
  <c r="C204" i="11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1" i="13" s="1"/>
  <c r="N203" i="1" a="1"/>
  <c r="N203" i="1" s="1"/>
  <c r="L201" i="12" s="1"/>
  <c r="R203" i="1"/>
  <c r="S203" i="1" a="1"/>
  <c r="S203" i="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3" i="12" s="1"/>
  <c r="S205" i="1" a="1"/>
  <c r="S205" i="1" s="1"/>
  <c r="C207" i="11" s="1"/>
  <c r="T205" i="1" a="1"/>
  <c r="T205" i="1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16" i="13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F233" i="13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F244" i="13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F247" i="13" s="1"/>
  <c r="N249" i="1" a="1"/>
  <c r="N249" i="1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F257" i="13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F265" i="13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T279" i="1" a="1"/>
  <c r="T279" i="1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L278" i="12"/>
  <c r="R280" i="1"/>
  <c r="S278" i="12" s="1"/>
  <c r="S280" i="1" a="1"/>
  <c r="S280" i="1" s="1"/>
  <c r="T280" i="1" a="1"/>
  <c r="T280" i="1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J281" i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T282" i="1" a="1"/>
  <c r="T282" i="1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G285" i="11"/>
  <c r="L281" i="12"/>
  <c r="R283" i="1"/>
  <c r="S283" i="1" a="1"/>
  <c r="S283" i="1" s="1"/>
  <c r="T283" i="1" a="1"/>
  <c r="T283" i="1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F283" i="13" s="1"/>
  <c r="N285" i="1" a="1"/>
  <c r="N285" i="1" s="1"/>
  <c r="L283" i="12" s="1"/>
  <c r="R285" i="1"/>
  <c r="S283" i="12" s="1"/>
  <c r="S285" i="1" a="1"/>
  <c r="S285" i="1" s="1"/>
  <c r="T285" i="1" a="1"/>
  <c r="T285" i="1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F284" i="13" s="1"/>
  <c r="N286" i="1" a="1"/>
  <c r="N286" i="1" s="1"/>
  <c r="L284" i="12" s="1"/>
  <c r="R286" i="1"/>
  <c r="S286" i="1" a="1"/>
  <c r="S286" i="1" s="1"/>
  <c r="T286" i="1" a="1"/>
  <c r="T286" i="1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85" i="13" s="1"/>
  <c r="N287" i="1" a="1"/>
  <c r="N287" i="1" s="1"/>
  <c r="L285" i="12" s="1"/>
  <c r="R287" i="1"/>
  <c r="S287" i="1" a="1"/>
  <c r="S287" i="1" s="1"/>
  <c r="T287" i="1" a="1"/>
  <c r="T287" i="1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86" i="13" s="1"/>
  <c r="N288" i="1" a="1"/>
  <c r="N288" i="1" s="1"/>
  <c r="L286" i="12" s="1"/>
  <c r="R288" i="1"/>
  <c r="S288" i="1" a="1"/>
  <c r="S288" i="1" s="1"/>
  <c r="T288" i="1" a="1"/>
  <c r="T288" i="1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87" i="13" s="1"/>
  <c r="N289" i="1" a="1"/>
  <c r="N289" i="1" s="1"/>
  <c r="L287" i="12" s="1"/>
  <c r="R289" i="1"/>
  <c r="S289" i="1" a="1"/>
  <c r="S289" i="1" s="1"/>
  <c r="T289" i="1" a="1"/>
  <c r="T289" i="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88" i="13" s="1"/>
  <c r="N290" i="1" a="1"/>
  <c r="N290" i="1" s="1"/>
  <c r="L288" i="12" s="1"/>
  <c r="R290" i="1"/>
  <c r="S290" i="1" a="1"/>
  <c r="S290" i="1" s="1"/>
  <c r="T290" i="1" a="1"/>
  <c r="T290" i="1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L289" i="12" s="1"/>
  <c r="R291" i="1"/>
  <c r="S291" i="1" a="1"/>
  <c r="S291" i="1" s="1"/>
  <c r="T291" i="1" a="1"/>
  <c r="T291" i="1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2" i="1" a="1"/>
  <c r="S292" i="1" s="1"/>
  <c r="T292" i="1" a="1"/>
  <c r="T292" i="1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N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F292" i="13" s="1"/>
  <c r="N294" i="1" a="1"/>
  <c r="N294" i="1" s="1"/>
  <c r="L292" i="12" s="1"/>
  <c r="R294" i="1"/>
  <c r="S294" i="1" a="1"/>
  <c r="S294" i="1" s="1"/>
  <c r="T294" i="1" a="1"/>
  <c r="T294" i="1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F293" i="13" s="1"/>
  <c r="N295" i="1" a="1"/>
  <c r="N295" i="1" s="1"/>
  <c r="L293" i="12" s="1"/>
  <c r="R295" i="1"/>
  <c r="S295" i="1" a="1"/>
  <c r="S295" i="1" s="1"/>
  <c r="T295" i="1" a="1"/>
  <c r="T295" i="1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F294" i="13" s="1"/>
  <c r="N296" i="1" a="1"/>
  <c r="N296" i="1" s="1"/>
  <c r="L294" i="12" s="1"/>
  <c r="R296" i="1"/>
  <c r="S296" i="1" a="1"/>
  <c r="S296" i="1" s="1"/>
  <c r="T296" i="1" a="1"/>
  <c r="T296" i="1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A297" i="1"/>
  <c r="G297" i="1"/>
  <c r="L295" i="12"/>
  <c r="R297" i="1"/>
  <c r="S295" i="12" s="1"/>
  <c r="S297" i="1" a="1"/>
  <c r="S297" i="1" s="1"/>
  <c r="T297" i="1" a="1"/>
  <c r="T297" i="1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F296" i="13" s="1"/>
  <c r="N298" i="1" a="1"/>
  <c r="N298" i="1" s="1"/>
  <c r="L296" i="12" s="1"/>
  <c r="R298" i="1"/>
  <c r="S298" i="1" a="1"/>
  <c r="S298" i="1" s="1"/>
  <c r="T298" i="1" a="1"/>
  <c r="T298" i="1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F297" i="13" s="1"/>
  <c r="N299" i="1" a="1"/>
  <c r="N299" i="1" s="1"/>
  <c r="L297" i="12" s="1"/>
  <c r="R299" i="1"/>
  <c r="S299" i="1" a="1"/>
  <c r="S299" i="1" s="1"/>
  <c r="T299" i="1" a="1"/>
  <c r="T299" i="1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298" i="12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299" i="13" s="1"/>
  <c r="N301" i="1" a="1"/>
  <c r="N301" i="1" s="1"/>
  <c r="L299" i="12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0" i="13" s="1"/>
  <c r="N302" i="1" a="1"/>
  <c r="N302" i="1" s="1"/>
  <c r="L300" i="12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L301" i="12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6" i="12" s="1"/>
  <c r="T310" i="1" a="1"/>
  <c r="T310" i="1" s="1"/>
  <c r="E306" i="12" s="1"/>
  <c r="U310" i="1"/>
  <c r="AI310" i="1"/>
  <c r="BB310" i="1" s="1"/>
  <c r="AJ310" i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7" i="12" s="1"/>
  <c r="T311" i="1" a="1"/>
  <c r="T311" i="1" s="1"/>
  <c r="E307" i="12" s="1"/>
  <c r="U311" i="1"/>
  <c r="AI311" i="1"/>
  <c r="BB311" i="1" s="1"/>
  <c r="AJ311" i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08" i="12" s="1"/>
  <c r="N312" i="1" a="1"/>
  <c r="N312" i="1" s="1"/>
  <c r="R312" i="1"/>
  <c r="S312" i="1" a="1"/>
  <c r="S312" i="1" s="1"/>
  <c r="D308" i="12" s="1"/>
  <c r="T312" i="1" a="1"/>
  <c r="T312" i="1" s="1"/>
  <c r="E308" i="12" s="1"/>
  <c r="U312" i="1"/>
  <c r="AI312" i="1"/>
  <c r="BB312" i="1" s="1"/>
  <c r="AJ312" i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09" i="12" s="1"/>
  <c r="N313" i="1" a="1"/>
  <c r="N313" i="1" s="1"/>
  <c r="L309" i="12" s="1"/>
  <c r="R313" i="1"/>
  <c r="S313" i="1" a="1"/>
  <c r="S313" i="1" s="1"/>
  <c r="D309" i="12" s="1"/>
  <c r="T313" i="1" a="1"/>
  <c r="T313" i="1" s="1"/>
  <c r="E309" i="12" s="1"/>
  <c r="U313" i="1"/>
  <c r="AI313" i="1"/>
  <c r="BB313" i="1" s="1"/>
  <c r="AJ313" i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0" i="12" s="1"/>
  <c r="N314" i="1" a="1"/>
  <c r="N314" i="1" s="1"/>
  <c r="L75" i="12" s="1"/>
  <c r="R314" i="1"/>
  <c r="S314" i="1" a="1"/>
  <c r="S314" i="1" s="1"/>
  <c r="D310" i="12" s="1"/>
  <c r="T314" i="1" a="1"/>
  <c r="T314" i="1" s="1"/>
  <c r="E310" i="12" s="1"/>
  <c r="U314" i="1"/>
  <c r="AI314" i="1"/>
  <c r="BB314" i="1" s="1"/>
  <c r="AJ314" i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1" i="12" s="1"/>
  <c r="N315" i="1" a="1"/>
  <c r="N315" i="1" s="1"/>
  <c r="R315" i="1"/>
  <c r="S315" i="1" a="1"/>
  <c r="S315" i="1" s="1"/>
  <c r="D311" i="12" s="1"/>
  <c r="T315" i="1" a="1"/>
  <c r="T315" i="1" s="1"/>
  <c r="E311" i="12" s="1"/>
  <c r="U315" i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F119" i="13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F121" i="13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F132" i="13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F133" i="13" s="1"/>
  <c r="N135" i="1" a="1"/>
  <c r="N135" i="1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3" i="13" s="1"/>
  <c r="N145" i="1" a="1"/>
  <c r="N145" i="1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4" i="13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F147" i="13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F158" i="13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F159" i="13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T10" i="1" a="1"/>
  <c r="T10" i="1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T11" i="1" a="1"/>
  <c r="T11" i="1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T12" i="1" a="1"/>
  <c r="T12" i="1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T13" i="1" a="1"/>
  <c r="T13" i="1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F13" i="13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F19" i="13" s="1"/>
  <c r="N21" i="1" a="1"/>
  <c r="N21" i="1" s="1"/>
  <c r="R21" i="1"/>
  <c r="S19" i="12" s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F58" i="13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F59" i="13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F61" i="13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F62" i="13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F65" i="13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F68" i="13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F69" i="13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F71" i="13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F74" i="13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D389" i="12"/>
  <c r="E388" i="12"/>
  <c r="D387" i="12"/>
  <c r="E386" i="12"/>
  <c r="D386" i="12"/>
  <c r="E385" i="12"/>
  <c r="D385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K387" i="12"/>
  <c r="K383" i="12"/>
  <c r="K380" i="12"/>
  <c r="K378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3" i="12"/>
  <c r="S356" i="12"/>
  <c r="S357" i="12"/>
  <c r="S358" i="12"/>
  <c r="S359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303" i="12" l="1"/>
  <c r="F303" i="13"/>
  <c r="K306" i="12"/>
  <c r="F308" i="13"/>
  <c r="K305" i="12"/>
  <c r="F305" i="13"/>
  <c r="K302" i="12"/>
  <c r="F302" i="13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J196" i="12"/>
  <c r="F204" i="11"/>
  <c r="J212" i="12"/>
  <c r="F216" i="11"/>
  <c r="J227" i="12"/>
  <c r="F231" i="11"/>
  <c r="F243" i="11"/>
  <c r="J239" i="12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4" i="12"/>
  <c r="D388" i="12"/>
  <c r="E389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L203" i="12"/>
  <c r="C205" i="11"/>
  <c r="G205" i="11"/>
  <c r="M204" i="11"/>
  <c r="K204" i="11"/>
  <c r="D204" i="11"/>
  <c r="L200" i="12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L188" i="12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L166" i="12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L19" i="12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2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D345" i="12"/>
  <c r="E343" i="12"/>
  <c r="D342" i="12"/>
  <c r="E340" i="12"/>
  <c r="D339" i="12"/>
  <c r="E337" i="12"/>
  <c r="D336" i="12"/>
  <c r="E334" i="12"/>
  <c r="D333" i="12"/>
  <c r="E331" i="12"/>
  <c r="D330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E314" i="12"/>
  <c r="D313" i="12"/>
  <c r="M316" i="11"/>
  <c r="K316" i="11"/>
  <c r="M15" i="11"/>
  <c r="K15" i="11"/>
  <c r="D15" i="11"/>
  <c r="C14" i="11"/>
  <c r="C13" i="11"/>
  <c r="M11" i="11"/>
  <c r="K11" i="11"/>
  <c r="D11" i="11"/>
  <c r="C10" i="11"/>
  <c r="E371" i="12"/>
  <c r="D370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E344" i="12"/>
  <c r="D343" i="12"/>
  <c r="E341" i="12"/>
  <c r="D340" i="12"/>
  <c r="E338" i="12"/>
  <c r="D337" i="12"/>
  <c r="E335" i="12"/>
  <c r="D334" i="12"/>
  <c r="E332" i="12"/>
  <c r="D331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E315" i="12"/>
  <c r="D314" i="12"/>
  <c r="M317" i="11"/>
  <c r="K317" i="11"/>
  <c r="E312" i="12"/>
  <c r="S459" i="12"/>
  <c r="S360" i="12"/>
  <c r="S352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7" i="12"/>
  <c r="E384" i="12"/>
  <c r="E381" i="12"/>
  <c r="E378" i="12"/>
  <c r="E375" i="12"/>
  <c r="E372" i="12"/>
  <c r="E369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E345" i="12"/>
  <c r="D344" i="12"/>
  <c r="E342" i="12"/>
  <c r="D341" i="12"/>
  <c r="E339" i="12"/>
  <c r="D338" i="12"/>
  <c r="E336" i="12"/>
  <c r="D335" i="12"/>
  <c r="E333" i="12"/>
  <c r="D332" i="12"/>
  <c r="E330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E313" i="12"/>
  <c r="D312" i="12"/>
  <c r="S4" i="12"/>
  <c r="S312" i="12"/>
  <c r="L43" i="12"/>
  <c r="L7" i="12"/>
  <c r="G47" i="11"/>
  <c r="G11" i="11"/>
  <c r="K7" i="12"/>
  <c r="S7" i="12"/>
  <c r="S315" i="12"/>
  <c r="S6" i="12"/>
  <c r="S314" i="12"/>
  <c r="S5" i="12"/>
  <c r="S313" i="12"/>
  <c r="L143" i="12"/>
  <c r="L18" i="12"/>
  <c r="L133" i="12"/>
  <c r="L17" i="12"/>
  <c r="G137" i="11"/>
  <c r="G21" i="11"/>
  <c r="K17" i="12"/>
  <c r="L304" i="12"/>
  <c r="L67" i="12"/>
  <c r="K304" i="12"/>
  <c r="G71" i="11"/>
  <c r="K67" i="12"/>
  <c r="L291" i="12"/>
  <c r="L54" i="12"/>
  <c r="G58" i="11"/>
  <c r="K54" i="12"/>
  <c r="L290" i="12"/>
  <c r="L53" i="12"/>
  <c r="G57" i="11"/>
  <c r="K53" i="12"/>
  <c r="L282" i="12"/>
  <c r="L45" i="12"/>
  <c r="G286" i="11"/>
  <c r="G49" i="11"/>
  <c r="K45" i="12"/>
  <c r="L265" i="12"/>
  <c r="L41" i="12"/>
  <c r="G269" i="11"/>
  <c r="G45" i="11"/>
  <c r="K41" i="12"/>
  <c r="L247" i="12"/>
  <c r="L37" i="12"/>
  <c r="G251" i="11"/>
  <c r="G41" i="11"/>
  <c r="K37" i="12"/>
  <c r="L230" i="12"/>
  <c r="L33" i="12"/>
  <c r="L215" i="12"/>
  <c r="L31" i="12"/>
  <c r="G219" i="11"/>
  <c r="G35" i="11"/>
  <c r="K31" i="12"/>
  <c r="L190" i="12"/>
  <c r="L28" i="12"/>
  <c r="G194" i="11"/>
  <c r="G32" i="11"/>
  <c r="K28" i="12"/>
  <c r="L184" i="12"/>
  <c r="L27" i="12"/>
  <c r="G188" i="11"/>
  <c r="G31" i="11"/>
  <c r="K27" i="12"/>
  <c r="AN449" i="1"/>
  <c r="L210" i="12"/>
  <c r="AM449" i="1"/>
  <c r="G214" i="11"/>
  <c r="K210" i="12"/>
  <c r="AN448" i="1"/>
  <c r="L209" i="12"/>
  <c r="AN447" i="1"/>
  <c r="L208" i="12"/>
  <c r="AN446" i="1"/>
  <c r="L207" i="12"/>
  <c r="AN445" i="1"/>
  <c r="L206" i="12"/>
  <c r="AM445" i="1"/>
  <c r="G210" i="11"/>
  <c r="K206" i="12"/>
  <c r="AN441" i="1"/>
  <c r="L202" i="12"/>
  <c r="AN438" i="1"/>
  <c r="L199" i="12"/>
  <c r="AM438" i="1"/>
  <c r="G203" i="11"/>
  <c r="K199" i="12"/>
  <c r="AN432" i="1"/>
  <c r="L193" i="12"/>
  <c r="AN431" i="1"/>
  <c r="L192" i="12"/>
  <c r="AN430" i="1"/>
  <c r="L191" i="12"/>
  <c r="AN428" i="1"/>
  <c r="L189" i="12"/>
  <c r="AM428" i="1"/>
  <c r="G193" i="11"/>
  <c r="K189" i="12"/>
  <c r="AN425" i="1"/>
  <c r="L186" i="12"/>
  <c r="AM425" i="1"/>
  <c r="G190" i="11"/>
  <c r="K186" i="12"/>
  <c r="AN418" i="1"/>
  <c r="L179" i="12"/>
  <c r="AM418" i="1"/>
  <c r="G183" i="11"/>
  <c r="K179" i="12"/>
  <c r="AN417" i="1"/>
  <c r="L178" i="12"/>
  <c r="AM417" i="1"/>
  <c r="G182" i="11"/>
  <c r="K178" i="12"/>
  <c r="AN415" i="1"/>
  <c r="L176" i="12"/>
  <c r="AM415" i="1"/>
  <c r="G180" i="11"/>
  <c r="K176" i="12"/>
  <c r="AN413" i="1"/>
  <c r="L174" i="12"/>
  <c r="AN411" i="1"/>
  <c r="L172" i="12"/>
  <c r="AM411" i="1"/>
  <c r="G176" i="11"/>
  <c r="K172" i="12"/>
  <c r="AN408" i="1"/>
  <c r="L169" i="12"/>
  <c r="AN404" i="1"/>
  <c r="L165" i="12"/>
  <c r="AN396" i="1"/>
  <c r="L157" i="12"/>
  <c r="AM396" i="1"/>
  <c r="G161" i="11"/>
  <c r="K157" i="12"/>
  <c r="AN394" i="1"/>
  <c r="L155" i="12"/>
  <c r="AM394" i="1"/>
  <c r="G159" i="11"/>
  <c r="K155" i="12"/>
  <c r="AN392" i="1"/>
  <c r="L153" i="12"/>
  <c r="AN391" i="1"/>
  <c r="L152" i="12"/>
  <c r="AM391" i="1"/>
  <c r="G156" i="11"/>
  <c r="K152" i="12"/>
  <c r="AN388" i="1"/>
  <c r="L149" i="12"/>
  <c r="AN385" i="1"/>
  <c r="L146" i="12"/>
  <c r="AM380" i="1"/>
  <c r="G145" i="11"/>
  <c r="K141" i="12"/>
  <c r="AM374" i="1"/>
  <c r="G139" i="11"/>
  <c r="K135" i="12"/>
  <c r="AN373" i="1"/>
  <c r="L134" i="12"/>
  <c r="AM370" i="1"/>
  <c r="G135" i="11"/>
  <c r="K131" i="12"/>
  <c r="AM369" i="1"/>
  <c r="G134" i="11"/>
  <c r="K130" i="12"/>
  <c r="AM359" i="1"/>
  <c r="G124" i="11"/>
  <c r="K120" i="12"/>
  <c r="AM354" i="1"/>
  <c r="G119" i="11"/>
  <c r="K115" i="12"/>
  <c r="G118" i="11"/>
  <c r="K114" i="12"/>
  <c r="G346" i="11"/>
  <c r="G111" i="11"/>
  <c r="K107" i="12"/>
  <c r="G337" i="11"/>
  <c r="G102" i="11"/>
  <c r="K98" i="12"/>
  <c r="G336" i="11"/>
  <c r="G101" i="11"/>
  <c r="K97" i="12"/>
  <c r="M327" i="11"/>
  <c r="M92" i="11"/>
  <c r="K327" i="11"/>
  <c r="K92" i="11"/>
  <c r="D92" i="11"/>
  <c r="E88" i="12"/>
  <c r="C92" i="11"/>
  <c r="D88" i="12"/>
  <c r="G327" i="11"/>
  <c r="G92" i="11"/>
  <c r="K88" i="12"/>
  <c r="AN321" i="1"/>
  <c r="L82" i="12"/>
  <c r="G86" i="11"/>
  <c r="K82" i="12"/>
  <c r="AN516" i="1"/>
  <c r="L277" i="12"/>
  <c r="AM516" i="1"/>
  <c r="K277" i="12"/>
  <c r="AN515" i="1"/>
  <c r="L276" i="12"/>
  <c r="AM515" i="1"/>
  <c r="K276" i="12"/>
  <c r="AN514" i="1"/>
  <c r="L275" i="12"/>
  <c r="AN513" i="1"/>
  <c r="L274" i="12"/>
  <c r="AN512" i="1"/>
  <c r="L273" i="12"/>
  <c r="AM512" i="1"/>
  <c r="G277" i="11"/>
  <c r="AN511" i="1"/>
  <c r="L272" i="12"/>
  <c r="AM511" i="1"/>
  <c r="K272" i="12"/>
  <c r="AN510" i="1"/>
  <c r="L271" i="12"/>
  <c r="AM510" i="1"/>
  <c r="G275" i="11"/>
  <c r="AN509" i="1"/>
  <c r="L270" i="12"/>
  <c r="AM509" i="1"/>
  <c r="K270" i="12"/>
  <c r="AN499" i="1"/>
  <c r="L260" i="12"/>
  <c r="AM499" i="1"/>
  <c r="G264" i="11"/>
  <c r="K260" i="12"/>
  <c r="AN498" i="1"/>
  <c r="L259" i="12"/>
  <c r="AM498" i="1"/>
  <c r="G263" i="11"/>
  <c r="K259" i="12"/>
  <c r="AN497" i="1"/>
  <c r="L258" i="12"/>
  <c r="AM497" i="1"/>
  <c r="G262" i="11"/>
  <c r="K258" i="12"/>
  <c r="AN495" i="1"/>
  <c r="L256" i="12"/>
  <c r="AM495" i="1"/>
  <c r="G260" i="11"/>
  <c r="K256" i="12"/>
  <c r="AN490" i="1"/>
  <c r="L251" i="12"/>
  <c r="AM490" i="1"/>
  <c r="G255" i="11"/>
  <c r="K251" i="12"/>
  <c r="AN489" i="1"/>
  <c r="L250" i="12"/>
  <c r="AM489" i="1"/>
  <c r="G254" i="11"/>
  <c r="K250" i="12"/>
  <c r="AN482" i="1"/>
  <c r="L243" i="12"/>
  <c r="AM482" i="1"/>
  <c r="G247" i="11"/>
  <c r="K243" i="12"/>
  <c r="AN475" i="1"/>
  <c r="L236" i="12"/>
  <c r="AM475" i="1"/>
  <c r="G240" i="11"/>
  <c r="K236" i="12"/>
  <c r="AN474" i="1"/>
  <c r="L235" i="12"/>
  <c r="AN471" i="1"/>
  <c r="L232" i="12"/>
  <c r="AN468" i="1"/>
  <c r="L229" i="12"/>
  <c r="AM468" i="1"/>
  <c r="G233" i="11"/>
  <c r="K229" i="12"/>
  <c r="AN463" i="1"/>
  <c r="L224" i="12"/>
  <c r="AM463" i="1"/>
  <c r="G228" i="11"/>
  <c r="K224" i="12"/>
  <c r="AN462" i="1"/>
  <c r="L223" i="12"/>
  <c r="AN461" i="1"/>
  <c r="L222" i="12"/>
  <c r="AN460" i="1"/>
  <c r="L221" i="12"/>
  <c r="AN456" i="1"/>
  <c r="L217" i="12"/>
  <c r="AN453" i="1"/>
  <c r="L214" i="12"/>
  <c r="AM453" i="1"/>
  <c r="G218" i="11"/>
  <c r="K214" i="12"/>
  <c r="F9" i="11"/>
  <c r="I313" i="12"/>
  <c r="F317" i="11"/>
  <c r="G9" i="11"/>
  <c r="L5" i="12"/>
  <c r="F10" i="11"/>
  <c r="I314" i="12"/>
  <c r="F318" i="11"/>
  <c r="G10" i="11"/>
  <c r="L6" i="12"/>
  <c r="G12" i="11"/>
  <c r="L8" i="12"/>
  <c r="F13" i="11"/>
  <c r="F321" i="11"/>
  <c r="G13" i="11"/>
  <c r="L9" i="12"/>
  <c r="G15" i="11"/>
  <c r="L11" i="12"/>
  <c r="G14" i="11"/>
  <c r="L10" i="12"/>
  <c r="F23" i="11"/>
  <c r="F326" i="11"/>
  <c r="G22" i="11"/>
  <c r="F20" i="11"/>
  <c r="F323" i="11"/>
  <c r="G20" i="11"/>
  <c r="L16" i="12"/>
  <c r="L21" i="12"/>
  <c r="G25" i="11"/>
  <c r="F25" i="11"/>
  <c r="F328" i="11"/>
  <c r="G24" i="11"/>
  <c r="L20" i="12"/>
  <c r="L29" i="12"/>
  <c r="L26" i="12"/>
  <c r="G30" i="11"/>
  <c r="L25" i="12"/>
  <c r="G29" i="11"/>
  <c r="F29" i="11"/>
  <c r="F332" i="11"/>
  <c r="G26" i="11"/>
  <c r="L22" i="12"/>
  <c r="G40" i="11"/>
  <c r="L36" i="12"/>
  <c r="F39" i="11"/>
  <c r="F337" i="11"/>
  <c r="F38" i="11"/>
  <c r="F336" i="11"/>
  <c r="G38" i="11"/>
  <c r="L34" i="12"/>
  <c r="L40" i="12"/>
  <c r="G44" i="11"/>
  <c r="F44" i="11"/>
  <c r="F342" i="11"/>
  <c r="L39" i="12"/>
  <c r="G43" i="11"/>
  <c r="L38" i="12"/>
  <c r="G42" i="11"/>
  <c r="G37" i="11"/>
  <c r="G36" i="11"/>
  <c r="L32" i="12"/>
  <c r="L52" i="12"/>
  <c r="G56" i="11"/>
  <c r="L51" i="12"/>
  <c r="L50" i="12"/>
  <c r="L49" i="12"/>
  <c r="G53" i="11"/>
  <c r="L48" i="12"/>
  <c r="L47" i="12"/>
  <c r="L46" i="12"/>
  <c r="G50" i="11"/>
  <c r="G67" i="11"/>
  <c r="L63" i="12"/>
  <c r="G68" i="11"/>
  <c r="L64" i="12"/>
  <c r="G64" i="11"/>
  <c r="L60" i="12"/>
  <c r="G74" i="11"/>
  <c r="L70" i="12"/>
  <c r="G94" i="11"/>
  <c r="L90" i="12"/>
  <c r="G87" i="11"/>
  <c r="L83" i="12"/>
  <c r="G84" i="11"/>
  <c r="L80" i="12"/>
  <c r="G85" i="11"/>
  <c r="L81" i="12"/>
  <c r="G89" i="11"/>
  <c r="L85" i="12"/>
  <c r="G79" i="11"/>
  <c r="G80" i="11"/>
  <c r="L76" i="12"/>
  <c r="G81" i="11"/>
  <c r="L77" i="12"/>
  <c r="G82" i="11"/>
  <c r="L78" i="12"/>
  <c r="G90" i="11"/>
  <c r="L86" i="12"/>
  <c r="G91" i="11"/>
  <c r="L87" i="12"/>
  <c r="L89" i="12"/>
  <c r="G93" i="11"/>
  <c r="L100" i="12"/>
  <c r="G104" i="11"/>
  <c r="L99" i="12"/>
  <c r="G103" i="11"/>
  <c r="G100" i="11"/>
  <c r="L95" i="12"/>
  <c r="G99" i="11"/>
  <c r="L94" i="12"/>
  <c r="G98" i="11"/>
  <c r="G97" i="11"/>
  <c r="L92" i="12"/>
  <c r="G96" i="11"/>
  <c r="L91" i="12"/>
  <c r="G95" i="11"/>
  <c r="L117" i="12"/>
  <c r="G121" i="11"/>
  <c r="L116" i="12"/>
  <c r="G120" i="11"/>
  <c r="L113" i="12"/>
  <c r="G117" i="11"/>
  <c r="G116" i="11"/>
  <c r="L111" i="12"/>
  <c r="G115" i="11"/>
  <c r="L110" i="12"/>
  <c r="G114" i="11"/>
  <c r="L109" i="12"/>
  <c r="G113" i="11"/>
  <c r="L108" i="12"/>
  <c r="G112" i="11"/>
  <c r="L106" i="12"/>
  <c r="G110" i="11"/>
  <c r="L105" i="12"/>
  <c r="G109" i="11"/>
  <c r="L104" i="12"/>
  <c r="G108" i="11"/>
  <c r="L103" i="12"/>
  <c r="G107" i="11"/>
  <c r="G105" i="11"/>
  <c r="G16" i="11"/>
  <c r="K12" i="12"/>
  <c r="L101" i="12"/>
  <c r="L12" i="12"/>
  <c r="G106" i="11"/>
  <c r="L102" i="12"/>
  <c r="G126" i="11"/>
  <c r="L122" i="12"/>
  <c r="G127" i="11"/>
  <c r="L123" i="12"/>
  <c r="G128" i="11"/>
  <c r="L124" i="12"/>
  <c r="G129" i="11"/>
  <c r="L125" i="12"/>
  <c r="G130" i="11"/>
  <c r="L126" i="12"/>
  <c r="G131" i="11"/>
  <c r="L127" i="12"/>
  <c r="G132" i="11"/>
  <c r="G133" i="11"/>
  <c r="L129" i="12"/>
  <c r="G140" i="11"/>
  <c r="L136" i="12"/>
  <c r="G141" i="11"/>
  <c r="L137" i="12"/>
  <c r="G142" i="11"/>
  <c r="L138" i="12"/>
  <c r="G143" i="11"/>
  <c r="L139" i="12"/>
  <c r="G138" i="11"/>
  <c r="G144" i="11"/>
  <c r="L140" i="12"/>
  <c r="G146" i="11"/>
  <c r="G150" i="11"/>
  <c r="G149" i="11"/>
  <c r="L145" i="12"/>
  <c r="G154" i="11"/>
  <c r="G153" i="11"/>
  <c r="L148" i="12"/>
  <c r="G152" i="11"/>
  <c r="G155" i="11"/>
  <c r="L151" i="12"/>
  <c r="G157" i="11"/>
  <c r="L154" i="12"/>
  <c r="G158" i="11"/>
  <c r="L156" i="12"/>
  <c r="G160" i="11"/>
  <c r="G165" i="11"/>
  <c r="L161" i="12"/>
  <c r="G166" i="11"/>
  <c r="L162" i="12"/>
  <c r="G167" i="11"/>
  <c r="L163" i="12"/>
  <c r="G171" i="11"/>
  <c r="L167" i="12"/>
  <c r="G172" i="11"/>
  <c r="L168" i="12"/>
  <c r="G168" i="11"/>
  <c r="L164" i="12"/>
  <c r="G169" i="11"/>
  <c r="G173" i="11"/>
  <c r="L177" i="12"/>
  <c r="G181" i="11"/>
  <c r="L175" i="12"/>
  <c r="G179" i="11"/>
  <c r="G178" i="11"/>
  <c r="G174" i="11"/>
  <c r="L170" i="12"/>
  <c r="G175" i="11"/>
  <c r="L171" i="12"/>
  <c r="G164" i="11"/>
  <c r="L160" i="12"/>
  <c r="G177" i="11"/>
  <c r="L173" i="12"/>
  <c r="C177" i="11"/>
  <c r="D177" i="11"/>
  <c r="K177" i="11"/>
  <c r="M177" i="11"/>
  <c r="G196" i="11"/>
  <c r="G208" i="11"/>
  <c r="L204" i="12"/>
  <c r="G212" i="11"/>
  <c r="G211" i="11"/>
  <c r="G209" i="11"/>
  <c r="L205" i="12"/>
  <c r="L212" i="12"/>
  <c r="G216" i="11"/>
  <c r="L211" i="12"/>
  <c r="G215" i="11"/>
  <c r="G213" i="11"/>
  <c r="G217" i="11"/>
  <c r="L213" i="12"/>
  <c r="G221" i="11"/>
  <c r="G222" i="11"/>
  <c r="L218" i="12"/>
  <c r="G223" i="11"/>
  <c r="L219" i="12"/>
  <c r="G224" i="11"/>
  <c r="L220" i="12"/>
  <c r="G225" i="11"/>
  <c r="G226" i="11"/>
  <c r="G227" i="11"/>
  <c r="G230" i="11"/>
  <c r="L226" i="12"/>
  <c r="L225" i="12"/>
  <c r="G229" i="11"/>
  <c r="G232" i="11"/>
  <c r="L228" i="12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L237" i="12"/>
  <c r="C241" i="11"/>
  <c r="D241" i="11"/>
  <c r="M231" i="11"/>
  <c r="K231" i="11"/>
  <c r="D231" i="11"/>
  <c r="C231" i="11"/>
  <c r="L227" i="12"/>
  <c r="G231" i="11"/>
  <c r="M243" i="11"/>
  <c r="K243" i="11"/>
  <c r="G243" i="11"/>
  <c r="L239" i="12"/>
  <c r="C243" i="11"/>
  <c r="D243" i="11"/>
  <c r="M244" i="11"/>
  <c r="G244" i="11"/>
  <c r="L240" i="12"/>
  <c r="C244" i="11"/>
  <c r="D244" i="11"/>
  <c r="M247" i="11"/>
  <c r="K247" i="11"/>
  <c r="K242" i="11"/>
  <c r="G242" i="11"/>
  <c r="L238" i="12"/>
  <c r="C242" i="11"/>
  <c r="D242" i="11"/>
  <c r="G235" i="11"/>
  <c r="C235" i="11"/>
  <c r="D235" i="11"/>
  <c r="K235" i="11"/>
  <c r="M235" i="11"/>
  <c r="L231" i="12"/>
  <c r="L234" i="12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L246" i="12"/>
  <c r="C250" i="11"/>
  <c r="D250" i="11"/>
  <c r="M256" i="11"/>
  <c r="K256" i="11"/>
  <c r="L252" i="12"/>
  <c r="C256" i="11"/>
  <c r="D256" i="11"/>
  <c r="M258" i="11"/>
  <c r="K258" i="11"/>
  <c r="L254" i="12"/>
  <c r="C258" i="11"/>
  <c r="D258" i="11"/>
  <c r="M259" i="11"/>
  <c r="K259" i="11"/>
  <c r="L255" i="12"/>
  <c r="C259" i="11"/>
  <c r="D259" i="11"/>
  <c r="K257" i="11"/>
  <c r="C257" i="11"/>
  <c r="D257" i="11"/>
  <c r="L253" i="12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L261" i="12"/>
  <c r="G266" i="11"/>
  <c r="L262" i="12"/>
  <c r="G267" i="11"/>
  <c r="L263" i="12"/>
  <c r="G268" i="11"/>
  <c r="L264" i="12"/>
  <c r="G271" i="11"/>
  <c r="L267" i="12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L279" i="12"/>
  <c r="L269" i="12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S277" i="12"/>
  <c r="S280" i="12"/>
  <c r="S267" i="12"/>
  <c r="S268" i="12"/>
  <c r="M271" i="11"/>
  <c r="M272" i="11"/>
  <c r="K271" i="11"/>
  <c r="K272" i="11"/>
  <c r="K277" i="11"/>
  <c r="S273" i="12"/>
  <c r="S276" i="12"/>
  <c r="M280" i="11"/>
  <c r="K280" i="11"/>
  <c r="S271" i="12"/>
  <c r="K275" i="11"/>
  <c r="M275" i="11"/>
  <c r="G284" i="11"/>
  <c r="G270" i="11"/>
  <c r="K266" i="12"/>
  <c r="L280" i="12"/>
  <c r="L266" i="12"/>
  <c r="K269" i="12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L268" i="12"/>
  <c r="AN270" i="1"/>
  <c r="E301" i="12"/>
  <c r="D305" i="11"/>
  <c r="D300" i="12"/>
  <c r="C304" i="11"/>
  <c r="K300" i="12"/>
  <c r="G304" i="11"/>
  <c r="E298" i="12"/>
  <c r="D302" i="11"/>
  <c r="E297" i="12"/>
  <c r="D301" i="11"/>
  <c r="D296" i="12"/>
  <c r="C300" i="11"/>
  <c r="K296" i="12"/>
  <c r="G300" i="11"/>
  <c r="E293" i="12"/>
  <c r="D297" i="11"/>
  <c r="D292" i="12"/>
  <c r="C296" i="11"/>
  <c r="K292" i="12"/>
  <c r="G296" i="11"/>
  <c r="D291" i="12"/>
  <c r="C295" i="11"/>
  <c r="K291" i="12"/>
  <c r="G295" i="11"/>
  <c r="E289" i="12"/>
  <c r="D293" i="11"/>
  <c r="D288" i="12"/>
  <c r="C292" i="11"/>
  <c r="K288" i="12"/>
  <c r="G292" i="11"/>
  <c r="E286" i="12"/>
  <c r="D290" i="11"/>
  <c r="E285" i="12"/>
  <c r="D289" i="11"/>
  <c r="D284" i="12"/>
  <c r="C288" i="11"/>
  <c r="K284" i="12"/>
  <c r="G288" i="11"/>
  <c r="E281" i="12"/>
  <c r="D285" i="11"/>
  <c r="E278" i="12"/>
  <c r="D282" i="11"/>
  <c r="E277" i="12"/>
  <c r="D281" i="11"/>
  <c r="D266" i="12"/>
  <c r="C270" i="11"/>
  <c r="D265" i="12"/>
  <c r="C269" i="11"/>
  <c r="D301" i="12"/>
  <c r="C305" i="11"/>
  <c r="K301" i="12"/>
  <c r="G305" i="11"/>
  <c r="E299" i="12"/>
  <c r="D303" i="11"/>
  <c r="D298" i="12"/>
  <c r="C302" i="11"/>
  <c r="K298" i="12"/>
  <c r="G302" i="11"/>
  <c r="D297" i="12"/>
  <c r="C301" i="11"/>
  <c r="K297" i="12"/>
  <c r="G301" i="11"/>
  <c r="E295" i="12"/>
  <c r="D299" i="11"/>
  <c r="E294" i="12"/>
  <c r="D298" i="11"/>
  <c r="D293" i="12"/>
  <c r="C297" i="11"/>
  <c r="K293" i="12"/>
  <c r="G297" i="11"/>
  <c r="E290" i="12"/>
  <c r="D294" i="11"/>
  <c r="D289" i="12"/>
  <c r="C293" i="11"/>
  <c r="K289" i="12"/>
  <c r="G293" i="11"/>
  <c r="E287" i="12"/>
  <c r="D291" i="11"/>
  <c r="D286" i="12"/>
  <c r="C290" i="11"/>
  <c r="K286" i="12"/>
  <c r="G290" i="11"/>
  <c r="D285" i="12"/>
  <c r="C289" i="11"/>
  <c r="K285" i="12"/>
  <c r="G289" i="11"/>
  <c r="E283" i="12"/>
  <c r="D287" i="11"/>
  <c r="E282" i="12"/>
  <c r="D286" i="11"/>
  <c r="D281" i="12"/>
  <c r="C285" i="11"/>
  <c r="E280" i="12"/>
  <c r="D284" i="11"/>
  <c r="E279" i="12"/>
  <c r="D283" i="11"/>
  <c r="D278" i="12"/>
  <c r="C282" i="11"/>
  <c r="D277" i="12"/>
  <c r="C281" i="11"/>
  <c r="E300" i="12"/>
  <c r="D304" i="11"/>
  <c r="D299" i="12"/>
  <c r="C303" i="11"/>
  <c r="K299" i="12"/>
  <c r="G303" i="11"/>
  <c r="E296" i="12"/>
  <c r="D300" i="11"/>
  <c r="D295" i="12"/>
  <c r="C299" i="11"/>
  <c r="K295" i="12"/>
  <c r="G299" i="11"/>
  <c r="D294" i="12"/>
  <c r="C298" i="11"/>
  <c r="K294" i="12"/>
  <c r="G298" i="11"/>
  <c r="E292" i="12"/>
  <c r="D296" i="11"/>
  <c r="E291" i="12"/>
  <c r="D295" i="11"/>
  <c r="D290" i="12"/>
  <c r="C294" i="11"/>
  <c r="K290" i="12"/>
  <c r="G294" i="11"/>
  <c r="E288" i="12"/>
  <c r="D292" i="11"/>
  <c r="D287" i="12"/>
  <c r="C291" i="11"/>
  <c r="K287" i="12"/>
  <c r="G291" i="11"/>
  <c r="E284" i="12"/>
  <c r="D288" i="11"/>
  <c r="D283" i="12"/>
  <c r="C287" i="11"/>
  <c r="K283" i="12"/>
  <c r="G287" i="11"/>
  <c r="D282" i="12"/>
  <c r="C286" i="11"/>
  <c r="D280" i="12"/>
  <c r="C284" i="11"/>
  <c r="D279" i="12"/>
  <c r="C283" i="11"/>
  <c r="E266" i="12"/>
  <c r="D270" i="11"/>
  <c r="E265" i="12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D261" i="12"/>
  <c r="C265" i="11"/>
  <c r="E261" i="12"/>
  <c r="D265" i="11"/>
  <c r="D262" i="12"/>
  <c r="C266" i="11"/>
  <c r="E262" i="12"/>
  <c r="D266" i="11"/>
  <c r="D263" i="12"/>
  <c r="C267" i="11"/>
  <c r="E263" i="12"/>
  <c r="D267" i="11"/>
  <c r="D264" i="12"/>
  <c r="C268" i="11"/>
  <c r="E264" i="12"/>
  <c r="D268" i="11"/>
  <c r="D267" i="12"/>
  <c r="C271" i="11"/>
  <c r="E267" i="12"/>
  <c r="D271" i="11"/>
  <c r="L279" i="11"/>
  <c r="N279" i="11"/>
  <c r="L278" i="11"/>
  <c r="N278" i="11"/>
  <c r="L276" i="11"/>
  <c r="N276" i="11"/>
  <c r="L274" i="11"/>
  <c r="N274" i="11"/>
  <c r="D270" i="12"/>
  <c r="C274" i="11"/>
  <c r="E270" i="12"/>
  <c r="D274" i="11"/>
  <c r="D272" i="12"/>
  <c r="C276" i="11"/>
  <c r="E272" i="12"/>
  <c r="D276" i="11"/>
  <c r="D273" i="12"/>
  <c r="C277" i="11"/>
  <c r="E273" i="12"/>
  <c r="D277" i="11"/>
  <c r="D274" i="12"/>
  <c r="C278" i="11"/>
  <c r="E274" i="12"/>
  <c r="D278" i="11"/>
  <c r="D275" i="12"/>
  <c r="C279" i="11"/>
  <c r="E275" i="12"/>
  <c r="D279" i="11"/>
  <c r="E276" i="12"/>
  <c r="D280" i="11"/>
  <c r="D276" i="12"/>
  <c r="C280" i="11"/>
  <c r="L280" i="11"/>
  <c r="N280" i="11"/>
  <c r="L255" i="11"/>
  <c r="N255" i="11"/>
  <c r="D260" i="12"/>
  <c r="C264" i="11"/>
  <c r="E260" i="12"/>
  <c r="D264" i="11"/>
  <c r="L264" i="11"/>
  <c r="N264" i="11"/>
  <c r="D271" i="12"/>
  <c r="C275" i="11"/>
  <c r="E271" i="12"/>
  <c r="D275" i="11"/>
  <c r="L275" i="11"/>
  <c r="N275" i="11"/>
  <c r="D269" i="12"/>
  <c r="C273" i="11"/>
  <c r="E269" i="12"/>
  <c r="D273" i="11"/>
  <c r="D268" i="12"/>
  <c r="C272" i="11"/>
  <c r="E268" i="12"/>
  <c r="D272" i="11"/>
  <c r="AJ280" i="1"/>
  <c r="K282" i="12"/>
  <c r="K281" i="12"/>
  <c r="K278" i="12"/>
  <c r="K265" i="12"/>
  <c r="J254" i="12"/>
  <c r="K261" i="12"/>
  <c r="K262" i="12"/>
  <c r="I263" i="12"/>
  <c r="J263" i="12"/>
  <c r="K263" i="12"/>
  <c r="K264" i="12"/>
  <c r="K267" i="12"/>
  <c r="K273" i="12"/>
  <c r="I274" i="12"/>
  <c r="J274" i="12"/>
  <c r="K274" i="12"/>
  <c r="K275" i="12"/>
  <c r="K271" i="12"/>
  <c r="K279" i="12"/>
  <c r="K280" i="12"/>
  <c r="K268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0" i="12"/>
  <c r="AN311" i="1"/>
  <c r="L307" i="12"/>
  <c r="AN308" i="1"/>
  <c r="AN305" i="1"/>
  <c r="AN302" i="1"/>
  <c r="AN298" i="1"/>
  <c r="AN294" i="1"/>
  <c r="D258" i="12"/>
  <c r="AN315" i="1"/>
  <c r="L311" i="12"/>
  <c r="AN312" i="1"/>
  <c r="L308" i="12"/>
  <c r="G311" i="11"/>
  <c r="K307" i="12"/>
  <c r="AN309" i="1"/>
  <c r="G308" i="11"/>
  <c r="AN306" i="1"/>
  <c r="AN303" i="1"/>
  <c r="AN300" i="1"/>
  <c r="AN295" i="1"/>
  <c r="AN291" i="1"/>
  <c r="AN310" i="1"/>
  <c r="L306" i="12"/>
  <c r="G309" i="11"/>
  <c r="AN307" i="1"/>
  <c r="AN304" i="1"/>
  <c r="AN301" i="1"/>
  <c r="AN297" i="1"/>
  <c r="AN292" i="1"/>
  <c r="AN289" i="1"/>
  <c r="E258" i="12"/>
  <c r="C319" i="11"/>
  <c r="D315" i="12"/>
  <c r="G319" i="11"/>
  <c r="K315" i="12"/>
  <c r="G318" i="11"/>
  <c r="K314" i="12"/>
  <c r="G317" i="11"/>
  <c r="K313" i="12"/>
  <c r="AN316" i="1"/>
  <c r="L312" i="12"/>
  <c r="G316" i="11"/>
  <c r="K312" i="12"/>
  <c r="V258" i="12"/>
  <c r="V259" i="12"/>
  <c r="V260" i="12"/>
  <c r="V261" i="12"/>
  <c r="V262" i="12"/>
  <c r="V263" i="12"/>
  <c r="V306" i="12"/>
  <c r="V307" i="12"/>
  <c r="V308" i="12"/>
  <c r="V309" i="12"/>
  <c r="V310" i="12"/>
  <c r="V311" i="12"/>
  <c r="V312" i="12"/>
  <c r="V313" i="12"/>
  <c r="V314" i="12"/>
  <c r="V315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K246" i="12"/>
  <c r="D246" i="12"/>
  <c r="E246" i="12"/>
  <c r="K252" i="12"/>
  <c r="D252" i="12"/>
  <c r="E252" i="12"/>
  <c r="I254" i="12"/>
  <c r="K254" i="12"/>
  <c r="D254" i="12"/>
  <c r="E254" i="12"/>
  <c r="K255" i="12"/>
  <c r="D255" i="12"/>
  <c r="E255" i="12"/>
  <c r="D253" i="12"/>
  <c r="E253" i="12"/>
  <c r="K253" i="12"/>
  <c r="D250" i="12"/>
  <c r="E250" i="12"/>
  <c r="D251" i="12"/>
  <c r="E251" i="12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K326" i="12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4" i="12"/>
  <c r="AN331" i="1"/>
  <c r="AN328" i="1"/>
  <c r="AN324" i="1"/>
  <c r="AM318" i="1"/>
  <c r="AM339" i="1"/>
  <c r="N104" i="11" s="1"/>
  <c r="K322" i="12"/>
  <c r="AN325" i="1"/>
  <c r="AM324" i="1"/>
  <c r="L89" i="11" s="1"/>
  <c r="AM323" i="1"/>
  <c r="AN322" i="1"/>
  <c r="AM320" i="1"/>
  <c r="N85" i="11" s="1"/>
  <c r="AM317" i="1"/>
  <c r="L82" i="11" s="1"/>
  <c r="AN337" i="1"/>
  <c r="L320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N113" i="11" s="1"/>
  <c r="K331" i="12"/>
  <c r="AN346" i="1"/>
  <c r="L329" i="12"/>
  <c r="BD345" i="1" a="1"/>
  <c r="BD345" i="1" s="1"/>
  <c r="L326" i="12"/>
  <c r="AN343" i="1"/>
  <c r="L317" i="12"/>
  <c r="AN334" i="1"/>
  <c r="AN349" i="1"/>
  <c r="L332" i="12"/>
  <c r="AN347" i="1"/>
  <c r="L330" i="12"/>
  <c r="AM346" i="1"/>
  <c r="L111" i="11" s="1"/>
  <c r="K329" i="12"/>
  <c r="AM345" i="1"/>
  <c r="N110" i="11" s="1"/>
  <c r="K328" i="12"/>
  <c r="L327" i="12"/>
  <c r="AN344" i="1"/>
  <c r="K325" i="12"/>
  <c r="AM342" i="1"/>
  <c r="N107" i="11" s="1"/>
  <c r="AN340" i="1"/>
  <c r="L323" i="12"/>
  <c r="AN338" i="1"/>
  <c r="L321" i="12"/>
  <c r="AM337" i="1"/>
  <c r="K320" i="12"/>
  <c r="AM336" i="1"/>
  <c r="N101" i="11" s="1"/>
  <c r="K319" i="12"/>
  <c r="AN335" i="1"/>
  <c r="L318" i="12"/>
  <c r="AM333" i="1"/>
  <c r="L98" i="11" s="1"/>
  <c r="K316" i="12"/>
  <c r="AM349" i="1"/>
  <c r="L114" i="11" s="1"/>
  <c r="K332" i="12"/>
  <c r="AM340" i="1"/>
  <c r="L105" i="11" s="1"/>
  <c r="K323" i="12"/>
  <c r="AN332" i="1"/>
  <c r="BE350" i="1"/>
  <c r="BD348" i="1" a="1"/>
  <c r="BD348" i="1" s="1"/>
  <c r="BD339" i="1" a="1"/>
  <c r="BD339" i="1" s="1"/>
  <c r="AN348" i="1"/>
  <c r="L331" i="12"/>
  <c r="AM341" i="1"/>
  <c r="L106" i="11" s="1"/>
  <c r="K324" i="12"/>
  <c r="AN339" i="1"/>
  <c r="L322" i="12"/>
  <c r="AM331" i="1"/>
  <c r="AM330" i="1"/>
  <c r="AM325" i="1"/>
  <c r="L90" i="11" s="1"/>
  <c r="AN350" i="1"/>
  <c r="L333" i="12"/>
  <c r="K330" i="12"/>
  <c r="AM347" i="1"/>
  <c r="L112" i="11" s="1"/>
  <c r="AN345" i="1"/>
  <c r="L328" i="12"/>
  <c r="AM338" i="1"/>
  <c r="L103" i="11" s="1"/>
  <c r="K321" i="12"/>
  <c r="L319" i="12"/>
  <c r="AN336" i="1"/>
  <c r="AM334" i="1"/>
  <c r="K317" i="12"/>
  <c r="L316" i="12"/>
  <c r="AN333" i="1"/>
  <c r="AM332" i="1"/>
  <c r="AM329" i="1"/>
  <c r="L94" i="11" s="1"/>
  <c r="AM327" i="1"/>
  <c r="AM326" i="1"/>
  <c r="AM344" i="1"/>
  <c r="L109" i="11" s="1"/>
  <c r="K327" i="12"/>
  <c r="AN342" i="1"/>
  <c r="L325" i="12"/>
  <c r="AM335" i="1"/>
  <c r="K318" i="12"/>
  <c r="AN330" i="1"/>
  <c r="AM328" i="1"/>
  <c r="BD349" i="1" a="1"/>
  <c r="BD349" i="1" s="1"/>
  <c r="AJ33" i="1"/>
  <c r="AJ34" i="1"/>
  <c r="AJ35" i="1"/>
  <c r="AJ44" i="1"/>
  <c r="AM350" i="1"/>
  <c r="L115" i="11" s="1"/>
  <c r="K333" i="12"/>
  <c r="AJ43" i="1"/>
  <c r="AN351" i="1"/>
  <c r="L334" i="12"/>
  <c r="AM352" i="1"/>
  <c r="L117" i="11" s="1"/>
  <c r="K335" i="12"/>
  <c r="BE351" i="1"/>
  <c r="AJ42" i="1"/>
  <c r="AJ41" i="1"/>
  <c r="AJ36" i="1"/>
  <c r="AJ37" i="1"/>
  <c r="AJ38" i="1"/>
  <c r="AJ40" i="1"/>
  <c r="AJ39" i="1"/>
  <c r="AN353" i="1"/>
  <c r="L336" i="12"/>
  <c r="AN352" i="1"/>
  <c r="L335" i="12"/>
  <c r="BE354" i="1"/>
  <c r="BD352" i="1" a="1"/>
  <c r="BD352" i="1" s="1"/>
  <c r="BD368" i="1" a="1"/>
  <c r="BD368" i="1" s="1"/>
  <c r="BE358" i="1"/>
  <c r="AN354" i="1"/>
  <c r="L337" i="12"/>
  <c r="AM353" i="1"/>
  <c r="L118" i="11" s="1"/>
  <c r="K336" i="12"/>
  <c r="AM351" i="1"/>
  <c r="K334" i="12"/>
  <c r="BE361" i="1"/>
  <c r="BE363" i="1"/>
  <c r="BE355" i="1"/>
  <c r="BD353" i="1" a="1"/>
  <c r="BD35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5" i="1"/>
  <c r="L338" i="12"/>
  <c r="AN356" i="1"/>
  <c r="L339" i="12"/>
  <c r="BE365" i="1"/>
  <c r="BE364" i="1"/>
  <c r="BE360" i="1"/>
  <c r="BE357" i="1"/>
  <c r="AJ31" i="1"/>
  <c r="AN360" i="1"/>
  <c r="L343" i="12"/>
  <c r="L341" i="12"/>
  <c r="AN358" i="1"/>
  <c r="AN364" i="1"/>
  <c r="L347" i="12"/>
  <c r="AN359" i="1"/>
  <c r="L342" i="12"/>
  <c r="AM355" i="1"/>
  <c r="L120" i="11" s="1"/>
  <c r="K338" i="12"/>
  <c r="BD366" i="1" a="1"/>
  <c r="BD366" i="1" s="1"/>
  <c r="BE356" i="1"/>
  <c r="BE371" i="1"/>
  <c r="AN369" i="1"/>
  <c r="L352" i="12"/>
  <c r="BE378" i="1"/>
  <c r="AN365" i="1"/>
  <c r="L348" i="12"/>
  <c r="AN362" i="1"/>
  <c r="L345" i="12"/>
  <c r="L340" i="12"/>
  <c r="AN357" i="1"/>
  <c r="AN367" i="1"/>
  <c r="L350" i="12"/>
  <c r="L344" i="12"/>
  <c r="AN361" i="1"/>
  <c r="BD359" i="1" a="1"/>
  <c r="BD359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L349" i="12"/>
  <c r="AN366" i="1"/>
  <c r="AN363" i="1"/>
  <c r="L346" i="12"/>
  <c r="K344" i="12"/>
  <c r="AM361" i="1"/>
  <c r="N126" i="11" s="1"/>
  <c r="BE369" i="1"/>
  <c r="BE367" i="1"/>
  <c r="BE372" i="1"/>
  <c r="AN371" i="1"/>
  <c r="L354" i="12"/>
  <c r="AN368" i="1"/>
  <c r="L351" i="12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K355" i="12"/>
  <c r="L358" i="12"/>
  <c r="AN375" i="1"/>
  <c r="AN374" i="1"/>
  <c r="L357" i="12"/>
  <c r="AN370" i="1"/>
  <c r="L353" i="12"/>
  <c r="BD397" i="1" a="1"/>
  <c r="BD397" i="1" s="1"/>
  <c r="BE379" i="1"/>
  <c r="BE376" i="1"/>
  <c r="AN381" i="1"/>
  <c r="L364" i="12"/>
  <c r="AN378" i="1"/>
  <c r="L361" i="12"/>
  <c r="BE385" i="1"/>
  <c r="BE391" i="1"/>
  <c r="BD389" i="1" a="1"/>
  <c r="BD389" i="1" s="1"/>
  <c r="BD384" i="1" a="1"/>
  <c r="BD384" i="1" s="1"/>
  <c r="AM376" i="1"/>
  <c r="L141" i="11" s="1"/>
  <c r="K359" i="12"/>
  <c r="AN383" i="1"/>
  <c r="L366" i="12"/>
  <c r="AN380" i="1"/>
  <c r="L363" i="12"/>
  <c r="L360" i="12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86" i="1"/>
  <c r="AN390" i="1"/>
  <c r="L373" i="12"/>
  <c r="L367" i="12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L372" i="12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E412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5" i="12"/>
  <c r="D502" i="11"/>
  <c r="K535" i="11"/>
  <c r="D532" i="11"/>
  <c r="D529" i="11"/>
  <c r="D526" i="11"/>
  <c r="D523" i="11"/>
  <c r="C533" i="11"/>
  <c r="F518" i="13"/>
  <c r="F521" i="13"/>
  <c r="F524" i="13"/>
  <c r="F527" i="13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G393" i="11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F351" i="13"/>
  <c r="F350" i="13"/>
  <c r="F354" i="13"/>
  <c r="F359" i="13"/>
  <c r="F387" i="13"/>
  <c r="F353" i="13"/>
  <c r="F347" i="13"/>
  <c r="F356" i="13"/>
  <c r="F386" i="13"/>
  <c r="F390" i="13"/>
  <c r="L394" i="12"/>
  <c r="K397" i="12"/>
  <c r="G408" i="11"/>
  <c r="F385" i="13"/>
  <c r="G412" i="11"/>
  <c r="L393" i="12"/>
  <c r="K398" i="12"/>
  <c r="G410" i="11"/>
  <c r="F384" i="13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403" i="13"/>
  <c r="F404" i="13"/>
  <c r="F405" i="13"/>
  <c r="F406" i="13"/>
  <c r="F407" i="13"/>
  <c r="F408" i="13"/>
  <c r="F409" i="13"/>
  <c r="F410" i="13"/>
  <c r="F411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358" i="13"/>
  <c r="F388" i="13"/>
  <c r="F415" i="13"/>
  <c r="F373" i="13"/>
  <c r="F376" i="13"/>
  <c r="F412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K497" i="12"/>
  <c r="K494" i="12"/>
  <c r="K485" i="12"/>
  <c r="K483" i="12"/>
  <c r="K474" i="12"/>
  <c r="F529" i="13"/>
  <c r="F4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7" i="11" l="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6" i="12"/>
  <c r="W307" i="12"/>
  <c r="W308" i="12"/>
  <c r="W309" i="12"/>
  <c r="W310" i="12"/>
  <c r="W311" i="12"/>
  <c r="W312" i="12"/>
  <c r="W313" i="12"/>
  <c r="W314" i="12"/>
  <c r="W315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64" i="12" l="1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6" i="12"/>
  <c r="X307" i="12"/>
  <c r="X308" i="12"/>
  <c r="X309" i="12"/>
  <c r="X310" i="12"/>
  <c r="X311" i="12"/>
  <c r="X312" i="12"/>
  <c r="X313" i="12"/>
  <c r="X314" i="12"/>
  <c r="X315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<sst xmlns="http://schemas.openxmlformats.org/spreadsheetml/2006/main" count="9045" uniqueCount="1849">
  <si>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</si>
  <si>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</si>
  <si>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</si>
  <si>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</si>
  <si>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</si>
  <si>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</si>
  <si>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</si>
  <si>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</si>
  <si>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</si>
  <si>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</si>
  <si>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</si>
  <si>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</si>
  <si>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</si>
  <si>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</si>
  <si>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</si>
  <si>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</si>
  <si>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</si>
  <si>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</si>
  <si>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</si>
  <si>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</si>
  <si>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</si>
  <si>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</si>
  <si>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</si>
  <si>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</si>
  <si>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</si>
  <si>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</si>
  <si>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</si>
  <si>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</si>
  <si>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</si>
  <si>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</si>
  <si>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</si>
  <si>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</si>
  <si>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</si>
  <si>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</si>
  <si>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</si>
  <si>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</si>
  <si>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</si>
  <si>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</si>
  <si>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</si>
  <si>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</si>
  <si>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</si>
  <si>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</si>
  <si>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</si>
  <si>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</si>
  <si>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</si>
  <si>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</si>
  <si>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</si>
  <si>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</si>
  <si>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</si>
  <si>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</si>
  <si>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</si>
  <si>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</si>
  <si>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</si>
  <si>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</si>
  <si>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</si>
  <si>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</si>
  <si>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</si>
  <si>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</si>
  <si>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</si>
  <si>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</si>
  <si>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</si>
  <si>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</si>
  <si>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</si>
  <si>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</si>
  <si>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</si>
  <si>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</si>
  <si>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</si>
  <si>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</si>
  <si>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</si>
  <si>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</si>
  <si>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</si>
  <si>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</si>
  <si>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</si>
  <si>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</si>
  <si>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</si>
  <si>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</si>
  <si>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</si>
  <si>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</si>
  <si>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</si>
  <si>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</si>
  <si>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</si>
  <si>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</si>
  <si>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</si>
  <si>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</si>
  <si>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</si>
  <si>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</si>
  <si>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</si>
  <si>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</si>
  <si>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</si>
  <si>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</si>
  <si>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</si>
  <si>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</si>
  <si>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</si>
  <si>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</si>
  <si>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</si>
  <si>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</si>
  <si>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</si>
  <si>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</si>
  <si>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</si>
  <si>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</si>
  <si>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</si>
  <si>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</si>
  <si>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</si>
  <si>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</si>
  <si>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</si>
  <si>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</si>
  <si>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</si>
  <si>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</si>
  <si>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</si>
  <si>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</si>
  <si>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</si>
  <si>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</si>
  <si>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</si>
  <si>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</si>
  <si>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</si>
  <si>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</si>
  <si>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</si>
  <si>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</si>
  <si>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</si>
  <si>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</si>
  <si>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</si>
  <si>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</si>
  <si>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</si>
  <si>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</si>
  <si>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</si>
  <si>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</si>
  <si>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</si>
  <si>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</si>
  <si>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</si>
  <si>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</si>
  <si>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</si>
  <si>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</si>
  <si>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</si>
  <si>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</si>
  <si>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</si>
  <si>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</si>
  <si>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</si>
  <si>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</si>
  <si>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</si>
  <si>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</si>
  <si>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</si>
  <si>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</si>
  <si>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</si>
  <si>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</si>
  <si>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</si>
  <si>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</si>
  <si>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</si>
  <si>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</si>
  <si>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</si>
  <si>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</si>
  <si>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</si>
  <si>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</si>
  <si>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</si>
  <si>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</si>
  <si>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</si>
  <si>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</si>
  <si>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</si>
  <si>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</si>
  <si>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</si>
  <si>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</si>
  <si>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</si>
  <si>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</si>
  <si>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</si>
  <si>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</si>
  <si>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</si>
  <si>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</si>
  <si>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</si>
  <si>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</si>
  <si>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</si>
  <si>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</si>
  <si>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</si>
  <si>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</si>
  <si>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</si>
  <si>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</si>
  <si>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</si>
  <si>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</si>
  <si>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</si>
  <si>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</si>
  <si>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</si>
  <si>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</si>
  <si>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</si>
  <si>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</si>
  <si>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</si>
  <si>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</si>
  <si>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</si>
  <si>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</si>
  <si>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</si>
  <si>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</si>
  <si>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</si>
  <si>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</si>
  <si>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</si>
  <si>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</si>
  <si>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</si>
  <si>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</si>
  <si>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</si>
  <si>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</si>
  <si>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</si>
  <si>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</si>
  <si>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</si>
  <si>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</si>
  <si>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</si>
  <si>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</si>
  <si>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</si>
  <si>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</si>
  <si>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</si>
  <si>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</si>
  <si>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</si>
  <si>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</si>
  <si>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</si>
  <si>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</si>
  <si>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</si>
  <si>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</si>
  <si>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</si>
  <si>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</si>
  <si>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</si>
  <si>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</si>
  <si>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</si>
  <si>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</si>
  <si>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</si>
  <si>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</si>
  <si>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</si>
  <si>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</si>
  <si>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</si>
  <si>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</si>
  <si>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</si>
  <si>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</si>
  <si>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</si>
  <si>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</si>
  <si>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</si>
  <si>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</si>
  <si>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</si>
  <si>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</si>
  <si>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</si>
  <si>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</si>
  <si>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</si>
  <si>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</si>
  <si>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</si>
  <si>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</si>
  <si>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</si>
  <si>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</si>
  <si>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</si>
  <si>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</si>
  <si>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</si>
  <si>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</si>
  <si>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</si>
  <si>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</si>
  <si>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</si>
  <si>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</si>
  <si>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</si>
  <si>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</si>
  <si>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</si>
  <si>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</si>
  <si>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</si>
  <si>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</si>
  <si>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</si>
  <si>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</si>
  <si>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</si>
  <si>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</si>
  <si>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</si>
  <si>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</si>
  <si>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</si>
  <si>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</si>
  <si>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</si>
  <si>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</si>
  <si>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</si>
  <si>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</si>
  <si>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</si>
  <si>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</si>
  <si>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</si>
  <si>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</si>
  <si>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</si>
  <si>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</si>
  <si>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</si>
  <si>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</si>
  <si>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</si>
  <si>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</si>
  <si>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</si>
  <si>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</si>
  <si>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</si>
  <si>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</si>
  <si>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</si>
  <si>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</si>
  <si>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</si>
  <si>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</si>
  <si>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</si>
  <si>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</si>
  <si>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</si>
  <si>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</si>
  <si>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</si>
  <si>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</si>
  <si>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</si>
  <si>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</si>
  <si>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</si>
  <si>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</si>
  <si>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</si>
  <si>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</si>
  <si>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</si>
  <si>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</si>
  <si>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</si>
  <si>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</si>
  <si>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</si>
  <si>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</si>
  <si>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</si>
  <si>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</si>
  <si>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</si>
  <si>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</si>
  <si>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</si>
  <si>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</si>
  <si>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</si>
  <si>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</si>
  <si>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</si>
  <si>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</si>
  <si>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</si>
  <si>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</si>
  <si>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</si>
  <si>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</si>
  <si>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</si>
  <si>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</si>
  <si>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</si>
  <si>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</si>
  <si>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</si>
  <si>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</si>
  <si>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</si>
  <si>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</si>
  <si>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</si>
  <si>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</si>
  <si>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</si>
  <si>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</si>
  <si>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</si>
  <si>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</si>
  <si>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</si>
  <si>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</si>
  <si>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</si>
  <si>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</si>
  <si>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</si>
  <si>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</si>
  <si>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</si>
  <si>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</si>
  <si>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</si>
  <si>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</si>
  <si>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</si>
  <si>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</si>
  <si>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</si>
  <si>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</si>
  <si>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</si>
  <si>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</si>
  <si>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</si>
  <si>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</si>
  <si>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</si>
  <si>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</si>
  <si>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</si>
  <si>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</si>
  <si>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</si>
  <si>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</si>
  <si>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</si>
  <si>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</si>
  <si>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</si>
  <si>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</si>
  <si>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</si>
  <si>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</si>
  <si>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</si>
  <si>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</si>
  <si>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</si>
  <si>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</si>
  <si>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</si>
  <si>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</si>
  <si>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</si>
  <si>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</si>
  <si>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</si>
  <si>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</si>
  <si>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</si>
  <si>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</si>
  <si>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</si>
  <si>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</si>
  <si>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</si>
  <si>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</si>
  <si>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</si>
  <si>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</si>
  <si>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</si>
  <si>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</si>
  <si>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</si>
  <si>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</si>
  <si>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</si>
  <si>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</si>
  <si>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</si>
  <si>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</si>
  <si>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</si>
  <si>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</si>
  <si>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</si>
  <si>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</si>
  <si>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</si>
  <si>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</si>
  <si>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</si>
  <si>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</si>
  <si>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</si>
  <si>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</si>
  <si>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</si>
  <si>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</si>
  <si>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</si>
  <si>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</si>
  <si>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</si>
  <si>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</si>
  <si>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</si>
  <si>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</si>
  <si>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</si>
  <si>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</si>
  <si>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</si>
  <si>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</si>
  <si>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</si>
  <si>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</si>
  <si>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</si>
  <si>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</si>
  <si>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</si>
  <si>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</si>
  <si>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</si>
  <si>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</si>
  <si>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</si>
  <si>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</si>
  <si>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</si>
  <si>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</si>
  <si>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</si>
  <si>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</si>
  <si>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</si>
  <si>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</si>
  <si>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</si>
  <si>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</si>
  <si>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</si>
  <si>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</si>
  <si>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</si>
  <si>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</si>
  <si>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</si>
  <si>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</si>
  <si>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</si>
  <si>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</si>
  <si>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</si>
  <si>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</si>
  <si>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</si>
  <si>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</si>
  <si>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</si>
  <si>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</si>
  <si>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</si>
  <si>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</si>
  <si>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</si>
  <si>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</si>
  <si>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</si>
  <si>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</si>
  <si>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</si>
  <si>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</si>
  <si>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</si>
  <si>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</si>
  <si>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</si>
  <si>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</si>
  <si>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</si>
  <si>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</si>
  <si>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</si>
  <si>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</si>
  <si>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</si>
  <si>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</si>
  <si>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</si>
  <si>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</si>
  <si>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</si>
  <si>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</si>
  <si>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</si>
  <si>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</si>
  <si>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</si>
  <si>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</si>
  <si>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</si>
  <si>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</si>
  <si>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</si>
  <si>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</si>
  <si>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</si>
  <si>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</si>
  <si>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</si>
  <si>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</si>
  <si>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</si>
  <si>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</si>
  <si>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</si>
  <si>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</si>
  <si>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</si>
  <si>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</si>
  <si>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</si>
  <si>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</si>
  <si>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</si>
  <si>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</si>
  <si>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</si>
  <si>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</si>
  <si>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</si>
  <si>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</si>
  <si>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</si>
  <si>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</si>
  <si>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</si>
  <si>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</si>
  <si>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</si>
  <si>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</si>
  <si>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</si>
  <si>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</si>
  <si>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</si>
  <si>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</si>
  <si>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</si>
  <si>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</si>
  <si>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</si>
  <si>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</si>
  <si>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</si>
  <si>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</si>
  <si>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</si>
  <si>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</si>
  <si>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</si>
  <si>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</si>
  <si>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</si>
  <si>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</si>
  <si>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</si>
  <si>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</si>
  <si>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</si>
  <si>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</si>
  <si>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</si>
  <si>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</si>
  <si>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</si>
  <si>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</si>
  <si>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</si>
  <si>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</si>
  <si>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</si>
  <si>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</si>
  <si>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</si>
  <si>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</si>
  <si>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</si>
  <si>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</si>
  <si>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</si>
  <si>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</si>
  <si>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</si>
  <si>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</si>
  <si>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</si>
  <si>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</si>
  <si>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</si>
  <si>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</si>
  <si>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</si>
  <si>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</si>
  <si>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</si>
  <si>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</si>
  <si>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</si>
  <si>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</si>
  <si>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</si>
  <si>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</si>
  <si>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</si>
  <si>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</si>
  <si>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</si>
  <si>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</si>
  <si>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</si>
  <si>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</si>
  <si>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</si>
  <si>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</si>
  <si>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</si>
  <si>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</si>
  <si>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</si>
  <si>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</si>
  <si>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</si>
  <si>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</si>
  <si>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</si>
  <si>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</si>
  <si>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</si>
  <si>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</si>
  <si>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</si>
  <si>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</si>
  <si>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</si>
  <si>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</si>
  <si>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</si>
  <si>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</si>
  <si>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</si>
  <si>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</si>
  <si>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</si>
  <si>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</si>
  <si>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</si>
  <si>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</si>
  <si>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</si>
  <si>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</si>
  <si>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</si>
  <si>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</si>
  <si>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</si>
  <si>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</si>
  <si>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</si>
  <si>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</si>
  <si>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</si>
  <si>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</si>
  <si>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</si>
  <si>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</si>
  <si>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</si>
  <si>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</si>
  <si>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</si>
  <si>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</si>
  <si>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</si>
  <si>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</si>
  <si>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</si>
  <si>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</si>
  <si>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</si>
  <si>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</si>
  <si>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</si>
  <si>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</si>
  <si>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</si>
  <si>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</si>
  <si>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</si>
  <si>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</si>
  <si>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</si>
  <si>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</si>
  <si>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</si>
  <si>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</si>
  <si>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</si>
  <si>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</si>
  <si>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</si>
  <si>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</si>
  <si>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</si>
  <si>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</si>
  <si>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</si>
  <si>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</si>
  <si>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</si>
  <si>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</si>
  <si>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</si>
  <si>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</si>
  <si>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</si>
  <si>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</si>
  <si>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</si>
  <si>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</si>
  <si>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</si>
  <si>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</si>
  <si>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</si>
  <si>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</si>
  <si>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</si>
  <si>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</si>
  <si>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</si>
  <si>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</si>
  <si>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</si>
  <si>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</si>
  <si>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</si>
  <si>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</si>
  <si>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</si>
  <si>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</si>
  <si>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</si>
  <si>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</si>
  <si>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</si>
  <si>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</si>
  <si>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</si>
  <si>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</si>
  <si>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</si>
  <si>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</si>
  <si>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</si>
  <si>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</si>
  <si>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</si>
  <si>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</si>
  <si>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</si>
  <si>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</si>
  <si>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</si>
  <si>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</si>
  <si>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</si>
  <si>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</si>
  <si>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</si>
  <si>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</si>
  <si>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</si>
  <si>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</si>
  <si>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</si>
  <si>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</si>
  <si>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</si>
  <si>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</si>
  <si>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</si>
  <si>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</si>
  <si>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</si>
  <si>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</si>
  <si>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</si>
  <si>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</si>
  <si>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</si>
  <si>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</si>
  <si>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</si>
  <si>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</si>
  <si>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</si>
  <si>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</si>
  <si>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</si>
  <si>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</si>
  <si>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</si>
  <si>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</si>
  <si>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</si>
  <si>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</si>
  <si>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</si>
  <si>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</si>
  <si>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</si>
  <si>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</si>
  <si>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</si>
  <si>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</si>
  <si>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</si>
  <si>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</si>
  <si>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</si>
  <si>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</si>
  <si>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</si>
  <si>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</si>
  <si>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</si>
  <si>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</si>
  <si>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</si>
  <si>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</si>
  <si>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</si>
  <si>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</si>
  <si>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</si>
  <si>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</si>
  <si>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</si>
  <si>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</si>
  <si>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</si>
  <si>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</si>
  <si>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</si>
  <si>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</si>
  <si>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</si>
  <si>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</si>
  <si>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</si>
  <si>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</si>
  <si>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</si>
  <si>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</si>
  <si>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</si>
  <si>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</si>
  <si>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</si>
  <si>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</si>
  <si>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</si>
  <si>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</si>
  <si>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</si>
  <si>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</si>
  <si>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</si>
  <si>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</si>
  <si>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</si>
  <si>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</si>
  <si>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</si>
  <si>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</si>
  <si>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</si>
  <si>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</si>
  <si>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</si>
  <si>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</si>
  <si>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</si>
  <si>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</si>
  <si>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</si>
  <si>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</si>
  <si>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</si>
  <si>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</si>
  <si>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</si>
  <si>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</si>
  <si>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</si>
  <si>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</si>
  <si>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</si>
  <si>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</si>
  <si>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</si>
  <si>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</si>
  <si>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</si>
  <si>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</si>
  <si>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</si>
  <si>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</si>
  <si>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</si>
  <si>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</si>
  <si>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</si>
  <si>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</si>
  <si>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</si>
  <si>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</si>
  <si>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</si>
  <si>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</si>
  <si>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</si>
  <si>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</si>
  <si>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</si>
  <si>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</si>
  <si>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</si>
  <si>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</si>
  <si>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</si>
  <si>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</si>
  <si>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</si>
  <si>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</si>
  <si>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</si>
  <si>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</si>
  <si>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</si>
  <si>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</si>
  <si>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</si>
  <si>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</si>
  <si>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</si>
  <si>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</si>
  <si>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</si>
  <si>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</si>
  <si>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</si>
  <si>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</si>
  <si>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</si>
  <si>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</si>
  <si>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</si>
  <si>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</si>
  <si>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</si>
  <si>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</si>
  <si>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</si>
  <si>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</si>
  <si>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</si>
  <si>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</si>
  <si>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</si>
  <si>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</si>
  <si>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</si>
  <si>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</si>
  <si>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</si>
  <si>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</si>
  <si>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</si>
  <si>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</si>
  <si>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</si>
  <si>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</si>
  <si>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</si>
  <si>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</si>
  <si>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</si>
  <si>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</si>
  <si>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</si>
  <si>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</si>
  <si>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</si>
  <si>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</si>
  <si>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</si>
  <si>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</si>
  <si>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</si>
  <si>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</si>
  <si>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</si>
  <si>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</si>
  <si>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</si>
  <si>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</si>
  <si>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</si>
  <si>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</si>
  <si>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</si>
  <si>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</si>
  <si>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</si>
  <si>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</si>
  <si>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</si>
  <si>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</si>
  <si>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</si>
  <si>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</si>
  <si>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</si>
  <si>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</si>
  <si>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</si>
  <si>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</si>
  <si>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</si>
  <si>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</si>
  <si>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</si>
  <si>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</si>
  <si>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</si>
  <si>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</si>
  <si>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</si>
  <si>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</si>
  <si>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</si>
  <si>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</si>
  <si>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</si>
  <si>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</si>
  <si>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</si>
  <si>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</si>
  <si>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</si>
  <si>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</si>
  <si>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</si>
  <si>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</si>
  <si>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</si>
  <si>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</si>
  <si>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</si>
  <si>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</si>
  <si>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</si>
  <si>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</si>
  <si>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</si>
  <si>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</si>
  <si>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</si>
  <si>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</si>
  <si>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</si>
  <si>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</si>
  <si>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</si>
  <si>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</si>
  <si>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</si>
  <si>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</si>
  <si>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</si>
  <si>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</si>
  <si>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</si>
  <si>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</si>
  <si>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</si>
  <si>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</si>
  <si>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</si>
  <si>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</si>
  <si>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</si>
  <si>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</si>
  <si>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</si>
  <si>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</si>
  <si>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</si>
  <si>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</si>
  <si>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</si>
  <si>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</si>
  <si>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</si>
  <si>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</si>
  <si>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</si>
  <si>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</si>
  <si>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</si>
  <si>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</si>
  <si>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</si>
  <si>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</si>
  <si>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</si>
  <si>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</si>
  <si>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</si>
  <si>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</si>
  <si>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</si>
  <si>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</si>
  <si>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</si>
  <si>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</si>
  <si>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</si>
  <si>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</si>
  <si>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</si>
  <si>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</si>
  <si>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</si>
  <si>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</si>
  <si>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</si>
  <si>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</si>
  <si>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</si>
  <si>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</si>
  <si>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</si>
  <si>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</si>
  <si>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</si>
  <si>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</si>
  <si>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</si>
  <si>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</si>
  <si>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</si>
  <si>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</si>
  <si>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</si>
  <si>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</si>
  <si>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</si>
  <si>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</si>
  <si>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</si>
  <si>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</si>
  <si>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</si>
  <si>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</si>
  <si>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</si>
  <si>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</si>
  <si>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</si>
  <si>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</si>
  <si>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</si>
  <si>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</si>
  <si>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</si>
  <si>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</si>
  <si>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</si>
  <si>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</si>
  <si>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</si>
  <si>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</si>
  <si>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</si>
  <si>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</si>
  <si>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</si>
  <si>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</si>
  <si>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</si>
  <si>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</si>
  <si>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</si>
  <si>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</si>
  <si>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</si>
  <si>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</si>
  <si>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</si>
  <si>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</si>
  <si>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</si>
  <si>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</si>
  <si>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</si>
  <si>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</si>
  <si>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</si>
  <si>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</si>
  <si>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</si>
  <si>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</si>
  <si>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</si>
  <si>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</si>
  <si>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</si>
  <si>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</si>
  <si>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</si>
  <si>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</si>
  <si>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</si>
  <si>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</si>
  <si>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</si>
  <si>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</si>
  <si>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</si>
  <si>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</si>
  <si>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</si>
  <si>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</si>
  <si>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</si>
  <si>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</si>
  <si>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</si>
  <si>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</si>
  <si>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</si>
  <si>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</si>
  <si>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</si>
  <si>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</si>
  <si>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</si>
  <si>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</si>
  <si>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</si>
  <si>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</si>
  <si>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</si>
  <si>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</si>
  <si>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</si>
  <si>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</si>
  <si>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</si>
  <si>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</si>
  <si>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</si>
  <si>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</si>
  <si>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</si>
  <si>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</si>
  <si>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</si>
  <si>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</si>
  <si>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</si>
  <si>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</si>
  <si>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</si>
  <si>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</si>
  <si>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</si>
  <si>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</si>
  <si>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</si>
  <si>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</si>
  <si>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</si>
  <si>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</si>
  <si>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</si>
  <si>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</si>
  <si>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</si>
  <si>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</si>
  <si>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</si>
  <si>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</si>
  <si>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</si>
  <si>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</si>
  <si>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</si>
  <si>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</si>
  <si>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</si>
  <si>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</si>
  <si>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</si>
  <si>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</si>
  <si>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</si>
  <si>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</si>
  <si>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</si>
  <si>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</si>
  <si>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</si>
  <si>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</si>
  <si>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</si>
  <si>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</si>
  <si>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</si>
  <si>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</si>
  <si>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</si>
  <si>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</si>
  <si>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</si>
  <si>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</si>
  <si>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</si>
  <si>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</si>
  <si>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</si>
  <si>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</si>
  <si>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</si>
  <si>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</si>
  <si>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</si>
  <si>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</si>
  <si>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</si>
  <si>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</si>
  <si>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</si>
  <si>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</si>
  <si>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</si>
  <si>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</si>
  <si>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</si>
  <si>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</si>
  <si>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</si>
  <si>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</si>
  <si>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</si>
  <si>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</si>
  <si>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</si>
  <si>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</si>
  <si>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</si>
  <si>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</si>
  <si>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</si>
  <si>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</si>
  <si>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</si>
  <si>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</si>
  <si>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</si>
  <si>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</si>
  <si>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</si>
  <si>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</si>
  <si>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</si>
  <si>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</si>
  <si>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</si>
  <si>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</si>
  <si>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</si>
  <si>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</si>
  <si>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</si>
  <si>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</si>
  <si>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</si>
  <si>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</si>
  <si>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</si>
  <si>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</si>
  <si>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</si>
  <si>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</si>
  <si>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</si>
  <si>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</si>
  <si>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</si>
  <si>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</si>
  <si>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</si>
  <si>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</si>
  <si>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</si>
  <si>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</si>
  <si>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</si>
  <si>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</si>
  <si>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</si>
  <si>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</si>
  <si>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</si>
  <si>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</si>
  <si>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</si>
  <si>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</si>
  <si>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</si>
  <si>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</si>
  <si>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</si>
  <si>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</si>
  <si>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</si>
  <si>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</si>
  <si>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</si>
  <si>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</si>
  <si>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</si>
  <si>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</si>
  <si>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</si>
  <si>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</si>
  <si>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</si>
  <si>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</si>
  <si>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</si>
  <si>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</si>
  <si>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</si>
  <si>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</si>
  <si>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</si>
  <si>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</si>
  <si>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</si>
  <si>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</si>
  <si>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</si>
  <si>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</si>
  <si>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</si>
  <si>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</si>
  <si>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</si>
  <si>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</si>
  <si>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</si>
  <si>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</si>
  <si>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</si>
  <si>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</si>
  <si>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</si>
  <si>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</si>
  <si>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</si>
  <si>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</si>
  <si>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</si>
  <si>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</si>
  <si>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</si>
  <si>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</si>
  <si>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</si>
  <si>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</si>
  <si>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</si>
  <si>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</si>
  <si>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</si>
  <si>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</si>
  <si>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</si>
  <si>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</si>
  <si>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</si>
  <si>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</si>
  <si>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</si>
  <si>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</si>
  <si>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</si>
  <si>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</si>
  <si>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</si>
  <si>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</si>
  <si>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</si>
  <si>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</si>
  <si>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</si>
  <si>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</si>
  <si>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</si>
  <si>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</si>
  <si>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</si>
  <si>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</si>
  <si>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</si>
  <si>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</si>
  <si>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</si>
  <si>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</si>
  <si>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</si>
  <si>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</si>
  <si>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</si>
  <si>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</si>
  <si>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</si>
  <si>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</si>
  <si>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</si>
  <si>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</si>
  <si>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</si>
  <si>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</si>
  <si>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</si>
  <si>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</si>
  <si>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</si>
  <si>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</si>
  <si>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</si>
  <si>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</si>
  <si>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</si>
  <si>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</si>
  <si>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</si>
  <si>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</si>
  <si>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</si>
  <si>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</si>
  <si>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</si>
  <si>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</si>
  <si>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</si>
  <si>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</si>
  <si>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</si>
  <si>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</si>
  <si>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</si>
  <si>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</si>
  <si>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</si>
  <si>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</si>
  <si>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</si>
  <si>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</si>
  <si>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</si>
  <si>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</si>
  <si>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</si>
  <si>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</si>
  <si>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</si>
  <si>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</si>
  <si>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</si>
  <si>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</si>
  <si>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</si>
  <si>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</si>
  <si>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</si>
  <si>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</si>
  <si>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</si>
  <si>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</si>
  <si>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</si>
  <si>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</si>
  <si>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</si>
  <si>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</si>
  <si>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</si>
  <si>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</si>
  <si>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</si>
  <si>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</si>
  <si>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</si>
  <si>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</si>
  <si>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</si>
  <si>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</si>
  <si>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</si>
  <si>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</si>
  <si>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</si>
  <si>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</si>
  <si>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</si>
  <si>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</si>
  <si>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</si>
  <si>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</si>
  <si>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</si>
  <si>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</si>
  <si>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</si>
  <si>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</si>
  <si>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</si>
  <si>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</si>
  <si>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</si>
  <si>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</si>
  <si>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</si>
  <si>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</si>
  <si>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</si>
  <si>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</si>
  <si>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</si>
  <si>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</si>
  <si>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</si>
  <si>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</si>
  <si>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</si>
  <si>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</si>
  <si>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</si>
  <si>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</si>
  <si>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</si>
  <si>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</si>
  <si>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</si>
  <si>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</si>
  <si>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</si>
  <si>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</si>
  <si>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</si>
  <si>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</si>
  <si>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</si>
  <si>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</si>
  <si>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</si>
  <si>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</si>
  <si>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</si>
  <si>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</si>
  <si>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</si>
  <si>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</si>
  <si>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</si>
  <si>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</si>
  <si>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</si>
  <si>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</si>
  <si>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</si>
  <si>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</si>
  <si>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</si>
  <si>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</si>
  <si>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</si>
  <si>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</si>
  <si>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</si>
  <si>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</si>
  <si>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</si>
  <si>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</si>
  <si>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</si>
  <si>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</si>
  <si>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</si>
  <si>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</si>
  <si>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</si>
  <si>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</si>
  <si>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</si>
  <si>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</si>
  <si>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</si>
  <si>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</si>
  <si>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</si>
  <si>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</si>
  <si>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</si>
  <si>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</si>
  <si>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</si>
  <si>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</si>
  <si>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</si>
  <si>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</si>
  <si>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</si>
  <si>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</si>
  <si>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</si>
  <si>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</si>
  <si>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</si>
  <si>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</si>
  <si>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</si>
  <si>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</si>
  <si>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</si>
  <si>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</si>
  <si>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</si>
  <si>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</si>
  <si>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</si>
  <si>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</si>
  <si>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</si>
  <si>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</si>
  <si>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</si>
  <si>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</si>
  <si>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</si>
  <si>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</si>
  <si>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</si>
  <si>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</si>
  <si>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</si>
  <si>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</si>
  <si>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</si>
  <si>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</si>
  <si>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</si>
  <si>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</si>
  <si>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</si>
  <si>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</si>
  <si>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</si>
  <si>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</si>
  <si>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</si>
  <si>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</si>
  <si>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</si>
  <si>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</si>
  <si>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</si>
  <si>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</si>
  <si>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</si>
  <si>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</si>
  <si>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</si>
  <si>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</si>
  <si>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</si>
  <si>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</si>
  <si>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</si>
  <si>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</si>
  <si>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</si>
  <si>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</si>
  <si>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</si>
  <si>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</si>
  <si>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</si>
  <si>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</si>
  <si>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</si>
  <si>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</si>
  <si>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</si>
  <si>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</si>
  <si>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</si>
  <si>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</si>
  <si>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</si>
  <si>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</si>
  <si>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</si>
  <si>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</si>
  <si>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</si>
  <si>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</si>
  <si>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</si>
  <si>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</si>
  <si>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</si>
  <si>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</si>
  <si>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</si>
  <si>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</si>
  <si>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</si>
  <si>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</si>
  <si>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</si>
  <si>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</si>
  <si>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</si>
  <si>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</si>
  <si>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</si>
  <si>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</si>
  <si>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</si>
  <si>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</si>
  <si>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</si>
  <si>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</si>
  <si>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</si>
  <si>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</si>
  <si>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</si>
  <si>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</si>
  <si>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</si>
  <si>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</si>
  <si>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</si>
  <si>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</si>
  <si>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</si>
  <si>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</si>
  <si>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</si>
  <si>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</si>
  <si>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</si>
  <si>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</si>
  <si>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</si>
  <si>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</si>
  <si>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</si>
  <si>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</si>
  <si>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</si>
  <si>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</si>
  <si>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</si>
  <si>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</si>
  <si>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</si>
  <si>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</si>
  <si>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</si>
  <si>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</si>
  <si>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</si>
  <si>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</si>
  <si>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</si>
  <si>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</si>
  <si>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</si>
  <si>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</si>
  <si>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</si>
  <si>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</si>
  <si>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</si>
  <si>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</si>
  <si>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</si>
  <si>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</si>
  <si>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</si>
  <si>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</si>
  <si>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</si>
  <si>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</si>
  <si>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</si>
  <si>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</si>
  <si>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</si>
  <si>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</si>
  <si>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</si>
  <si>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</si>
  <si>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</si>
  <si>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</si>
  <si>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</si>
  <si>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</si>
  <si>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</si>
  <si>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</si>
  <si>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</si>
  <si>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</si>
  <si>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</si>
  <si>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</si>
  <si>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</si>
  <si>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</si>
  <si>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</si>
  <si>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</si>
  <si>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</si>
  <si>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</si>
  <si>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</si>
  <si>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</si>
  <si>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</si>
  <si>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</si>
  <si>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</si>
  <si>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</si>
  <si>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</si>
  <si>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</si>
  <si>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</si>
  <si>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</si>
  <si>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</si>
  <si>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</si>
  <si>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</si>
  <si>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</si>
  <si>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</si>
  <si>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</si>
  <si>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</si>
  <si>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</si>
  <si>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</si>
  <si>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</si>
  <si>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</si>
  <si>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</si>
  <si>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</si>
  <si>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</si>
  <si>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</si>
  <si>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</si>
  <si>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</si>
  <si>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</si>
  <si>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</si>
  <si>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</si>
  <si>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</si>
  <si>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</si>
  <si>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</si>
  <si>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</si>
  <si>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</si>
  <si>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</si>
  <si>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</si>
  <si>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</si>
  <si>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</si>
  <si>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</si>
  <si>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</si>
  <si>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</si>
  <si>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</si>
  <si>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</si>
  <si>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</si>
  <si>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</si>
  <si>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</si>
  <si>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</si>
  <si>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</si>
  <si>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</si>
  <si>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</si>
  <si>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</si>
  <si>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</si>
  <si>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</si>
  <si>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</si>
  <si>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</si>
  <si>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</si>
  <si>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</si>
  <si>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</si>
  <si>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</si>
  <si>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</si>
  <si>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</si>
  <si>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</si>
  <si>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</si>
  <si>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</si>
  <si>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</si>
  <si>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</si>
  <si>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</si>
  <si>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</si>
  <si>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</si>
  <si>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</si>
  <si>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</si>
  <si>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</si>
  <si>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</si>
  <si>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</si>
  <si>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</si>
  <si>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</si>
  <si>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</si>
  <si>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</si>
  <si>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</si>
  <si>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</si>
  <si>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</si>
  <si>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</si>
  <si>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</si>
  <si>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</si>
  <si>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</si>
  <si>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</si>
  <si>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</si>
  <si>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</si>
  <si>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</si>
  <si>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</si>
  <si>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</si>
  <si>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</si>
  <si>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</si>
  <si>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</si>
  <si>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</si>
  <si>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</si>
  <si>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</si>
  <si>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</si>
  <si>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</si>
  <si>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</si>
  <si>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</si>
  <si>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</si>
  <si>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</si>
  <si>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</si>
  <si>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</si>
  <si>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</si>
  <si>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</si>
  <si>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</si>
  <si>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</si>
  <si>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</si>
  <si>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</si>
  <si>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</si>
  <si>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</si>
  <si>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</si>
  <si>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</si>
  <si>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</si>
  <si>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</si>
  <si>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</si>
  <si>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</si>
  <si>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</si>
  <si>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</si>
  <si>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</si>
  <si>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</si>
  <si>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</si>
  <si>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</si>
  <si>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</si>
  <si>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</si>
  <si>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</si>
  <si>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</si>
  <si>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</si>
  <si>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</si>
  <si>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</si>
  <si>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</si>
  <si>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</si>
  <si>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</si>
  <si>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</si>
  <si>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</si>
  <si>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</si>
  <si>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</si>
  <si>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</si>
  <si>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</si>
  <si>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</si>
  <si>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</si>
  <si>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</si>
  <si>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</si>
  <si>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</si>
  <si>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</si>
  <si>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</si>
  <si>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</si>
  <si>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</si>
  <si>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</si>
  <si>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</si>
  <si>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</si>
  <si>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</si>
  <si>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</si>
  <si>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</si>
  <si>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</si>
  <si>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</si>
  <si>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</si>
  <si>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</si>
  <si>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</si>
  <si>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</si>
  <si>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</si>
  <si>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</si>
  <si>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</si>
  <si>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</si>
  <si>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</si>
  <si>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</si>
  <si>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</si>
  <si>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</si>
  <si>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</si>
  <si>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</si>
  <si>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</si>
  <si>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</si>
  <si>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</si>
  <si>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</si>
  <si>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</si>
  <si>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</si>
  <si>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</si>
  <si>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</si>
  <si>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</si>
  <si>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</si>
  <si>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</si>
  <si>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</si>
  <si>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</si>
  <si>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</si>
  <si>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</si>
  <si>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</si>
  <si>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</si>
  <si>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</si>
  <si>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</si>
  <si>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</si>
  <si>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</si>
  <si>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</si>
  <si>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</si>
  <si>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</si>
  <si>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</si>
  <si>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</si>
  <si>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</si>
  <si>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</si>
  <si>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</si>
  <si>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</si>
  <si>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</si>
  <si>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</si>
  <si>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</si>
  <si>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</si>
  <si>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</si>
  <si>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</si>
  <si>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</si>
  <si>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</si>
  <si>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</si>
  <si>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</si>
  <si>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</si>
  <si>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</si>
  <si>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</si>
  <si>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</si>
  <si>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</si>
  <si>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</si>
  <si>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</si>
  <si>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</si>
  <si>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</si>
  <si>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</si>
  <si>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</si>
  <si>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</si>
  <si>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</si>
  <si>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</si>
  <si>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</si>
  <si>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</si>
  <si>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</si>
  <si>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</si>
  <si>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</si>
  <si>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</si>
  <si>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</si>
  <si>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</si>
  <si>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</si>
  <si>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</si>
  <si>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</si>
  <si>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</si>
  <si>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</si>
  <si>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</si>
  <si>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</si>
  <si>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</si>
  <si>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</si>
  <si>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</si>
  <si>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</si>
  <si>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</si>
  <si>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</si>
  <si>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</si>
  <si>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</si>
  <si>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</si>
  <si>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</si>
  <si>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</si>
  <si>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</si>
  <si>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</si>
  <si>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</si>
  <si>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</si>
  <si>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</si>
  <si>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</si>
  <si>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</si>
  <si>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</si>
  <si>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</si>
  <si>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</si>
  <si>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</si>
  <si>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</si>
  <si>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</si>
  <si>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</si>
  <si>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</si>
  <si>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</si>
  <si>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</si>
  <si>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</si>
  <si>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</si>
  <si>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</si>
  <si>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</si>
  <si>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</si>
  <si>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</si>
  <si>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</si>
  <si>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</si>
  <si>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</si>
  <si>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</si>
  <si>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</si>
  <si>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</si>
  <si>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</si>
  <si>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</si>
  <si>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</si>
  <si>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</si>
  <si>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</si>
  <si>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</si>
  <si>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</si>
  <si>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</si>
  <si>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</si>
  <si>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</si>
  <si>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</si>
  <si>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</si>
  <si>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</si>
  <si>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</si>
  <si>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</si>
  <si>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</si>
  <si>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</si>
  <si>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</si>
  <si>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</si>
  <si>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</si>
  <si>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</si>
  <si>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</si>
  <si>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</si>
  <si>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</si>
  <si>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</si>
  <si>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</si>
  <si>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</si>
  <si>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</si>
  <si>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</si>
  <si>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</si>
  <si>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</si>
  <si>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</si>
  <si>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</si>
  <si>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</si>
  <si>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</si>
  <si>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</si>
  <si>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</si>
  <si>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</si>
  <si>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</si>
  <si>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</si>
  <si>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</si>
  <si>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</si>
  <si>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</si>
  <si>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</si>
  <si>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</si>
  <si>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</si>
  <si>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</si>
  <si>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</si>
  <si>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</si>
  <si>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</si>
  <si>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</si>
  <si>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</si>
  <si>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</si>
  <si>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</si>
  <si>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</si>
  <si>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</si>
  <si>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 xml:space="preserve">TGR </t>
  </si>
  <si>
    <t>TIQ-TGR</t>
  </si>
  <si>
    <t>Cleyton</t>
  </si>
  <si>
    <t>Previsão de mc1 as 10h</t>
  </si>
  <si>
    <t xml:space="preserve">descarga de pedra </t>
  </si>
  <si>
    <t>Enio+Daniel</t>
  </si>
  <si>
    <t>Previsão de faixa após as 12h para realizar descarga</t>
  </si>
  <si>
    <t>previsão de mc1 as 9h</t>
  </si>
  <si>
    <t>Marcos</t>
  </si>
  <si>
    <t>previsão de faixa após I57</t>
  </si>
  <si>
    <t>TRP-S</t>
  </si>
  <si>
    <t>TRPS</t>
  </si>
  <si>
    <t>Substituição de jacaré</t>
  </si>
  <si>
    <t>previsão de prontos as 9h, intervalo aberto as 8:38h</t>
  </si>
  <si>
    <t>Equipe saindo para folga</t>
  </si>
  <si>
    <t xml:space="preserve">Coordenador paulo passou programação equipe de folga </t>
  </si>
  <si>
    <t>aguardando mc1</t>
  </si>
  <si>
    <t>ZTOZFT3</t>
  </si>
  <si>
    <t>ZTO-ZGT</t>
  </si>
  <si>
    <t>Deslocamento para anexação de vagões em ZGT2</t>
  </si>
  <si>
    <t>loco 7672  aguardando atendimento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</si>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</sst>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AW283" activePane="bottomRight" state="frozen"/>
      <selection pane="bottomRight" activeCell="BJ292" sqref="BJ29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/>
      </c>
      <c r="B267" s="171"/>
      <c r="C267" s="8" t="str">
        <f>IF(BS_CONTROLE[[#This Row],[DATA]]="","",WEEKNUM(BS_CONTROLE[[#This Row],[DATA]]))</f>
        <v/>
      </c>
      <c r="D267" s="51"/>
      <c r="E267" s="310">
        <v>251</v>
      </c>
      <c r="F267" s="172"/>
      <c r="G267" s="9" t="str">
        <f>IF(D267="","*",VLOOKUP(F267,BS_ATIVIDADE[#All],3,FALSE))</f>
        <v>*</v>
      </c>
      <c r="H267" s="173"/>
      <c r="I267" s="173"/>
      <c r="J267" s="215"/>
      <c r="K267" s="215"/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6"/>
      <c r="W267" s="173"/>
      <c r="X267" s="216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6" t="str">
        <f>IF(BS_CONTROLE[[#This Row],[Local - Partida]]=0, "-", BS_CONTROLE[[#This Row],[Local - Partida]])</f>
        <v>-</v>
      </c>
      <c r="AL267" s="276" t="str">
        <f>IF(BS_CONTROLE[[#This Row],[Local - Encerramento]]=0, "-", BS_CONTROLE[[#This Row],[Local - Encerramento]])</f>
        <v>-</v>
      </c>
      <c r="AM267" s="276" t="str">
        <f>IF(BS_CONTROLE[[#This Row],[Entre - Estações]]=0, "-", BS_CONTROLE[[#This Row],[Entre - Estações]])</f>
        <v>-</v>
      </c>
      <c r="AN267" s="276" t="str">
        <f>IF(BS_CONTROLE[[#This Row],[SB]]=0, "-", BS_CONTROLE[[#This Row],[SB]])</f>
        <v>-</v>
      </c>
      <c r="AO267" s="277" t="str">
        <f>IF(BS_CONTROLE[[#This Row],[SUB]]=0, "-", BS_CONTROLE[[#This Row],[SUB]])</f>
        <v>-</v>
      </c>
      <c r="AP267" s="278" t="str">
        <f>IF(BS_CONTROLE[[#This Row],[KM - Inicio]]=0, "-", BS_CONTROLE[[#This Row],[KM - Inicio]])</f>
        <v>-</v>
      </c>
      <c r="AQ267" s="278" t="str">
        <f>IF(BS_CONTROLE[[#This Row],[KM - Fim]]=0, "-", BS_CONTROLE[[#This Row],[KM - Fim]])</f>
        <v>-</v>
      </c>
      <c r="AR267" s="240"/>
      <c r="AS267" s="240"/>
      <c r="AT267" s="240"/>
      <c r="AU267" s="38"/>
      <c r="AV267" s="38"/>
      <c r="AW267" s="38"/>
      <c r="AX267" s="38"/>
      <c r="AY267" s="30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7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23" t="str">
        <f>IF(BN267="","",SUBSTITUTE(BM267," ","")&amp;SUBSTITUTE(BN267," ",""))</f>
        <v/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1738</v>
      </c>
      <c r="W268" s="173" t="s">
        <v>1739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1740</v>
      </c>
      <c r="BK268" s="16" t="s">
        <v>1740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1741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1742</v>
      </c>
      <c r="BK269" s="16" t="s">
        <v>1743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1744</v>
      </c>
      <c r="BK270" s="340" t="s">
        <v>1745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1746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1747</v>
      </c>
      <c r="BK271" s="16" t="s">
        <v>1748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1749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1750</v>
      </c>
      <c r="BK272" s="340" t="s">
        <v>1750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1751</v>
      </c>
      <c r="J273" s="215">
        <v>74</v>
      </c>
      <c r="K273" s="215">
        <v>26</v>
      </c>
      <c r="L273" s="83" t="s">
        <v>608</v>
      </c>
      <c r="M273" s="202" t="s">
        <v>1752</v>
      </c>
      <c r="N273" s="202" t="s">
        <v>1753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1754</v>
      </c>
      <c r="BK273" s="16" t="s">
        <v>1754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1755</v>
      </c>
      <c r="BK274" s="16" t="s">
        <v>1756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1757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1758</v>
      </c>
      <c r="N275" s="202" t="s">
        <v>1759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1760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1761</v>
      </c>
      <c r="BK275" s="342" t="s">
        <v>1761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1762</v>
      </c>
      <c r="BK276" s="16" t="s">
        <v>1763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1764</v>
      </c>
      <c r="BK277" s="342" t="s">
        <v>1764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1765</v>
      </c>
      <c r="BG278" s="15"/>
      <c r="BH278" s="16">
        <v>2</v>
      </c>
      <c r="BI278" s="16"/>
      <c r="BJ278" s="340" t="s">
        <v>1766</v>
      </c>
      <c r="BK278" s="340" t="s">
        <v>1766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1767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1768</v>
      </c>
      <c r="I279" s="173" t="s">
        <v>1768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1769</v>
      </c>
      <c r="W279" s="343" t="s">
        <v>1770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1771</v>
      </c>
      <c r="BK279" s="16" t="s">
        <v>1771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1772</v>
      </c>
      <c r="N280" s="202" t="s">
        <v>1773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1738</v>
      </c>
      <c r="W280" s="173" t="s">
        <v>1774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1775</v>
      </c>
      <c r="BK280" s="16" t="s">
        <v>1775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/>
      </c>
      <c r="B281" s="171"/>
      <c r="C281" s="8" t="str">
        <f>IF(BS_CONTROLE[[#This Row],[DATA]]="","",WEEKNUM(BS_CONTROLE[[#This Row],[DATA]]))</f>
        <v/>
      </c>
      <c r="D281" s="51"/>
      <c r="E281" s="310"/>
      <c r="F281" s="172"/>
      <c r="G281" s="9" t="str">
        <f>IF(D281="","*",VLOOKUP(F281,BS_ATIVIDADE[#All],3,FALSE))</f>
        <v>*</v>
      </c>
      <c r="H281" s="173"/>
      <c r="I281" s="173"/>
      <c r="J281" s="215"/>
      <c r="K281" s="215"/>
      <c r="L281" s="83" t="s">
        <v>608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6"/>
      <c r="W281" s="173"/>
      <c r="X281" s="216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6" t="str">
        <f>IF(BS_CONTROLE[[#This Row],[Local - Partida]]=0, "-", BS_CONTROLE[[#This Row],[Local - Partida]])</f>
        <v>-</v>
      </c>
      <c r="AL281" s="276" t="str">
        <f>IF(BS_CONTROLE[[#This Row],[Local - Encerramento]]=0, "-", BS_CONTROLE[[#This Row],[Local - Encerramento]])</f>
        <v>-</v>
      </c>
      <c r="AM281" s="276" t="str">
        <f>IF(BS_CONTROLE[[#This Row],[Entre - Estações]]=0, "-", BS_CONTROLE[[#This Row],[Entre - Estações]])</f>
        <v>-</v>
      </c>
      <c r="AN281" s="276" t="str">
        <f>IF(BS_CONTROLE[[#This Row],[SB]]=0, "-", BS_CONTROLE[[#This Row],[SB]])</f>
        <v>-</v>
      </c>
      <c r="AO281" s="277" t="str">
        <f>IF(BS_CONTROLE[[#This Row],[SUB]]=0, "-", BS_CONTROLE[[#This Row],[SUB]])</f>
        <v>-</v>
      </c>
      <c r="AP281" s="278" t="str">
        <f>IF(BS_CONTROLE[[#This Row],[KM - Inicio]]=0, "-", BS_CONTROLE[[#This Row],[KM - Inicio]])</f>
        <v>-</v>
      </c>
      <c r="AQ281" s="278" t="str">
        <f>IF(BS_CONTROLE[[#This Row],[KM - Fim]]=0, "-", BS_CONTROLE[[#This Row],[KM - Fim]])</f>
        <v>-</v>
      </c>
      <c r="AR281" s="240"/>
      <c r="AS281" s="240"/>
      <c r="AT281" s="240"/>
      <c r="AU281" s="38"/>
      <c r="AV281" s="38"/>
      <c r="AW281" s="38"/>
      <c r="AX281" s="38"/>
      <c r="AY281" s="30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79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>IF(AND(BR281&lt;1,BS281&lt;1),"Produção e Intervalo",IF(BR281&lt;1,"Intervalo",IF(BS281&lt;1,"Produção","Aderente")))</f>
        <v>Aderente</v>
      </c>
      <c r="BR281" s="18" t="str">
        <f>IF(OR(B281="",F281=""),"*",AY281/P281)</f>
        <v>*</v>
      </c>
      <c r="BS281" s="18" t="str">
        <f>IF(OR(B281="",F281=""),"*",BA281/Q281)</f>
        <v>*</v>
      </c>
      <c r="BT281" s="223" t="str">
        <f>IF(BN281="","",SUBSTITUTE(BM281," ","")&amp;SUBSTITUTE(BN281," ",""))</f>
        <v/>
      </c>
    </row>
    <row r="282" spans="1:72" hidden="1">
      <c r="A282" s="50" t="str">
        <f>D282&amp;B282</f>
        <v/>
      </c>
      <c r="B282" s="171"/>
      <c r="C282" s="8" t="str">
        <f>IF(BS_CONTROLE[[#This Row],[DATA]]="","",WEEKNUM(BS_CONTROLE[[#This Row],[DATA]]))</f>
        <v/>
      </c>
      <c r="D282" s="51"/>
      <c r="E282" s="310"/>
      <c r="F282" s="172"/>
      <c r="G282" s="9" t="str">
        <f>IF(D282="","*",VLOOKUP(F282,BS_ATIVIDADE[#All],3,FALSE))</f>
        <v>*</v>
      </c>
      <c r="H282" s="173"/>
      <c r="I282" s="173"/>
      <c r="J282" s="215"/>
      <c r="K282" s="215"/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6"/>
      <c r="W282" s="173"/>
      <c r="X282" s="216"/>
      <c r="Y282" s="158"/>
      <c r="Z282" s="158"/>
      <c r="AA282" s="83"/>
      <c r="AB282" s="70"/>
      <c r="AC282" s="70"/>
      <c r="AD282" s="312"/>
      <c r="AE282" s="215"/>
      <c r="AF282" s="215"/>
      <c r="AG282" s="215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6" t="str">
        <f>IF(BS_CONTROLE[[#This Row],[Local - Partida]]=0, "-", BS_CONTROLE[[#This Row],[Local - Partida]])</f>
        <v>-</v>
      </c>
      <c r="AL282" s="276" t="str">
        <f>IF(BS_CONTROLE[[#This Row],[Local - Encerramento]]=0, "-", BS_CONTROLE[[#This Row],[Local - Encerramento]])</f>
        <v>-</v>
      </c>
      <c r="AM282" s="276" t="str">
        <f>IF(BS_CONTROLE[[#This Row],[Entre - Estações]]=0, "-", BS_CONTROLE[[#This Row],[Entre - Estações]])</f>
        <v>-</v>
      </c>
      <c r="AN282" s="276" t="str">
        <f>IF(BS_CONTROLE[[#This Row],[SB]]=0, "-", BS_CONTROLE[[#This Row],[SB]])</f>
        <v>-</v>
      </c>
      <c r="AO282" s="277" t="str">
        <f>IF(BS_CONTROLE[[#This Row],[SUB]]=0, "-", BS_CONTROLE[[#This Row],[SUB]])</f>
        <v>-</v>
      </c>
      <c r="AP282" s="278" t="str">
        <f>IF(BS_CONTROLE[[#This Row],[KM - Inicio]]=0, "-", BS_CONTROLE[[#This Row],[KM - Inicio]])</f>
        <v>-</v>
      </c>
      <c r="AQ282" s="278" t="str">
        <f>IF(BS_CONTROLE[[#This Row],[KM - Fim]]=0, "-", BS_CONTROLE[[#This Row],[KM - Fim]])</f>
        <v>-</v>
      </c>
      <c r="AR282" s="240"/>
      <c r="AS282" s="240"/>
      <c r="AT282" s="240"/>
      <c r="AU282" s="38"/>
      <c r="AV282" s="38"/>
      <c r="AW282" s="38"/>
      <c r="AX282" s="38"/>
      <c r="AY282" s="30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7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23" t="str">
        <f>IF(BN282="","",SUBSTITUTE(BM282," ","")&amp;SUBSTITUTE(BN282," ",""))</f>
        <v/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1776</v>
      </c>
      <c r="J283" s="215">
        <v>98</v>
      </c>
      <c r="K283" s="215">
        <v>616.654</v>
      </c>
      <c r="L283" s="83">
        <v>497.9</v>
      </c>
      <c r="M283" s="202" t="s">
        <v>1777</v>
      </c>
      <c r="N283" s="202" t="s">
        <v>1777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1778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/>
      <c r="AS283" s="240"/>
      <c r="AT283" s="240"/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0</v>
      </c>
      <c r="AZ283" s="13"/>
      <c r="BA283" s="71"/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1</v>
      </c>
      <c r="BI283" s="16"/>
      <c r="BJ283" s="16" t="s">
        <v>1779</v>
      </c>
      <c r="BK283" s="16"/>
      <c r="BL283" s="15"/>
      <c r="BM283" s="14"/>
      <c r="BN283" s="14"/>
      <c r="BO283" s="165"/>
      <c r="BP283" s="16"/>
      <c r="BQ283" s="12" t="str">
        <f>IF(AND(BR283&lt;1,BS283&lt;1),"Produção e Intervalo",IF(BR283&lt;1,"Intervalo",IF(BS283&lt;1,"Produção","Aderente")))</f>
        <v>Produção e Intervalo</v>
      </c>
      <c r="BR283" s="18">
        <f>IF(OR(B283="",F283=""),"*",AY283/P283)</f>
        <v>0</v>
      </c>
      <c r="BS283" s="18">
        <f>IF(OR(B283="",F283=""),"*",BA283/Q283)</f>
        <v>0</v>
      </c>
      <c r="BT283" s="223" t="str">
        <f t="shared" si="6"/>
        <v/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1778</v>
      </c>
      <c r="W285" s="173" t="s">
        <v>1780</v>
      </c>
      <c r="X285" s="216" t="s">
        <v>959</v>
      </c>
      <c r="Y285" s="158" t="s">
        <v>958</v>
      </c>
      <c r="Z285" s="158"/>
      <c r="AA285" s="83" t="s">
        <v>1781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/>
      <c r="AS285" s="240"/>
      <c r="AT285" s="240"/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0</v>
      </c>
      <c r="AZ285" s="13"/>
      <c r="BA285" s="71"/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1</v>
      </c>
      <c r="BI285" s="16"/>
      <c r="BJ285" s="16" t="s">
        <v>1782</v>
      </c>
      <c r="BK285" s="16"/>
      <c r="BL285" s="15"/>
      <c r="BM285" s="14"/>
      <c r="BN285" s="14"/>
      <c r="BO285" s="165"/>
      <c r="BP285" s="16"/>
      <c r="BQ285" s="12" t="str">
        <f>IF(AND(BR285&lt;1,BS285&lt;1),"Produção e Intervalo",IF(BR285&lt;1,"Intervalo",IF(BS285&lt;1,"Produção","Aderente")))</f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23" t="str">
        <f t="shared" si="6"/>
        <v/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/>
      <c r="AF286" s="83"/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/>
      <c r="AS286" s="240"/>
      <c r="AT286" s="240"/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1783</v>
      </c>
      <c r="BK286" s="16"/>
      <c r="BL286" s="15"/>
      <c r="BM286" s="14"/>
      <c r="BN286" s="14"/>
      <c r="BO286" s="165"/>
      <c r="BP286" s="16"/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/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1784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/>
      <c r="AS288" s="240"/>
      <c r="AT288" s="240"/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/>
      <c r="BI288" s="16"/>
      <c r="BJ288" s="16" t="s">
        <v>1785</v>
      </c>
      <c r="BK288" s="16"/>
      <c r="BL288" s="15"/>
      <c r="BM288" s="14"/>
      <c r="BN288" s="14"/>
      <c r="BO288" s="165"/>
      <c r="BP288" s="16"/>
      <c r="BQ288" s="12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23" t="str">
        <f t="shared" si="6"/>
        <v/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1786</v>
      </c>
      <c r="N292" s="202" t="s">
        <v>1787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1788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/>
      <c r="AS292" s="240"/>
      <c r="AT292" s="240"/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1</v>
      </c>
      <c r="BI292" s="16"/>
      <c r="BJ292" s="16" t="s">
        <v>1789</v>
      </c>
      <c r="BK292" s="16"/>
      <c r="BL292" s="15"/>
      <c r="BM292" s="14"/>
      <c r="BN292" s="14"/>
      <c r="BO292" s="165"/>
      <c r="BP292" s="16"/>
      <c r="BQ292" s="12" t="str">
        <f>IF(AND(BR292&lt;1,BS292&lt;1),"Produção e Intervalo",IF(BR292&lt;1,"Intervalo",IF(BS292&lt;1,"Produção","Aderente")))</f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23" t="str">
        <f t="shared" si="6"/>
        <v/>
      </c>
    </row>
    <row r="293" spans="1:72" hidden="1">
      <c r="A293" s="50" t="str">
        <f>D293&amp;B293</f>
        <v/>
      </c>
      <c r="B293" s="171"/>
      <c r="C293" s="8" t="str">
        <f>IF(BS_CONTROLE[[#This Row],[DATA]]="","",WEEKNUM(BS_CONTROLE[[#This Row],[DATA]]))</f>
        <v/>
      </c>
      <c r="D293" s="51"/>
      <c r="E293" s="310">
        <v>273</v>
      </c>
      <c r="F293" s="172"/>
      <c r="G293" s="9" t="str">
        <f>IF(D293="","*",VLOOKUP(F293,BS_ATIVIDADE[#All],3,FALSE))</f>
        <v>*</v>
      </c>
      <c r="H293" s="173"/>
      <c r="I293" s="173"/>
      <c r="J293" s="215"/>
      <c r="K293" s="215"/>
      <c r="L293" s="83" t="s">
        <v>608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6"/>
      <c r="W293" s="173"/>
      <c r="X293" s="216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6" t="str">
        <f>IF(BS_CONTROLE[[#This Row],[Local - Partida]]=0, "-", BS_CONTROLE[[#This Row],[Local - Partida]])</f>
        <v>-</v>
      </c>
      <c r="AL293" s="276" t="str">
        <f>IF(BS_CONTROLE[[#This Row],[Local - Encerramento]]=0, "-", BS_CONTROLE[[#This Row],[Local - Encerramento]])</f>
        <v>-</v>
      </c>
      <c r="AM293" s="276" t="str">
        <f>IF(BS_CONTROLE[[#This Row],[Entre - Estações]]=0, "-", BS_CONTROLE[[#This Row],[Entre - Estações]])</f>
        <v>-</v>
      </c>
      <c r="AN293" s="276" t="str">
        <f>IF(BS_CONTROLE[[#This Row],[SB]]=0, "-", BS_CONTROLE[[#This Row],[SB]])</f>
        <v>-</v>
      </c>
      <c r="AO293" s="277" t="str">
        <f>IF(BS_CONTROLE[[#This Row],[SUB]]=0, "-", BS_CONTROLE[[#This Row],[SUB]])</f>
        <v>-</v>
      </c>
      <c r="AP293" s="278" t="str">
        <f>IF(BS_CONTROLE[[#This Row],[KM - Inicio]]=0, "-", BS_CONTROLE[[#This Row],[KM - Inicio]])</f>
        <v>-</v>
      </c>
      <c r="AQ293" s="278" t="str">
        <f>IF(BS_CONTROLE[[#This Row],[KM - Fim]]=0, "-", BS_CONTROLE[[#This Row],[KM - Fim]])</f>
        <v>-</v>
      </c>
      <c r="AR293" s="240"/>
      <c r="AS293" s="240"/>
      <c r="AT293" s="240"/>
      <c r="AU293" s="38"/>
      <c r="AV293" s="38"/>
      <c r="AW293" s="38"/>
      <c r="AX293" s="38"/>
      <c r="AY293" s="30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7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23" t="str">
        <f t="shared" si="6"/>
        <v/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/>
      <c r="BH294" s="16">
        <v>1</v>
      </c>
      <c r="BI294" s="16"/>
      <c r="BJ294" s="16" t="s">
        <v>1790</v>
      </c>
      <c r="BK294" s="16" t="s">
        <v>1790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1791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/>
      <c r="AS295" s="240"/>
      <c r="AT295" s="240"/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/>
      <c r="BH295" s="16">
        <v>1</v>
      </c>
      <c r="BI295" s="16"/>
      <c r="BJ295" s="16" t="s">
        <v>1783</v>
      </c>
      <c r="BK295" s="16"/>
      <c r="BL295" s="15"/>
      <c r="BM295" s="14"/>
      <c r="BN295" s="14"/>
      <c r="BO295" s="165"/>
      <c r="BP295" s="16"/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</v>
      </c>
      <c r="BS295" s="18">
        <f>IF(OR(B295="",F295=""),"*",BA295/Q295)</f>
        <v>0</v>
      </c>
      <c r="BT295" s="223" t="str">
        <f t="shared" si="6"/>
        <v/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/>
      <c r="AS296" s="240"/>
      <c r="AT296" s="240"/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1792</v>
      </c>
      <c r="BK296" s="16"/>
      <c r="BL296" s="15"/>
      <c r="BM296" s="14"/>
      <c r="BN296" s="14"/>
      <c r="BO296" s="165"/>
      <c r="BP296" s="16"/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23" t="str">
        <f t="shared" si="6"/>
        <v/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1767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1793</v>
      </c>
      <c r="I297" s="173" t="s">
        <v>1793</v>
      </c>
      <c r="J297" s="215">
        <v>72</v>
      </c>
      <c r="K297" s="215">
        <v>260</v>
      </c>
      <c r="L297" s="83" t="s">
        <v>608</v>
      </c>
      <c r="M297" s="202" t="s">
        <v>1794</v>
      </c>
      <c r="N297" s="202" t="s">
        <v>1794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1769</v>
      </c>
      <c r="W297" s="173" t="s">
        <v>1795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/>
      <c r="AS297" s="240"/>
      <c r="AT297" s="240"/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/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1</v>
      </c>
      <c r="BI297" s="16"/>
      <c r="BJ297" s="16" t="s">
        <v>1796</v>
      </c>
      <c r="BK297" s="16"/>
      <c r="BL297" s="15"/>
      <c r="BM297" s="14"/>
      <c r="BN297" s="14"/>
      <c r="BO297" s="165"/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/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1797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0</v>
      </c>
      <c r="BI298" s="16"/>
      <c r="BJ298" s="16" t="s">
        <v>1798</v>
      </c>
      <c r="BK298" s="16" t="s">
        <v>1798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1799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0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1800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/>
      </c>
      <c r="B308" s="171"/>
      <c r="C308" s="8" t="str">
        <f>IF(BS_CONTROLE[[#This Row],[DATA]]="","",WEEKNUM(BS_CONTROLE[[#This Row],[DATA]]))</f>
        <v/>
      </c>
      <c r="D308" s="51"/>
      <c r="E308" s="310">
        <v>288</v>
      </c>
      <c r="F308" s="172"/>
      <c r="G308" s="9" t="str">
        <f>IF(D308="","*",VLOOKUP(F308,BS_ATIVIDADE[#All],3,FALSE))</f>
        <v>*</v>
      </c>
      <c r="H308" s="173"/>
      <c r="I308" s="173"/>
      <c r="J308" s="215"/>
      <c r="K308" s="215"/>
      <c r="L308" s="83" t="s">
        <v>608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6"/>
      <c r="W308" s="173"/>
      <c r="X308" s="216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6" t="str">
        <f>IF(BS_CONTROLE[[#This Row],[Local - Partida]]=0, "-", BS_CONTROLE[[#This Row],[Local - Partida]])</f>
        <v>-</v>
      </c>
      <c r="AL308" s="276" t="str">
        <f>IF(BS_CONTROLE[[#This Row],[Local - Encerramento]]=0, "-", BS_CONTROLE[[#This Row],[Local - Encerramento]])</f>
        <v>-</v>
      </c>
      <c r="AM308" s="276" t="str">
        <f>IF(BS_CONTROLE[[#This Row],[Entre - Estações]]=0, "-", BS_CONTROLE[[#This Row],[Entre - Estações]])</f>
        <v>-</v>
      </c>
      <c r="AN308" s="276" t="str">
        <f>IF(BS_CONTROLE[[#This Row],[SB]]=0, "-", BS_CONTROLE[[#This Row],[SB]])</f>
        <v>-</v>
      </c>
      <c r="AO308" s="277" t="str">
        <f>IF(BS_CONTROLE[[#This Row],[SUB]]=0, "-", BS_CONTROLE[[#This Row],[SUB]])</f>
        <v>-</v>
      </c>
      <c r="AP308" s="278" t="str">
        <f>IF(BS_CONTROLE[[#This Row],[KM - Inicio]]=0, "-", BS_CONTROLE[[#This Row],[KM - Inicio]])</f>
        <v>-</v>
      </c>
      <c r="AQ308" s="278" t="str">
        <f>IF(BS_CONTROLE[[#This Row],[KM - Fim]]=0, "-", BS_CONTROLE[[#This Row],[KM - Fim]])</f>
        <v>-</v>
      </c>
      <c r="AR308" s="240"/>
      <c r="AS308" s="240"/>
      <c r="AT308" s="240"/>
      <c r="AU308" s="38"/>
      <c r="AV308" s="38"/>
      <c r="AW308" s="38"/>
      <c r="AX308" s="38"/>
      <c r="AY308" s="30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79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Aderente</v>
      </c>
      <c r="BR308" s="18" t="str">
        <f>IF(OR(B308="",F308=""),"*",AY308/P308)</f>
        <v>*</v>
      </c>
      <c r="BS308" s="18" t="str">
        <f>IF(OR(B308="",F308=""),"*",BA308/Q308)</f>
        <v>*</v>
      </c>
      <c r="BT308" s="223" t="str">
        <f t="shared" si="11"/>
        <v/>
      </c>
    </row>
    <row r="309" spans="1:72" hidden="1">
      <c r="A309" s="50" t="str">
        <f>D309&amp;B309</f>
        <v/>
      </c>
      <c r="B309" s="171"/>
      <c r="C309" s="8" t="str">
        <f>IF(BS_CONTROLE[[#This Row],[DATA]]="","",WEEKNUM(BS_CONTROLE[[#This Row],[DATA]]))</f>
        <v/>
      </c>
      <c r="D309" s="51"/>
      <c r="E309" s="310">
        <v>289</v>
      </c>
      <c r="F309" s="172"/>
      <c r="G309" s="9" t="str">
        <f>IF(D309="","*",VLOOKUP(F309,BS_ATIVIDADE[#All],3,FALSE))</f>
        <v>*</v>
      </c>
      <c r="H309" s="173"/>
      <c r="I309" s="173"/>
      <c r="J309" s="215"/>
      <c r="K309" s="215"/>
      <c r="L309" s="83" t="s">
        <v>608</v>
      </c>
      <c r="M309" s="20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6"/>
      <c r="W309" s="173"/>
      <c r="X309" s="216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6" t="str">
        <f>IF(BS_CONTROLE[[#This Row],[Local - Partida]]=0, "-", BS_CONTROLE[[#This Row],[Local - Partida]])</f>
        <v>-</v>
      </c>
      <c r="AL309" s="276" t="str">
        <f>IF(BS_CONTROLE[[#This Row],[Local - Encerramento]]=0, "-", BS_CONTROLE[[#This Row],[Local - Encerramento]])</f>
        <v>-</v>
      </c>
      <c r="AM309" s="276" t="str">
        <f>IF(BS_CONTROLE[[#This Row],[Entre - Estações]]=0, "-", BS_CONTROLE[[#This Row],[Entre - Estações]])</f>
        <v>-</v>
      </c>
      <c r="AN309" s="276" t="str">
        <f>IF(BS_CONTROLE[[#This Row],[SB]]=0, "-", BS_CONTROLE[[#This Row],[SB]])</f>
        <v>-</v>
      </c>
      <c r="AO309" s="277" t="str">
        <f>IF(BS_CONTROLE[[#This Row],[SUB]]=0, "-", BS_CONTROLE[[#This Row],[SUB]])</f>
        <v>-</v>
      </c>
      <c r="AP309" s="278" t="str">
        <f>IF(BS_CONTROLE[[#This Row],[KM - Inicio]]=0, "-", BS_CONTROLE[[#This Row],[KM - Inicio]])</f>
        <v>-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79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23" t="str">
        <f t="shared" si="11"/>
        <v/>
      </c>
    </row>
    <row r="310" spans="1:72" hidden="1">
      <c r="A310" s="50" t="str">
        <f>D310&amp;B310</f>
        <v/>
      </c>
      <c r="B310" s="171"/>
      <c r="C310" s="8" t="str">
        <f>IF(BS_CONTROLE[[#This Row],[DATA]]="","",WEEKNUM(BS_CONTROLE[[#This Row],[DATA]]))</f>
        <v/>
      </c>
      <c r="D310" s="51"/>
      <c r="E310" s="310">
        <v>290</v>
      </c>
      <c r="F310" s="172"/>
      <c r="G310" s="9" t="str">
        <f>IF(D310="","*",VLOOKUP(F310,BS_ATIVIDADE[#All],3,FALSE))</f>
        <v>*</v>
      </c>
      <c r="H310" s="173"/>
      <c r="I310" s="173"/>
      <c r="J310" s="215"/>
      <c r="K310" s="215"/>
      <c r="L310" s="83" t="s">
        <v>608</v>
      </c>
      <c r="M310" s="20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6"/>
      <c r="W310" s="173"/>
      <c r="X310" s="216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6" t="str">
        <f>IF(BS_CONTROLE[[#This Row],[Local - Partida]]=0, "-", BS_CONTROLE[[#This Row],[Local - Partida]])</f>
        <v>-</v>
      </c>
      <c r="AL310" s="276" t="str">
        <f>IF(BS_CONTROLE[[#This Row],[Local - Encerramento]]=0, "-", BS_CONTROLE[[#This Row],[Local - Encerramento]])</f>
        <v>-</v>
      </c>
      <c r="AM310" s="276" t="str">
        <f>IF(BS_CONTROLE[[#This Row],[Entre - Estações]]=0, "-", BS_CONTROLE[[#This Row],[Entre - Estações]])</f>
        <v>-</v>
      </c>
      <c r="AN310" s="276" t="str">
        <f>IF(BS_CONTROLE[[#This Row],[SB]]=0, "-", BS_CONTROLE[[#This Row],[SB]])</f>
        <v>-</v>
      </c>
      <c r="AO310" s="277" t="str">
        <f>IF(BS_CONTROLE[[#This Row],[SUB]]=0, "-", BS_CONTROLE[[#This Row],[SUB]])</f>
        <v>-</v>
      </c>
      <c r="AP310" s="278" t="str">
        <f>IF(BS_CONTROLE[[#This Row],[KM - Inicio]]=0, "-", BS_CONTROLE[[#This Row],[KM - Inicio]])</f>
        <v>-</v>
      </c>
      <c r="AQ310" s="278" t="str">
        <f>IF(BS_CONTROLE[[#This Row],[KM - Fim]]=0, "-", BS_CONTROLE[[#This Row],[KM - Fim]])</f>
        <v>-</v>
      </c>
      <c r="AR310" s="240"/>
      <c r="AS310" s="240"/>
      <c r="AT310" s="240"/>
      <c r="AU310" s="38"/>
      <c r="AV310" s="38"/>
      <c r="AW310" s="38"/>
      <c r="AX310" s="38"/>
      <c r="AY310" s="30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79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23" t="str">
        <f t="shared" si="11"/>
        <v/>
      </c>
    </row>
    <row r="311" spans="1:72" hidden="1">
      <c r="A311" s="50" t="str">
        <f>D311&amp;B311</f>
        <v/>
      </c>
      <c r="B311" s="171"/>
      <c r="C311" s="8" t="str">
        <f>IF(BS_CONTROLE[[#This Row],[DATA]]="","",WEEKNUM(BS_CONTROLE[[#This Row],[DATA]]))</f>
        <v/>
      </c>
      <c r="D311" s="51"/>
      <c r="E311" s="310">
        <v>291</v>
      </c>
      <c r="F311" s="172"/>
      <c r="G311" s="9" t="str">
        <f>IF(D311="","*",VLOOKUP(F311,BS_ATIVIDADE[#All],3,FALSE))</f>
        <v>*</v>
      </c>
      <c r="H311" s="173"/>
      <c r="I311" s="173"/>
      <c r="J311" s="215"/>
      <c r="K311" s="215"/>
      <c r="L311" s="83" t="s">
        <v>608</v>
      </c>
      <c r="M311" s="20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6"/>
      <c r="W311" s="173"/>
      <c r="X311" s="216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6" t="str">
        <f>IF(BS_CONTROLE[[#This Row],[Local - Partida]]=0, "-", BS_CONTROLE[[#This Row],[Local - Partida]])</f>
        <v>-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-</v>
      </c>
      <c r="AN311" s="276" t="str">
        <f>IF(BS_CONTROLE[[#This Row],[SB]]=0, "-", BS_CONTROLE[[#This Row],[SB]])</f>
        <v>-</v>
      </c>
      <c r="AO311" s="277" t="str">
        <f>IF(BS_CONTROLE[[#This Row],[SUB]]=0, "-", BS_CONTROLE[[#This Row],[SUB]])</f>
        <v>-</v>
      </c>
      <c r="AP311" s="278" t="str">
        <f>IF(BS_CONTROLE[[#This Row],[KM - Inicio]]=0, "-", BS_CONTROLE[[#This Row],[KM - Inicio]])</f>
        <v>-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79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Aderente</v>
      </c>
      <c r="BR311" s="18" t="str">
        <f>IF(OR(B311="",F311=""),"*",AY311/P311)</f>
        <v>*</v>
      </c>
      <c r="BS311" s="18" t="str">
        <f>IF(OR(B311="",F311=""),"*",BA311/Q311)</f>
        <v>*</v>
      </c>
      <c r="BT311" s="223" t="str">
        <f t="shared" si="11"/>
        <v/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>
        <v>292</v>
      </c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 t="s">
        <v>608</v>
      </c>
      <c r="M312" s="20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/>
      <c r="W312" s="173"/>
      <c r="X312" s="216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11"/>
        <v/>
      </c>
    </row>
    <row r="314" spans="1:72" hidden="1">
      <c r="A314" s="50" t="str">
        <f>D314&amp;B314</f>
        <v/>
      </c>
      <c r="B314" s="171"/>
      <c r="C314" s="8" t="str">
        <f>IF(BS_CONTROLE[[#This Row],[DATA]]="","",WEEKNUM(BS_CONTROLE[[#This Row],[DATA]]))</f>
        <v/>
      </c>
      <c r="D314" s="51"/>
      <c r="E314" s="310">
        <v>294</v>
      </c>
      <c r="F314" s="172"/>
      <c r="G314" s="9" t="str">
        <f>IF(D314="","*",VLOOKUP(F314,BS_ATIVIDADE[#All],3,FALSE))</f>
        <v>*</v>
      </c>
      <c r="H314" s="173"/>
      <c r="I314" s="173"/>
      <c r="J314" s="215"/>
      <c r="K314" s="215"/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6"/>
      <c r="W314" s="173"/>
      <c r="X314" s="216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6" t="str">
        <f>IF(BS_CONTROLE[[#This Row],[Local - Partida]]=0, "-", BS_CONTROLE[[#This Row],[Local - Partida]])</f>
        <v>-</v>
      </c>
      <c r="AL314" s="276" t="str">
        <f>IF(BS_CONTROLE[[#This Row],[Local - Encerramento]]=0, "-", BS_CONTROLE[[#This Row],[Local - Encerramento]])</f>
        <v>-</v>
      </c>
      <c r="AM314" s="276" t="str">
        <f>IF(BS_CONTROLE[[#This Row],[Entre - Estações]]=0, "-", BS_CONTROLE[[#This Row],[Entre - Estações]])</f>
        <v>-</v>
      </c>
      <c r="AN314" s="276" t="str">
        <f>IF(BS_CONTROLE[[#This Row],[SB]]=0, "-", BS_CONTROLE[[#This Row],[SB]])</f>
        <v>-</v>
      </c>
      <c r="AO314" s="277" t="str">
        <f>IF(BS_CONTROLE[[#This Row],[SUB]]=0, "-", BS_CONTROLE[[#This Row],[SUB]])</f>
        <v>-</v>
      </c>
      <c r="AP314" s="278" t="str">
        <f>IF(BS_CONTROLE[[#This Row],[KM - Inicio]]=0, "-", BS_CONTROLE[[#This Row],[KM - Inicio]])</f>
        <v>-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7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23" t="str">
        <f t="shared" si="11"/>
        <v/>
      </c>
    </row>
    <row r="315" spans="1:72" hidden="1">
      <c r="A315" s="50" t="str">
        <f>D315&amp;B315</f>
        <v/>
      </c>
      <c r="B315" s="171"/>
      <c r="C315" s="8" t="str">
        <f>IF(BS_CONTROLE[[#This Row],[DATA]]="","",WEEKNUM(BS_CONTROLE[[#This Row],[DATA]]))</f>
        <v/>
      </c>
      <c r="D315" s="51"/>
      <c r="E315" s="310">
        <v>295</v>
      </c>
      <c r="F315" s="172"/>
      <c r="G315" s="9" t="str">
        <f>IF(D315="","*",VLOOKUP(F315,BS_ATIVIDADE[#All],3,FALSE))</f>
        <v>*</v>
      </c>
      <c r="H315" s="173"/>
      <c r="I315" s="173"/>
      <c r="J315" s="215"/>
      <c r="K315" s="215"/>
      <c r="L315" s="83" t="s">
        <v>608</v>
      </c>
      <c r="M315" s="20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6"/>
      <c r="W315" s="173"/>
      <c r="X315" s="216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6" t="str">
        <f>IF(BS_CONTROLE[[#This Row],[Local - Partida]]=0, "-", BS_CONTROLE[[#This Row],[Local - Partida]])</f>
        <v>-</v>
      </c>
      <c r="AL315" s="276" t="str">
        <f>IF(BS_CONTROLE[[#This Row],[Local - Encerramento]]=0, "-", BS_CONTROLE[[#This Row],[Local - Encerramento]])</f>
        <v>-</v>
      </c>
      <c r="AM315" s="276" t="str">
        <f>IF(BS_CONTROLE[[#This Row],[Entre - Estações]]=0, "-", BS_CONTROLE[[#This Row],[Entre - Estações]])</f>
        <v>-</v>
      </c>
      <c r="AN315" s="276" t="str">
        <f>IF(BS_CONTROLE[[#This Row],[SB]]=0, "-", BS_CONTROLE[[#This Row],[SB]])</f>
        <v>-</v>
      </c>
      <c r="AO315" s="277" t="str">
        <f>IF(BS_CONTROLE[[#This Row],[SUB]]=0, "-", BS_CONTROLE[[#This Row],[SUB]])</f>
        <v>-</v>
      </c>
      <c r="AP315" s="278" t="str">
        <f>IF(BS_CONTROLE[[#This Row],[KM - Inicio]]=0, "-", BS_CONTROLE[[#This Row],[KM - Inicio]])</f>
        <v>-</v>
      </c>
      <c r="AQ315" s="278" t="str">
        <f>IF(BS_CONTROLE[[#This Row],[KM - Fim]]=0, "-", BS_CONTROLE[[#This Row],[KM - Fim]])</f>
        <v>-</v>
      </c>
      <c r="AR315" s="240"/>
      <c r="AS315" s="240"/>
      <c r="AT315" s="240"/>
      <c r="AU315" s="38"/>
      <c r="AV315" s="38"/>
      <c r="AW315" s="38"/>
      <c r="AX315" s="38"/>
      <c r="AY315" s="30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7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23" t="str">
        <f t="shared" si="11"/>
        <v/>
      </c>
    </row>
    <row r="316" spans="1:72" hidden="1">
      <c r="A316" s="50" t="str">
        <f>D316&amp;B316</f>
        <v/>
      </c>
      <c r="B316" s="171"/>
      <c r="C316" s="8" t="str">
        <f>IF(BS_CONTROLE[[#This Row],[DATA]]="","",WEEKNUM(BS_CONTROLE[[#This Row],[DATA]]))</f>
        <v/>
      </c>
      <c r="D316" s="51"/>
      <c r="E316" s="310">
        <v>296</v>
      </c>
      <c r="F316" s="172"/>
      <c r="G316" s="9" t="str">
        <f>IF(D316="","*",VLOOKUP(F316,BS_ATIVIDADE[#All],3,FALSE))</f>
        <v>*</v>
      </c>
      <c r="H316" s="173"/>
      <c r="I316" s="173"/>
      <c r="J316" s="215"/>
      <c r="K316" s="215"/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6"/>
      <c r="W316" s="173"/>
      <c r="X316" s="216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6" t="str">
        <f>IF(BS_CONTROLE[[#This Row],[Local - Partida]]=0, "-", BS_CONTROLE[[#This Row],[Local - Partida]])</f>
        <v>-</v>
      </c>
      <c r="AL316" s="276" t="str">
        <f>IF(BS_CONTROLE[[#This Row],[Local - Encerramento]]=0, "-", BS_CONTROLE[[#This Row],[Local - Encerramento]])</f>
        <v>-</v>
      </c>
      <c r="AM316" s="276" t="str">
        <f>IF(BS_CONTROLE[[#This Row],[Entre - Estações]]=0, "-", BS_CONTROLE[[#This Row],[Entre - Estações]])</f>
        <v>-</v>
      </c>
      <c r="AN316" s="276" t="str">
        <f>IF(BS_CONTROLE[[#This Row],[SB]]=0, "-", BS_CONTROLE[[#This Row],[SB]])</f>
        <v>-</v>
      </c>
      <c r="AO316" s="277" t="str">
        <f>IF(BS_CONTROLE[[#This Row],[SUB]]=0, "-", BS_CONTROLE[[#This Row],[SUB]])</f>
        <v>-</v>
      </c>
      <c r="AP316" s="278" t="str">
        <f>IF(BS_CONTROLE[[#This Row],[KM - Inicio]]=0, "-", BS_CONTROLE[[#This Row],[KM - Inicio]])</f>
        <v>-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79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23" t="str">
        <f t="shared" si="11"/>
        <v/>
      </c>
    </row>
    <row r="317" spans="1:72" hidden="1">
      <c r="A317" s="50" t="str">
        <f>D317&amp;B317</f>
        <v/>
      </c>
      <c r="B317" s="171"/>
      <c r="C317" s="8" t="str">
        <f>IF(BS_CONTROLE[[#This Row],[DATA]]="","",WEEKNUM(BS_CONTROLE[[#This Row],[DATA]]))</f>
        <v/>
      </c>
      <c r="D317" s="51"/>
      <c r="E317" s="310">
        <v>297</v>
      </c>
      <c r="F317" s="172"/>
      <c r="G317" s="9" t="str">
        <f>IF(D317="","*",VLOOKUP(F317,BS_ATIVIDADE[#All],3,FALSE))</f>
        <v>*</v>
      </c>
      <c r="H317" s="173"/>
      <c r="I317" s="173"/>
      <c r="J317" s="215"/>
      <c r="K317" s="215"/>
      <c r="L317" s="83" t="s">
        <v>608</v>
      </c>
      <c r="M317" s="20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6"/>
      <c r="W317" s="173"/>
      <c r="X317" s="216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6" t="str">
        <f>IF(BS_CONTROLE[[#This Row],[Local - Partida]]=0, "-", BS_CONTROLE[[#This Row],[Local - Partida]])</f>
        <v>-</v>
      </c>
      <c r="AL317" s="276" t="str">
        <f>IF(BS_CONTROLE[[#This Row],[Local - Encerramento]]=0, "-", BS_CONTROLE[[#This Row],[Local - Encerramento]])</f>
        <v>-</v>
      </c>
      <c r="AM317" s="276" t="str">
        <f>IF(BS_CONTROLE[[#This Row],[Entre - Estações]]=0, "-", BS_CONTROLE[[#This Row],[Entre - Estações]])</f>
        <v>-</v>
      </c>
      <c r="AN317" s="276" t="str">
        <f>IF(BS_CONTROLE[[#This Row],[SB]]=0, "-", BS_CONTROLE[[#This Row],[SB]])</f>
        <v>-</v>
      </c>
      <c r="AO317" s="277" t="str">
        <f>IF(BS_CONTROLE[[#This Row],[SUB]]=0, "-", BS_CONTROLE[[#This Row],[SUB]])</f>
        <v>-</v>
      </c>
      <c r="AP317" s="278" t="str">
        <f>IF(BS_CONTROLE[[#This Row],[KM - Inicio]]=0, "-", BS_CONTROLE[[#This Row],[KM - Inicio]])</f>
        <v>-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7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23" t="str">
        <f t="shared" si="11"/>
        <v/>
      </c>
    </row>
    <row r="318" spans="1:72" hidden="1">
      <c r="A318" s="50" t="str">
        <f>D318&amp;B318</f>
        <v/>
      </c>
      <c r="B318" s="171"/>
      <c r="C318" s="8" t="str">
        <f>IF(BS_CONTROLE[[#This Row],[DATA]]="","",WEEKNUM(BS_CONTROLE[[#This Row],[DATA]]))</f>
        <v/>
      </c>
      <c r="D318" s="51"/>
      <c r="E318" s="310">
        <v>298</v>
      </c>
      <c r="F318" s="172"/>
      <c r="G318" s="9" t="str">
        <f>IF(D318="","*",VLOOKUP(F318,BS_ATIVIDADE[#All],3,FALSE))</f>
        <v>*</v>
      </c>
      <c r="H318" s="173"/>
      <c r="I318" s="173"/>
      <c r="J318" s="215"/>
      <c r="K318" s="215"/>
      <c r="L318" s="83" t="s">
        <v>608</v>
      </c>
      <c r="M318" s="20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6"/>
      <c r="W318" s="173"/>
      <c r="X318" s="216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6" t="str">
        <f>IF(BS_CONTROLE[[#This Row],[Local - Partida]]=0, "-", BS_CONTROLE[[#This Row],[Local - Partida]])</f>
        <v>-</v>
      </c>
      <c r="AL318" s="276" t="str">
        <f>IF(BS_CONTROLE[[#This Row],[Local - Encerramento]]=0, "-", BS_CONTROLE[[#This Row],[Local - Encerramento]])</f>
        <v>-</v>
      </c>
      <c r="AM318" s="276" t="str">
        <f>IF(BS_CONTROLE[[#This Row],[Entre - Estações]]=0, "-", BS_CONTROLE[[#This Row],[Entre - Estações]])</f>
        <v>-</v>
      </c>
      <c r="AN318" s="276" t="str">
        <f>IF(BS_CONTROLE[[#This Row],[SB]]=0, "-", BS_CONTROLE[[#This Row],[SB]])</f>
        <v>-</v>
      </c>
      <c r="AO318" s="277" t="str">
        <f>IF(BS_CONTROLE[[#This Row],[SUB]]=0, "-", BS_CONTROLE[[#This Row],[SUB]])</f>
        <v>-</v>
      </c>
      <c r="AP318" s="278" t="str">
        <f>IF(BS_CONTROLE[[#This Row],[KM - Inicio]]=0, "-", BS_CONTROLE[[#This Row],[KM - Inicio]])</f>
        <v>-</v>
      </c>
      <c r="AQ318" s="278" t="str">
        <f>IF(BS_CONTROLE[[#This Row],[KM - Fim]]=0, "-", BS_CONTROLE[[#This Row],[KM - Fim]])</f>
        <v>-</v>
      </c>
      <c r="AR318" s="240"/>
      <c r="AS318" s="240"/>
      <c r="AT318" s="240"/>
      <c r="AU318" s="38"/>
      <c r="AV318" s="38"/>
      <c r="AW318" s="38"/>
      <c r="AX318" s="38"/>
      <c r="AY318" s="30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79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Aderente</v>
      </c>
      <c r="BR318" s="18" t="str">
        <f>IF(OR(B318="",F318=""),"*",AY318/P318)</f>
        <v>*</v>
      </c>
      <c r="BS318" s="18" t="str">
        <f>IF(OR(B318="",F318=""),"*",BA318/Q318)</f>
        <v>*</v>
      </c>
      <c r="BT318" s="223" t="str">
        <f t="shared" si="11"/>
        <v/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11"/>
        <v/>
      </c>
    </row>
    <row r="322" spans="1:72" hidden="1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11"/>
        <v/>
      </c>
    </row>
    <row r="323" spans="1:72" hidden="1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11"/>
        <v/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idden="1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11"/>
        <v/>
      </c>
    </row>
    <row r="327" spans="1:72" hidden="1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11"/>
        <v/>
      </c>
    </row>
    <row r="328" spans="1:72" hidden="1">
      <c r="A328" s="50" t="str">
        <f>D328&amp;B328</f>
        <v/>
      </c>
      <c r="B328" s="171"/>
      <c r="C328" s="8" t="str">
        <f>IF(BS_CONTROLE[[#This Row],[DATA]]="","",WEEKNUM(BS_CONTROLE[[#This Row],[DATA]]))</f>
        <v/>
      </c>
      <c r="D328" s="51"/>
      <c r="E328" s="310">
        <v>308</v>
      </c>
      <c r="F328" s="172"/>
      <c r="G328" s="9" t="str">
        <f>IF(D328="","*",VLOOKUP(F328,BS_ATIVIDADE[#All],3,FALSE))</f>
        <v>*</v>
      </c>
      <c r="H328" s="173"/>
      <c r="I328" s="173"/>
      <c r="J328" s="215"/>
      <c r="K328" s="215"/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6"/>
      <c r="W328" s="173"/>
      <c r="X328" s="216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6" t="str">
        <f>IF(BS_CONTROLE[[#This Row],[Local - Partida]]=0, "-", BS_CONTROLE[[#This Row],[Local - Partida]])</f>
        <v>-</v>
      </c>
      <c r="AL328" s="276" t="str">
        <f>IF(BS_CONTROLE[[#This Row],[Local - Encerramento]]=0, "-", BS_CONTROLE[[#This Row],[Local - Encerramento]])</f>
        <v>-</v>
      </c>
      <c r="AM328" s="276" t="str">
        <f>IF(BS_CONTROLE[[#This Row],[Entre - Estações]]=0, "-", BS_CONTROLE[[#This Row],[Entre - Estações]])</f>
        <v>-</v>
      </c>
      <c r="AN328" s="276" t="str">
        <f>IF(BS_CONTROLE[[#This Row],[SB]]=0, "-", BS_CONTROLE[[#This Row],[SB]])</f>
        <v>-</v>
      </c>
      <c r="AO328" s="277" t="str">
        <f>IF(BS_CONTROLE[[#This Row],[SUB]]=0, "-", BS_CONTROLE[[#This Row],[SUB]])</f>
        <v>-</v>
      </c>
      <c r="AP328" s="278" t="str">
        <f>IF(BS_CONTROLE[[#This Row],[KM - Inicio]]=0, "-", BS_CONTROLE[[#This Row],[KM - Inicio]])</f>
        <v>-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9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23" t="str">
        <f t="shared" si="11"/>
        <v/>
      </c>
    </row>
    <row r="329" spans="1:72" hidden="1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11"/>
        <v/>
      </c>
    </row>
    <row r="330" spans="1:72" hidden="1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 hidden="1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 hidden="1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 hidden="1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 hidden="1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333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334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 hidden="1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335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 hidden="1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336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337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338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339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11"/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340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1"/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1">
        <v>341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2">IF(BN361="","",SUBSTITUTE(BM361," ","")&amp;SUBSTITUTE(BN361," ",""))</f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345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346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349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350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351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idden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t="29.25" hidden="1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2"/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3">IF(BN414="","",SUBSTITUTE(BM414," ","")&amp;SUBSTITUTE(BN414," ",""))</f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3"/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4">IF(BN435="","",SUBSTITUTE(BM435," ","")&amp;SUBSTITUTE(BN435," ",""))</f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4"/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5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6">IF(BN477="","",SUBSTITUTE(BM477," ","")&amp;SUBSTITUTE(BN477," ",""))</f>
        <v/>
      </c>
    </row>
    <row r="478" spans="1:72" hidden="1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 hidden="1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6"/>
        <v/>
      </c>
    </row>
    <row r="523" spans="1:72" hidden="1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 hidden="1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 hidden="1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J283:K451 K281:K282 J280:K280 J271:K273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3:Q451 O281:O282 O280:Q280 O271:Q27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Z283:AB451 AD283:AD451 AB282 Z280 AB279 Z271:Z273 AB275" name="Range1_12_1"/>
    <protectedRange sqref="BF6:BF232 BF235:BF236 BF246:BF247 BF249:BF252 BF267:BF268 BF258:BF261 BF279:BF553 BF271:BF27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X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600 AY279:AY600 BE279:BE600">
    <cfRule type="cellIs" dxfId="3811" priority="23372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475">
    <cfRule type="cellIs" dxfId="3810" priority="23361" operator="equal">
      <formula>"OPORTUNIDADE"</formula>
    </cfRule>
  </conditionalFormatting>
  <conditionalFormatting sqref="AZ6:AZ232 AZ235:AZ236 AZ246:AZ247 AZ249:AZ252 AZ267:AZ268 AZ258:AZ261 AZ279:AZ523 AZ271:AZ272">
    <cfRule type="expression" dxfId="3809" priority="23356">
      <formula>$BU6=1</formula>
    </cfRule>
  </conditionalFormatting>
  <conditionalFormatting sqref="BQ235 BQ246:BQ247 BQ6:BQ232 BQ249:BQ251 BQ258:BQ260 BQ267:BQ268 BQ280:BQ600">
    <cfRule type="cellIs" dxfId="3808" priority="23367" operator="equal">
      <formula>"Produção e Intervalo"</formula>
    </cfRule>
    <cfRule type="cellIs" dxfId="3807" priority="23368" operator="equal">
      <formula>"Aderente"</formula>
    </cfRule>
    <cfRule type="cellIs" dxfId="3806" priority="23369" operator="equal">
      <formula>"Intervalo"</formula>
    </cfRule>
    <cfRule type="cellIs" dxfId="3805" priority="23370" operator="equal">
      <formula>"Produção"</formula>
    </cfRule>
    <cfRule type="cellIs" dxfId="3804" priority="23371" operator="equal">
      <formula>"ERRO"</formula>
    </cfRule>
  </conditionalFormatting>
  <conditionalFormatting sqref="BR235:BS235 BR246:BS247 BR6:BS232 BR249:BS251 BR258:BS260 BR267:BS268 BR280:BS553">
    <cfRule type="cellIs" dxfId="3803" priority="23349" operator="equal">
      <formula>"*"</formula>
    </cfRule>
    <cfRule type="cellIs" dxfId="3802" priority="23350" operator="greaterThanOrEqual">
      <formula>1</formula>
    </cfRule>
    <cfRule type="cellIs" dxfId="3801" priority="23351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475">
    <cfRule type="cellIs" dxfId="3800" priority="23297" operator="equal">
      <formula>"NÃO"</formula>
    </cfRule>
    <cfRule type="cellIs" dxfId="3799" priority="23298" operator="equal">
      <formula>"SIM"</formula>
    </cfRule>
  </conditionalFormatting>
  <conditionalFormatting sqref="X476:X523">
    <cfRule type="cellIs" dxfId="3798" priority="23296" operator="equal">
      <formula>"OPORTUNIDADE"</formula>
    </cfRule>
  </conditionalFormatting>
  <conditionalFormatting sqref="Z476:Z523">
    <cfRule type="cellIs" dxfId="3797" priority="23294" operator="equal">
      <formula>"NÃO"</formula>
    </cfRule>
    <cfRule type="cellIs" dxfId="3796" priority="23295" operator="equal">
      <formula>"SIM"</formula>
    </cfRule>
  </conditionalFormatting>
  <conditionalFormatting sqref="Z476:Z523">
    <cfRule type="cellIs" dxfId="3795" priority="23293" operator="equal">
      <formula>"OPORTUNIDADE"</formula>
    </cfRule>
  </conditionalFormatting>
  <conditionalFormatting sqref="Y1048576">
    <cfRule type="cellIs" dxfId="3794" priority="23178" operator="equal">
      <formula>"OPORTUNIDADE"</formula>
    </cfRule>
  </conditionalFormatting>
  <conditionalFormatting sqref="Y1048576">
    <cfRule type="cellIs" dxfId="3793" priority="23176" operator="equal">
      <formula>"NÃO"</formula>
    </cfRule>
    <cfRule type="cellIs" dxfId="3792" priority="23177" operator="equal">
      <formula>"SIM"</formula>
    </cfRule>
  </conditionalFormatting>
  <conditionalFormatting sqref="Z524:Z549">
    <cfRule type="cellIs" dxfId="3791" priority="22913" operator="equal">
      <formula>"OPORTUNIDADE"</formula>
    </cfRule>
  </conditionalFormatting>
  <conditionalFormatting sqref="Z524:Z549">
    <cfRule type="cellIs" dxfId="3790" priority="22911" operator="equal">
      <formula>"NÃO"</formula>
    </cfRule>
    <cfRule type="cellIs" dxfId="3789" priority="22912" operator="equal">
      <formula>"SIM"</formula>
    </cfRule>
  </conditionalFormatting>
  <conditionalFormatting sqref="X550">
    <cfRule type="cellIs" dxfId="3788" priority="22899" operator="equal">
      <formula>"NÃO"</formula>
    </cfRule>
    <cfRule type="cellIs" dxfId="3787" priority="22900" operator="equal">
      <formula>"SIM"</formula>
    </cfRule>
  </conditionalFormatting>
  <conditionalFormatting sqref="X550">
    <cfRule type="cellIs" dxfId="3786" priority="22898" operator="equal">
      <formula>"OPORTUNIDADE"</formula>
    </cfRule>
  </conditionalFormatting>
  <conditionalFormatting sqref="Z550">
    <cfRule type="cellIs" dxfId="3785" priority="22896" operator="equal">
      <formula>"NÃO"</formula>
    </cfRule>
    <cfRule type="cellIs" dxfId="3784" priority="22897" operator="equal">
      <formula>"SIM"</formula>
    </cfRule>
  </conditionalFormatting>
  <conditionalFormatting sqref="Z550">
    <cfRule type="cellIs" dxfId="3783" priority="22895" operator="equal">
      <formula>"OPORTUNIDADE"</formula>
    </cfRule>
  </conditionalFormatting>
  <conditionalFormatting sqref="BI550">
    <cfRule type="iconSet" priority="2290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05">
      <iconSet showValue="0">
        <cfvo type="percent" val="0"/>
        <cfvo type="num" val="1"/>
        <cfvo type="num" val="1" gte="0"/>
      </iconSet>
    </cfRule>
    <cfRule type="iconSet" priority="2290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0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782" priority="23515">
      <formula>$BU493=1</formula>
    </cfRule>
  </conditionalFormatting>
  <conditionalFormatting sqref="AZ526:AZ550">
    <cfRule type="expression" dxfId="3781" priority="23675">
      <formula>$BU498=1</formula>
    </cfRule>
  </conditionalFormatting>
  <conditionalFormatting sqref="BI524:BI549">
    <cfRule type="iconSet" priority="2367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78">
      <iconSet showValue="0">
        <cfvo type="percent" val="0"/>
        <cfvo type="num" val="1"/>
        <cfvo type="num" val="1" gte="0"/>
      </iconSet>
    </cfRule>
    <cfRule type="iconSet" priority="2367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82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8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780" priority="18310" operator="equal">
      <formula>"*"</formula>
    </cfRule>
    <cfRule type="cellIs" dxfId="3779" priority="18311" operator="greaterThanOrEqual">
      <formula>1</formula>
    </cfRule>
    <cfRule type="cellIs" dxfId="3778" priority="18312" operator="lessThan">
      <formula>1</formula>
    </cfRule>
  </conditionalFormatting>
  <conditionalFormatting sqref="BK10">
    <cfRule type="iconSet" priority="482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2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2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23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22" operator="equal">
      <formula>"OPORTUNIDADE"</formula>
    </cfRule>
  </conditionalFormatting>
  <conditionalFormatting sqref="Z20">
    <cfRule type="cellIs" dxfId="3776" priority="4820" operator="equal">
      <formula>"NÃO"</formula>
    </cfRule>
    <cfRule type="cellIs" dxfId="3775" priority="4821" operator="equal">
      <formula>"SIM"</formula>
    </cfRule>
  </conditionalFormatting>
  <conditionalFormatting sqref="Y20">
    <cfRule type="cellIs" dxfId="3774" priority="4819" operator="equal">
      <formula>"OPORTUNIDADE"</formula>
    </cfRule>
  </conditionalFormatting>
  <conditionalFormatting sqref="Y20">
    <cfRule type="cellIs" dxfId="3773" priority="4817" operator="equal">
      <formula>"NÃO"</formula>
    </cfRule>
    <cfRule type="cellIs" dxfId="3772" priority="4818" operator="equal">
      <formula>"SIM"</formula>
    </cfRule>
  </conditionalFormatting>
  <conditionalFormatting sqref="Z19">
    <cfRule type="cellIs" dxfId="3771" priority="4816" operator="equal">
      <formula>"OPORTUNIDADE"</formula>
    </cfRule>
  </conditionalFormatting>
  <conditionalFormatting sqref="Z19">
    <cfRule type="cellIs" dxfId="3770" priority="4814" operator="equal">
      <formula>"NÃO"</formula>
    </cfRule>
    <cfRule type="cellIs" dxfId="3769" priority="4815" operator="equal">
      <formula>"SIM"</formula>
    </cfRule>
  </conditionalFormatting>
  <conditionalFormatting sqref="Z19">
    <cfRule type="cellIs" dxfId="3768" priority="4798" operator="equal">
      <formula>"OPORTUNIDADE"</formula>
    </cfRule>
  </conditionalFormatting>
  <conditionalFormatting sqref="Z19">
    <cfRule type="cellIs" dxfId="3767" priority="4796" operator="equal">
      <formula>"NÃO"</formula>
    </cfRule>
    <cfRule type="cellIs" dxfId="3766" priority="4797" operator="equal">
      <formula>"SIM"</formula>
    </cfRule>
  </conditionalFormatting>
  <conditionalFormatting sqref="Z19">
    <cfRule type="cellIs" dxfId="3765" priority="4795" operator="equal">
      <formula>"OPORTUNIDADE"</formula>
    </cfRule>
  </conditionalFormatting>
  <conditionalFormatting sqref="Z19">
    <cfRule type="cellIs" dxfId="3764" priority="4793" operator="equal">
      <formula>"NÃO"</formula>
    </cfRule>
    <cfRule type="cellIs" dxfId="3763" priority="4794" operator="equal">
      <formula>"SIM"</formula>
    </cfRule>
  </conditionalFormatting>
  <conditionalFormatting sqref="Z19">
    <cfRule type="cellIs" dxfId="3762" priority="4792" operator="equal">
      <formula>"OPORTUNIDADE"</formula>
    </cfRule>
  </conditionalFormatting>
  <conditionalFormatting sqref="Z19">
    <cfRule type="cellIs" dxfId="3761" priority="4790" operator="equal">
      <formula>"NÃO"</formula>
    </cfRule>
    <cfRule type="cellIs" dxfId="3760" priority="4791" operator="equal">
      <formula>"SIM"</formula>
    </cfRule>
  </conditionalFormatting>
  <conditionalFormatting sqref="Z19">
    <cfRule type="cellIs" dxfId="3759" priority="4789" operator="equal">
      <formula>"OPORTUNIDADE"</formula>
    </cfRule>
  </conditionalFormatting>
  <conditionalFormatting sqref="Z19">
    <cfRule type="cellIs" dxfId="3758" priority="4787" operator="equal">
      <formula>"NÃO"</formula>
    </cfRule>
    <cfRule type="cellIs" dxfId="3757" priority="4788" operator="equal">
      <formula>"SIM"</formula>
    </cfRule>
  </conditionalFormatting>
  <conditionalFormatting sqref="Z19">
    <cfRule type="cellIs" dxfId="3756" priority="4786" operator="equal">
      <formula>"OPORTUNIDADE"</formula>
    </cfRule>
  </conditionalFormatting>
  <conditionalFormatting sqref="Z19">
    <cfRule type="cellIs" dxfId="3755" priority="4784" operator="equal">
      <formula>"NÃO"</formula>
    </cfRule>
    <cfRule type="cellIs" dxfId="3754" priority="4785" operator="equal">
      <formula>"SIM"</formula>
    </cfRule>
  </conditionalFormatting>
  <conditionalFormatting sqref="Z19">
    <cfRule type="cellIs" dxfId="3753" priority="4783" operator="equal">
      <formula>"OPORTUNIDADE"</formula>
    </cfRule>
  </conditionalFormatting>
  <conditionalFormatting sqref="Z19">
    <cfRule type="cellIs" dxfId="3752" priority="4781" operator="equal">
      <formula>"NÃO"</formula>
    </cfRule>
    <cfRule type="cellIs" dxfId="3751" priority="4782" operator="equal">
      <formula>"SIM"</formula>
    </cfRule>
  </conditionalFormatting>
  <conditionalFormatting sqref="Z19">
    <cfRule type="cellIs" dxfId="3750" priority="4780" operator="equal">
      <formula>"OPORTUNIDADE"</formula>
    </cfRule>
  </conditionalFormatting>
  <conditionalFormatting sqref="Z19">
    <cfRule type="cellIs" dxfId="3749" priority="4778" operator="equal">
      <formula>"NÃO"</formula>
    </cfRule>
    <cfRule type="cellIs" dxfId="3748" priority="4779" operator="equal">
      <formula>"SIM"</formula>
    </cfRule>
  </conditionalFormatting>
  <conditionalFormatting sqref="Z19">
    <cfRule type="cellIs" dxfId="3747" priority="4777" operator="equal">
      <formula>"OPORTUNIDADE"</formula>
    </cfRule>
  </conditionalFormatting>
  <conditionalFormatting sqref="Z19">
    <cfRule type="cellIs" dxfId="3746" priority="4775" operator="equal">
      <formula>"NÃO"</formula>
    </cfRule>
    <cfRule type="cellIs" dxfId="3745" priority="4776" operator="equal">
      <formula>"SIM"</formula>
    </cfRule>
  </conditionalFormatting>
  <conditionalFormatting sqref="Z19">
    <cfRule type="cellIs" dxfId="3744" priority="4774" operator="equal">
      <formula>"OPORTUNIDADE"</formula>
    </cfRule>
  </conditionalFormatting>
  <conditionalFormatting sqref="Z19">
    <cfRule type="cellIs" dxfId="3743" priority="4772" operator="equal">
      <formula>"NÃO"</formula>
    </cfRule>
    <cfRule type="cellIs" dxfId="3742" priority="4773" operator="equal">
      <formula>"SIM"</formula>
    </cfRule>
  </conditionalFormatting>
  <conditionalFormatting sqref="Z19">
    <cfRule type="cellIs" dxfId="3741" priority="4768" operator="equal">
      <formula>"OPORTUNIDADE"</formula>
    </cfRule>
  </conditionalFormatting>
  <conditionalFormatting sqref="Z19">
    <cfRule type="cellIs" dxfId="3740" priority="4766" operator="equal">
      <formula>"NÃO"</formula>
    </cfRule>
    <cfRule type="cellIs" dxfId="3739" priority="4767" operator="equal">
      <formula>"SIM"</formula>
    </cfRule>
  </conditionalFormatting>
  <conditionalFormatting sqref="Z19">
    <cfRule type="cellIs" dxfId="3738" priority="4765" operator="equal">
      <formula>"OPORTUNIDADE"</formula>
    </cfRule>
  </conditionalFormatting>
  <conditionalFormatting sqref="Z19">
    <cfRule type="cellIs" dxfId="3737" priority="4763" operator="equal">
      <formula>"NÃO"</formula>
    </cfRule>
    <cfRule type="cellIs" dxfId="3736" priority="4764" operator="equal">
      <formula>"SIM"</formula>
    </cfRule>
  </conditionalFormatting>
  <conditionalFormatting sqref="Y19">
    <cfRule type="cellIs" dxfId="3735" priority="4732" operator="equal">
      <formula>"OPORTUNIDADE"</formula>
    </cfRule>
  </conditionalFormatting>
  <conditionalFormatting sqref="Y19">
    <cfRule type="cellIs" dxfId="3734" priority="4730" operator="equal">
      <formula>"NÃO"</formula>
    </cfRule>
    <cfRule type="cellIs" dxfId="3733" priority="4731" operator="equal">
      <formula>"SIM"</formula>
    </cfRule>
  </conditionalFormatting>
  <conditionalFormatting sqref="Y22:Z22">
    <cfRule type="cellIs" dxfId="3732" priority="4729" operator="equal">
      <formula>"OPORTUNIDADE"</formula>
    </cfRule>
  </conditionalFormatting>
  <conditionalFormatting sqref="Y22:Z22">
    <cfRule type="cellIs" dxfId="3731" priority="4727" operator="equal">
      <formula>"NÃO"</formula>
    </cfRule>
    <cfRule type="cellIs" dxfId="3730" priority="4728" operator="equal">
      <formula>"SIM"</formula>
    </cfRule>
  </conditionalFormatting>
  <conditionalFormatting sqref="BP9">
    <cfRule type="iconSet" priority="4723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2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2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20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19" operator="equal">
      <formula>"OPORTUNIDADE"</formula>
    </cfRule>
  </conditionalFormatting>
  <conditionalFormatting sqref="Z30">
    <cfRule type="cellIs" dxfId="3728" priority="4717" operator="equal">
      <formula>"NÃO"</formula>
    </cfRule>
    <cfRule type="cellIs" dxfId="3727" priority="4718" operator="equal">
      <formula>"SIM"</formula>
    </cfRule>
  </conditionalFormatting>
  <conditionalFormatting sqref="BK14">
    <cfRule type="iconSet" priority="4713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12" operator="equal">
      <formula>"OPORTUNIDADE"</formula>
    </cfRule>
  </conditionalFormatting>
  <conditionalFormatting sqref="Z27">
    <cfRule type="cellIs" dxfId="3725" priority="4710" operator="equal">
      <formula>"NÃO"</formula>
    </cfRule>
    <cfRule type="cellIs" dxfId="3724" priority="4711" operator="equal">
      <formula>"SIM"</formula>
    </cfRule>
  </conditionalFormatting>
  <conditionalFormatting sqref="Z28">
    <cfRule type="cellIs" dxfId="3723" priority="4706" operator="equal">
      <formula>"OPORTUNIDADE"</formula>
    </cfRule>
  </conditionalFormatting>
  <conditionalFormatting sqref="Z28">
    <cfRule type="cellIs" dxfId="3722" priority="4704" operator="equal">
      <formula>"NÃO"</formula>
    </cfRule>
    <cfRule type="cellIs" dxfId="3721" priority="4705" operator="equal">
      <formula>"SIM"</formula>
    </cfRule>
  </conditionalFormatting>
  <conditionalFormatting sqref="Z29">
    <cfRule type="cellIs" dxfId="3720" priority="4703" operator="equal">
      <formula>"OPORTUNIDADE"</formula>
    </cfRule>
  </conditionalFormatting>
  <conditionalFormatting sqref="Z29">
    <cfRule type="cellIs" dxfId="3719" priority="4701" operator="equal">
      <formula>"NÃO"</formula>
    </cfRule>
    <cfRule type="cellIs" dxfId="3718" priority="4702" operator="equal">
      <formula>"SIM"</formula>
    </cfRule>
  </conditionalFormatting>
  <conditionalFormatting sqref="BK7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97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695" operator="equal">
      <formula>"OPORTUNIDADE"</formula>
    </cfRule>
  </conditionalFormatting>
  <conditionalFormatting sqref="Z29">
    <cfRule type="cellIs" dxfId="3716" priority="4693" operator="equal">
      <formula>"NÃO"</formula>
    </cfRule>
    <cfRule type="cellIs" dxfId="3715" priority="4694" operator="equal">
      <formula>"SIM"</formula>
    </cfRule>
  </conditionalFormatting>
  <conditionalFormatting sqref="Z30">
    <cfRule type="cellIs" dxfId="3714" priority="4692" operator="equal">
      <formula>"OPORTUNIDADE"</formula>
    </cfRule>
  </conditionalFormatting>
  <conditionalFormatting sqref="Z30">
    <cfRule type="cellIs" dxfId="3713" priority="4690" operator="equal">
      <formula>"NÃO"</formula>
    </cfRule>
    <cfRule type="cellIs" dxfId="3712" priority="4691" operator="equal">
      <formula>"SIM"</formula>
    </cfRule>
  </conditionalFormatting>
  <conditionalFormatting sqref="Z31">
    <cfRule type="cellIs" dxfId="3711" priority="4689" operator="equal">
      <formula>"OPORTUNIDADE"</formula>
    </cfRule>
  </conditionalFormatting>
  <conditionalFormatting sqref="Z31">
    <cfRule type="cellIs" dxfId="3710" priority="4687" operator="equal">
      <formula>"NÃO"</formula>
    </cfRule>
    <cfRule type="cellIs" dxfId="3709" priority="4688" operator="equal">
      <formula>"SIM"</formula>
    </cfRule>
  </conditionalFormatting>
  <conditionalFormatting sqref="BK13">
    <cfRule type="iconSet" priority="468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8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8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8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8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7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7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7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7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75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7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73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72" operator="equal">
      <formula>"OPORTUNIDADE"</formula>
    </cfRule>
  </conditionalFormatting>
  <conditionalFormatting sqref="Z40:Z43">
    <cfRule type="cellIs" dxfId="3707" priority="4670" operator="equal">
      <formula>"NÃO"</formula>
    </cfRule>
    <cfRule type="cellIs" dxfId="3706" priority="4671" operator="equal">
      <formula>"SIM"</formula>
    </cfRule>
  </conditionalFormatting>
  <conditionalFormatting sqref="Z38">
    <cfRule type="cellIs" dxfId="3705" priority="4669" operator="equal">
      <formula>"OPORTUNIDADE"</formula>
    </cfRule>
  </conditionalFormatting>
  <conditionalFormatting sqref="Z38">
    <cfRule type="cellIs" dxfId="3704" priority="4667" operator="equal">
      <formula>"NÃO"</formula>
    </cfRule>
    <cfRule type="cellIs" dxfId="3703" priority="4668" operator="equal">
      <formula>"SIM"</formula>
    </cfRule>
  </conditionalFormatting>
  <conditionalFormatting sqref="Y38 Y40">
    <cfRule type="cellIs" dxfId="3702" priority="4666" operator="equal">
      <formula>"OPORTUNIDADE"</formula>
    </cfRule>
  </conditionalFormatting>
  <conditionalFormatting sqref="Y38 Y40">
    <cfRule type="cellIs" dxfId="3701" priority="4664" operator="equal">
      <formula>"NÃO"</formula>
    </cfRule>
    <cfRule type="cellIs" dxfId="3700" priority="4665" operator="equal">
      <formula>"SIM"</formula>
    </cfRule>
  </conditionalFormatting>
  <conditionalFormatting sqref="Z41:Z43">
    <cfRule type="cellIs" dxfId="3699" priority="4663" operator="equal">
      <formula>"OPORTUNIDADE"</formula>
    </cfRule>
  </conditionalFormatting>
  <conditionalFormatting sqref="Z41:Z43">
    <cfRule type="cellIs" dxfId="3698" priority="4661" operator="equal">
      <formula>"NÃO"</formula>
    </cfRule>
    <cfRule type="cellIs" dxfId="3697" priority="4662" operator="equal">
      <formula>"SIM"</formula>
    </cfRule>
  </conditionalFormatting>
  <conditionalFormatting sqref="Z41:Z43">
    <cfRule type="cellIs" dxfId="3696" priority="4660" operator="equal">
      <formula>"OPORTUNIDADE"</formula>
    </cfRule>
  </conditionalFormatting>
  <conditionalFormatting sqref="Z41:Z43">
    <cfRule type="cellIs" dxfId="3695" priority="4658" operator="equal">
      <formula>"NÃO"</formula>
    </cfRule>
    <cfRule type="cellIs" dxfId="3694" priority="4659" operator="equal">
      <formula>"SIM"</formula>
    </cfRule>
  </conditionalFormatting>
  <conditionalFormatting sqref="Z42:Z43">
    <cfRule type="cellIs" dxfId="3693" priority="4657" operator="equal">
      <formula>"OPORTUNIDADE"</formula>
    </cfRule>
  </conditionalFormatting>
  <conditionalFormatting sqref="Z42:Z43">
    <cfRule type="cellIs" dxfId="3692" priority="4655" operator="equal">
      <formula>"NÃO"</formula>
    </cfRule>
    <cfRule type="cellIs" dxfId="3691" priority="4656" operator="equal">
      <formula>"SIM"</formula>
    </cfRule>
  </conditionalFormatting>
  <conditionalFormatting sqref="BJ24:BJ25">
    <cfRule type="iconSet" priority="465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50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4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45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44" operator="equal">
      <formula>"OPORTUNIDADE"</formula>
    </cfRule>
  </conditionalFormatting>
  <conditionalFormatting sqref="Z40">
    <cfRule type="cellIs" dxfId="3689" priority="4642" operator="equal">
      <formula>"NÃO"</formula>
    </cfRule>
    <cfRule type="cellIs" dxfId="3688" priority="4643" operator="equal">
      <formula>"SIM"</formula>
    </cfRule>
  </conditionalFormatting>
  <conditionalFormatting sqref="Y39:Z39">
    <cfRule type="cellIs" dxfId="3687" priority="4641" operator="equal">
      <formula>"OPORTUNIDADE"</formula>
    </cfRule>
  </conditionalFormatting>
  <conditionalFormatting sqref="Y39:Z39">
    <cfRule type="cellIs" dxfId="3686" priority="4639" operator="equal">
      <formula>"NÃO"</formula>
    </cfRule>
    <cfRule type="cellIs" dxfId="3685" priority="4640" operator="equal">
      <formula>"SIM"</formula>
    </cfRule>
  </conditionalFormatting>
  <conditionalFormatting sqref="Y39">
    <cfRule type="cellIs" dxfId="3684" priority="4638" operator="equal">
      <formula>"OPORTUNIDADE"</formula>
    </cfRule>
  </conditionalFormatting>
  <conditionalFormatting sqref="Y39">
    <cfRule type="cellIs" dxfId="3683" priority="4636" operator="equal">
      <formula>"NÃO"</formula>
    </cfRule>
    <cfRule type="cellIs" dxfId="3682" priority="4637" operator="equal">
      <formula>"SIM"</formula>
    </cfRule>
  </conditionalFormatting>
  <conditionalFormatting sqref="Y39">
    <cfRule type="cellIs" dxfId="3681" priority="4635" operator="equal">
      <formula>"OPORTUNIDADE"</formula>
    </cfRule>
  </conditionalFormatting>
  <conditionalFormatting sqref="Y39">
    <cfRule type="cellIs" dxfId="3680" priority="4633" operator="equal">
      <formula>"NÃO"</formula>
    </cfRule>
    <cfRule type="cellIs" dxfId="3679" priority="4634" operator="equal">
      <formula>"SIM"</formula>
    </cfRule>
  </conditionalFormatting>
  <conditionalFormatting sqref="Y39">
    <cfRule type="cellIs" dxfId="3678" priority="4632" operator="equal">
      <formula>"OPORTUNIDADE"</formula>
    </cfRule>
  </conditionalFormatting>
  <conditionalFormatting sqref="Y39">
    <cfRule type="cellIs" dxfId="3677" priority="4630" operator="equal">
      <formula>"NÃO"</formula>
    </cfRule>
    <cfRule type="cellIs" dxfId="3676" priority="4631" operator="equal">
      <formula>"SIM"</formula>
    </cfRule>
  </conditionalFormatting>
  <conditionalFormatting sqref="Y39">
    <cfRule type="cellIs" dxfId="3675" priority="4629" operator="equal">
      <formula>"OPORTUNIDADE"</formula>
    </cfRule>
  </conditionalFormatting>
  <conditionalFormatting sqref="Y39">
    <cfRule type="cellIs" dxfId="3674" priority="4627" operator="equal">
      <formula>"NÃO"</formula>
    </cfRule>
    <cfRule type="cellIs" dxfId="3673" priority="4628" operator="equal">
      <formula>"SIM"</formula>
    </cfRule>
  </conditionalFormatting>
  <conditionalFormatting sqref="Y39">
    <cfRule type="cellIs" dxfId="3672" priority="4626" operator="equal">
      <formula>"OPORTUNIDADE"</formula>
    </cfRule>
  </conditionalFormatting>
  <conditionalFormatting sqref="Y39">
    <cfRule type="cellIs" dxfId="3671" priority="4624" operator="equal">
      <formula>"NÃO"</formula>
    </cfRule>
    <cfRule type="cellIs" dxfId="3670" priority="4625" operator="equal">
      <formula>"SIM"</formula>
    </cfRule>
  </conditionalFormatting>
  <conditionalFormatting sqref="Z39">
    <cfRule type="cellIs" dxfId="3669" priority="4623" operator="equal">
      <formula>"OPORTUNIDADE"</formula>
    </cfRule>
  </conditionalFormatting>
  <conditionalFormatting sqref="Z39">
    <cfRule type="cellIs" dxfId="3668" priority="4621" operator="equal">
      <formula>"NÃO"</formula>
    </cfRule>
    <cfRule type="cellIs" dxfId="3667" priority="4622" operator="equal">
      <formula>"SIM"</formula>
    </cfRule>
  </conditionalFormatting>
  <conditionalFormatting sqref="Z39">
    <cfRule type="cellIs" dxfId="3666" priority="4620" operator="equal">
      <formula>"OPORTUNIDADE"</formula>
    </cfRule>
  </conditionalFormatting>
  <conditionalFormatting sqref="Z39">
    <cfRule type="cellIs" dxfId="3665" priority="4618" operator="equal">
      <formula>"NÃO"</formula>
    </cfRule>
    <cfRule type="cellIs" dxfId="3664" priority="4619" operator="equal">
      <formula>"SIM"</formula>
    </cfRule>
  </conditionalFormatting>
  <conditionalFormatting sqref="Z39">
    <cfRule type="cellIs" dxfId="3663" priority="4617" operator="equal">
      <formula>"OPORTUNIDADE"</formula>
    </cfRule>
  </conditionalFormatting>
  <conditionalFormatting sqref="Z39">
    <cfRule type="cellIs" dxfId="3662" priority="4615" operator="equal">
      <formula>"NÃO"</formula>
    </cfRule>
    <cfRule type="cellIs" dxfId="3661" priority="4616" operator="equal">
      <formula>"SIM"</formula>
    </cfRule>
  </conditionalFormatting>
  <conditionalFormatting sqref="Y39">
    <cfRule type="cellIs" dxfId="3660" priority="4614" operator="equal">
      <formula>"OPORTUNIDADE"</formula>
    </cfRule>
  </conditionalFormatting>
  <conditionalFormatting sqref="Y39">
    <cfRule type="cellIs" dxfId="3659" priority="4612" operator="equal">
      <formula>"NÃO"</formula>
    </cfRule>
    <cfRule type="cellIs" dxfId="3658" priority="4613" operator="equal">
      <formula>"SIM"</formula>
    </cfRule>
  </conditionalFormatting>
  <conditionalFormatting sqref="Y39">
    <cfRule type="cellIs" dxfId="3657" priority="4611" operator="equal">
      <formula>"OPORTUNIDADE"</formula>
    </cfRule>
  </conditionalFormatting>
  <conditionalFormatting sqref="Y39">
    <cfRule type="cellIs" dxfId="3656" priority="4609" operator="equal">
      <formula>"NÃO"</formula>
    </cfRule>
    <cfRule type="cellIs" dxfId="3655" priority="4610" operator="equal">
      <formula>"SIM"</formula>
    </cfRule>
  </conditionalFormatting>
  <conditionalFormatting sqref="Y39">
    <cfRule type="cellIs" dxfId="3654" priority="4608" operator="equal">
      <formula>"OPORTUNIDADE"</formula>
    </cfRule>
  </conditionalFormatting>
  <conditionalFormatting sqref="Y39">
    <cfRule type="cellIs" dxfId="3653" priority="4606" operator="equal">
      <formula>"NÃO"</formula>
    </cfRule>
    <cfRule type="cellIs" dxfId="3652" priority="4607" operator="equal">
      <formula>"SIM"</formula>
    </cfRule>
  </conditionalFormatting>
  <conditionalFormatting sqref="Y39">
    <cfRule type="cellIs" dxfId="3651" priority="4605" operator="equal">
      <formula>"OPORTUNIDADE"</formula>
    </cfRule>
  </conditionalFormatting>
  <conditionalFormatting sqref="Y39">
    <cfRule type="cellIs" dxfId="3650" priority="4603" operator="equal">
      <formula>"NÃO"</formula>
    </cfRule>
    <cfRule type="cellIs" dxfId="3649" priority="4604" operator="equal">
      <formula>"SIM"</formula>
    </cfRule>
  </conditionalFormatting>
  <conditionalFormatting sqref="Y39">
    <cfRule type="cellIs" dxfId="3648" priority="4602" operator="equal">
      <formula>"OPORTUNIDADE"</formula>
    </cfRule>
  </conditionalFormatting>
  <conditionalFormatting sqref="Y39">
    <cfRule type="cellIs" dxfId="3647" priority="4600" operator="equal">
      <formula>"NÃO"</formula>
    </cfRule>
    <cfRule type="cellIs" dxfId="3646" priority="4601" operator="equal">
      <formula>"SIM"</formula>
    </cfRule>
  </conditionalFormatting>
  <conditionalFormatting sqref="Y39">
    <cfRule type="cellIs" dxfId="3645" priority="4599" operator="equal">
      <formula>"OPORTUNIDADE"</formula>
    </cfRule>
  </conditionalFormatting>
  <conditionalFormatting sqref="Y39">
    <cfRule type="cellIs" dxfId="3644" priority="4597" operator="equal">
      <formula>"NÃO"</formula>
    </cfRule>
    <cfRule type="cellIs" dxfId="3643" priority="4598" operator="equal">
      <formula>"SIM"</formula>
    </cfRule>
  </conditionalFormatting>
  <conditionalFormatting sqref="Z39">
    <cfRule type="cellIs" dxfId="3642" priority="4596" operator="equal">
      <formula>"OPORTUNIDADE"</formula>
    </cfRule>
  </conditionalFormatting>
  <conditionalFormatting sqref="Z39">
    <cfRule type="cellIs" dxfId="3641" priority="4594" operator="equal">
      <formula>"NÃO"</formula>
    </cfRule>
    <cfRule type="cellIs" dxfId="3640" priority="4595" operator="equal">
      <formula>"SIM"</formula>
    </cfRule>
  </conditionalFormatting>
  <conditionalFormatting sqref="Z39">
    <cfRule type="cellIs" dxfId="3639" priority="4593" operator="equal">
      <formula>"OPORTUNIDADE"</formula>
    </cfRule>
  </conditionalFormatting>
  <conditionalFormatting sqref="Z39">
    <cfRule type="cellIs" dxfId="3638" priority="4591" operator="equal">
      <formula>"NÃO"</formula>
    </cfRule>
    <cfRule type="cellIs" dxfId="3637" priority="4592" operator="equal">
      <formula>"SIM"</formula>
    </cfRule>
  </conditionalFormatting>
  <conditionalFormatting sqref="Y39">
    <cfRule type="cellIs" dxfId="3636" priority="4590" operator="equal">
      <formula>"OPORTUNIDADE"</formula>
    </cfRule>
  </conditionalFormatting>
  <conditionalFormatting sqref="Y39">
    <cfRule type="cellIs" dxfId="3635" priority="4588" operator="equal">
      <formula>"NÃO"</formula>
    </cfRule>
    <cfRule type="cellIs" dxfId="3634" priority="4589" operator="equal">
      <formula>"SIM"</formula>
    </cfRule>
  </conditionalFormatting>
  <conditionalFormatting sqref="Y39">
    <cfRule type="cellIs" dxfId="3633" priority="4587" operator="equal">
      <formula>"OPORTUNIDADE"</formula>
    </cfRule>
  </conditionalFormatting>
  <conditionalFormatting sqref="Y39">
    <cfRule type="cellIs" dxfId="3632" priority="4585" operator="equal">
      <formula>"NÃO"</formula>
    </cfRule>
    <cfRule type="cellIs" dxfId="3631" priority="4586" operator="equal">
      <formula>"SIM"</formula>
    </cfRule>
  </conditionalFormatting>
  <conditionalFormatting sqref="Y39">
    <cfRule type="cellIs" dxfId="3630" priority="4584" operator="equal">
      <formula>"OPORTUNIDADE"</formula>
    </cfRule>
  </conditionalFormatting>
  <conditionalFormatting sqref="Y39">
    <cfRule type="cellIs" dxfId="3629" priority="4582" operator="equal">
      <formula>"NÃO"</formula>
    </cfRule>
    <cfRule type="cellIs" dxfId="3628" priority="4583" operator="equal">
      <formula>"SIM"</formula>
    </cfRule>
  </conditionalFormatting>
  <conditionalFormatting sqref="Y39">
    <cfRule type="cellIs" dxfId="3627" priority="4581" operator="equal">
      <formula>"OPORTUNIDADE"</formula>
    </cfRule>
  </conditionalFormatting>
  <conditionalFormatting sqref="Y39">
    <cfRule type="cellIs" dxfId="3626" priority="4579" operator="equal">
      <formula>"NÃO"</formula>
    </cfRule>
    <cfRule type="cellIs" dxfId="3625" priority="4580" operator="equal">
      <formula>"SIM"</formula>
    </cfRule>
  </conditionalFormatting>
  <conditionalFormatting sqref="Z39">
    <cfRule type="cellIs" dxfId="3624" priority="4578" operator="equal">
      <formula>"OPORTUNIDADE"</formula>
    </cfRule>
  </conditionalFormatting>
  <conditionalFormatting sqref="Z39">
    <cfRule type="cellIs" dxfId="3623" priority="4576" operator="equal">
      <formula>"NÃO"</formula>
    </cfRule>
    <cfRule type="cellIs" dxfId="3622" priority="4577" operator="equal">
      <formula>"SIM"</formula>
    </cfRule>
  </conditionalFormatting>
  <conditionalFormatting sqref="Z39">
    <cfRule type="cellIs" dxfId="3621" priority="4575" operator="equal">
      <formula>"OPORTUNIDADE"</formula>
    </cfRule>
  </conditionalFormatting>
  <conditionalFormatting sqref="Z39">
    <cfRule type="cellIs" dxfId="3620" priority="4573" operator="equal">
      <formula>"NÃO"</formula>
    </cfRule>
    <cfRule type="cellIs" dxfId="3619" priority="4574" operator="equal">
      <formula>"SIM"</formula>
    </cfRule>
  </conditionalFormatting>
  <conditionalFormatting sqref="Z39">
    <cfRule type="cellIs" dxfId="3618" priority="4572" operator="equal">
      <formula>"OPORTUNIDADE"</formula>
    </cfRule>
  </conditionalFormatting>
  <conditionalFormatting sqref="Z39">
    <cfRule type="cellIs" dxfId="3617" priority="4570" operator="equal">
      <formula>"NÃO"</formula>
    </cfRule>
    <cfRule type="cellIs" dxfId="3616" priority="4571" operator="equal">
      <formula>"SIM"</formula>
    </cfRule>
  </conditionalFormatting>
  <conditionalFormatting sqref="Y39">
    <cfRule type="cellIs" dxfId="3615" priority="4569" operator="equal">
      <formula>"OPORTUNIDADE"</formula>
    </cfRule>
  </conditionalFormatting>
  <conditionalFormatting sqref="Y39">
    <cfRule type="cellIs" dxfId="3614" priority="4567" operator="equal">
      <formula>"NÃO"</formula>
    </cfRule>
    <cfRule type="cellIs" dxfId="3613" priority="4568" operator="equal">
      <formula>"SIM"</formula>
    </cfRule>
  </conditionalFormatting>
  <conditionalFormatting sqref="Y39">
    <cfRule type="cellIs" dxfId="3612" priority="4566" operator="equal">
      <formula>"OPORTUNIDADE"</formula>
    </cfRule>
  </conditionalFormatting>
  <conditionalFormatting sqref="Y39">
    <cfRule type="cellIs" dxfId="3611" priority="4564" operator="equal">
      <formula>"NÃO"</formula>
    </cfRule>
    <cfRule type="cellIs" dxfId="3610" priority="4565" operator="equal">
      <formula>"SIM"</formula>
    </cfRule>
  </conditionalFormatting>
  <conditionalFormatting sqref="Y39">
    <cfRule type="cellIs" dxfId="3609" priority="4563" operator="equal">
      <formula>"OPORTUNIDADE"</formula>
    </cfRule>
  </conditionalFormatting>
  <conditionalFormatting sqref="Y39">
    <cfRule type="cellIs" dxfId="3608" priority="4561" operator="equal">
      <formula>"NÃO"</formula>
    </cfRule>
    <cfRule type="cellIs" dxfId="3607" priority="4562" operator="equal">
      <formula>"SIM"</formula>
    </cfRule>
  </conditionalFormatting>
  <conditionalFormatting sqref="Y39">
    <cfRule type="cellIs" dxfId="3606" priority="4560" operator="equal">
      <formula>"OPORTUNIDADE"</formula>
    </cfRule>
  </conditionalFormatting>
  <conditionalFormatting sqref="Y39">
    <cfRule type="cellIs" dxfId="3605" priority="4558" operator="equal">
      <formula>"NÃO"</formula>
    </cfRule>
    <cfRule type="cellIs" dxfId="3604" priority="4559" operator="equal">
      <formula>"SIM"</formula>
    </cfRule>
  </conditionalFormatting>
  <conditionalFormatting sqref="Y39">
    <cfRule type="cellIs" dxfId="3603" priority="4557" operator="equal">
      <formula>"OPORTUNIDADE"</formula>
    </cfRule>
  </conditionalFormatting>
  <conditionalFormatting sqref="Y39">
    <cfRule type="cellIs" dxfId="3602" priority="4555" operator="equal">
      <formula>"NÃO"</formula>
    </cfRule>
    <cfRule type="cellIs" dxfId="3601" priority="4556" operator="equal">
      <formula>"SIM"</formula>
    </cfRule>
  </conditionalFormatting>
  <conditionalFormatting sqref="Y39">
    <cfRule type="cellIs" dxfId="3600" priority="4554" operator="equal">
      <formula>"OPORTUNIDADE"</formula>
    </cfRule>
  </conditionalFormatting>
  <conditionalFormatting sqref="Y39">
    <cfRule type="cellIs" dxfId="3599" priority="4552" operator="equal">
      <formula>"NÃO"</formula>
    </cfRule>
    <cfRule type="cellIs" dxfId="3598" priority="4553" operator="equal">
      <formula>"SIM"</formula>
    </cfRule>
  </conditionalFormatting>
  <conditionalFormatting sqref="Y39">
    <cfRule type="cellIs" dxfId="3597" priority="4551" operator="equal">
      <formula>"OPORTUNIDADE"</formula>
    </cfRule>
  </conditionalFormatting>
  <conditionalFormatting sqref="Y39">
    <cfRule type="cellIs" dxfId="3596" priority="4549" operator="equal">
      <formula>"NÃO"</formula>
    </cfRule>
    <cfRule type="cellIs" dxfId="3595" priority="4550" operator="equal">
      <formula>"SIM"</formula>
    </cfRule>
  </conditionalFormatting>
  <conditionalFormatting sqref="Y39">
    <cfRule type="cellIs" dxfId="3594" priority="4548" operator="equal">
      <formula>"OPORTUNIDADE"</formula>
    </cfRule>
  </conditionalFormatting>
  <conditionalFormatting sqref="Y39">
    <cfRule type="cellIs" dxfId="3593" priority="4546" operator="equal">
      <formula>"NÃO"</formula>
    </cfRule>
    <cfRule type="cellIs" dxfId="3592" priority="4547" operator="equal">
      <formula>"SIM"</formula>
    </cfRule>
  </conditionalFormatting>
  <conditionalFormatting sqref="Y39">
    <cfRule type="cellIs" dxfId="3591" priority="4545" operator="equal">
      <formula>"OPORTUNIDADE"</formula>
    </cfRule>
  </conditionalFormatting>
  <conditionalFormatting sqref="Y39">
    <cfRule type="cellIs" dxfId="3590" priority="4543" operator="equal">
      <formula>"NÃO"</formula>
    </cfRule>
    <cfRule type="cellIs" dxfId="3589" priority="4544" operator="equal">
      <formula>"SIM"</formula>
    </cfRule>
  </conditionalFormatting>
  <conditionalFormatting sqref="Y39:Z39">
    <cfRule type="cellIs" dxfId="3588" priority="4542" operator="equal">
      <formula>"OPORTUNIDADE"</formula>
    </cfRule>
  </conditionalFormatting>
  <conditionalFormatting sqref="Y39:Z39">
    <cfRule type="cellIs" dxfId="3587" priority="4540" operator="equal">
      <formula>"NÃO"</formula>
    </cfRule>
    <cfRule type="cellIs" dxfId="3586" priority="4541" operator="equal">
      <formula>"SIM"</formula>
    </cfRule>
  </conditionalFormatting>
  <conditionalFormatting sqref="Y39:Z39">
    <cfRule type="cellIs" dxfId="3585" priority="4539" operator="equal">
      <formula>"OPORTUNIDADE"</formula>
    </cfRule>
  </conditionalFormatting>
  <conditionalFormatting sqref="Y39:Z39">
    <cfRule type="cellIs" dxfId="3584" priority="4537" operator="equal">
      <formula>"NÃO"</formula>
    </cfRule>
    <cfRule type="cellIs" dxfId="3583" priority="4538" operator="equal">
      <formula>"SIM"</formula>
    </cfRule>
  </conditionalFormatting>
  <conditionalFormatting sqref="Y39:Z39">
    <cfRule type="cellIs" dxfId="3582" priority="4536" operator="equal">
      <formula>"OPORTUNIDADE"</formula>
    </cfRule>
  </conditionalFormatting>
  <conditionalFormatting sqref="Y39:Z39">
    <cfRule type="cellIs" dxfId="3581" priority="4534" operator="equal">
      <formula>"NÃO"</formula>
    </cfRule>
    <cfRule type="cellIs" dxfId="3580" priority="4535" operator="equal">
      <formula>"SIM"</formula>
    </cfRule>
  </conditionalFormatting>
  <conditionalFormatting sqref="Y39:Z39">
    <cfRule type="cellIs" dxfId="3579" priority="4533" operator="equal">
      <formula>"OPORTUNIDADE"</formula>
    </cfRule>
  </conditionalFormatting>
  <conditionalFormatting sqref="Y39:Z39">
    <cfRule type="cellIs" dxfId="3578" priority="4531" operator="equal">
      <formula>"NÃO"</formula>
    </cfRule>
    <cfRule type="cellIs" dxfId="3577" priority="4532" operator="equal">
      <formula>"SIM"</formula>
    </cfRule>
  </conditionalFormatting>
  <conditionalFormatting sqref="Y39:Z39">
    <cfRule type="cellIs" dxfId="3576" priority="4530" operator="equal">
      <formula>"OPORTUNIDADE"</formula>
    </cfRule>
  </conditionalFormatting>
  <conditionalFormatting sqref="Y39:Z39">
    <cfRule type="cellIs" dxfId="3575" priority="4528" operator="equal">
      <formula>"NÃO"</formula>
    </cfRule>
    <cfRule type="cellIs" dxfId="3574" priority="4529" operator="equal">
      <formula>"SIM"</formula>
    </cfRule>
  </conditionalFormatting>
  <conditionalFormatting sqref="Y39:Z39">
    <cfRule type="cellIs" dxfId="3573" priority="4527" operator="equal">
      <formula>"OPORTUNIDADE"</formula>
    </cfRule>
  </conditionalFormatting>
  <conditionalFormatting sqref="Y39:Z39">
    <cfRule type="cellIs" dxfId="3572" priority="4525" operator="equal">
      <formula>"NÃO"</formula>
    </cfRule>
    <cfRule type="cellIs" dxfId="3571" priority="4526" operator="equal">
      <formula>"SIM"</formula>
    </cfRule>
  </conditionalFormatting>
  <conditionalFormatting sqref="Y39:Z39">
    <cfRule type="cellIs" dxfId="3570" priority="4524" operator="equal">
      <formula>"OPORTUNIDADE"</formula>
    </cfRule>
  </conditionalFormatting>
  <conditionalFormatting sqref="Y39:Z39">
    <cfRule type="cellIs" dxfId="3569" priority="4522" operator="equal">
      <formula>"NÃO"</formula>
    </cfRule>
    <cfRule type="cellIs" dxfId="3568" priority="4523" operator="equal">
      <formula>"SIM"</formula>
    </cfRule>
  </conditionalFormatting>
  <conditionalFormatting sqref="Y39:Z39">
    <cfRule type="cellIs" dxfId="3567" priority="4521" operator="equal">
      <formula>"OPORTUNIDADE"</formula>
    </cfRule>
  </conditionalFormatting>
  <conditionalFormatting sqref="Y39:Z39">
    <cfRule type="cellIs" dxfId="3566" priority="4519" operator="equal">
      <formula>"NÃO"</formula>
    </cfRule>
    <cfRule type="cellIs" dxfId="3565" priority="4520" operator="equal">
      <formula>"SIM"</formula>
    </cfRule>
  </conditionalFormatting>
  <conditionalFormatting sqref="Y39:Z39">
    <cfRule type="cellIs" dxfId="3564" priority="4518" operator="equal">
      <formula>"OPORTUNIDADE"</formula>
    </cfRule>
  </conditionalFormatting>
  <conditionalFormatting sqref="Y39:Z39">
    <cfRule type="cellIs" dxfId="3563" priority="4516" operator="equal">
      <formula>"NÃO"</formula>
    </cfRule>
    <cfRule type="cellIs" dxfId="3562" priority="4517" operator="equal">
      <formula>"SIM"</formula>
    </cfRule>
  </conditionalFormatting>
  <conditionalFormatting sqref="Z35">
    <cfRule type="cellIs" dxfId="3561" priority="4515" operator="equal">
      <formula>"OPORTUNIDADE"</formula>
    </cfRule>
  </conditionalFormatting>
  <conditionalFormatting sqref="Z35">
    <cfRule type="cellIs" dxfId="3560" priority="4513" operator="equal">
      <formula>"NÃO"</formula>
    </cfRule>
    <cfRule type="cellIs" dxfId="3559" priority="4514" operator="equal">
      <formula>"SIM"</formula>
    </cfRule>
  </conditionalFormatting>
  <conditionalFormatting sqref="Y35">
    <cfRule type="cellIs" dxfId="3558" priority="4512" operator="equal">
      <formula>"OPORTUNIDADE"</formula>
    </cfRule>
  </conditionalFormatting>
  <conditionalFormatting sqref="Y35">
    <cfRule type="cellIs" dxfId="3557" priority="4510" operator="equal">
      <formula>"NÃO"</formula>
    </cfRule>
    <cfRule type="cellIs" dxfId="3556" priority="4511" operator="equal">
      <formula>"SIM"</formula>
    </cfRule>
  </conditionalFormatting>
  <conditionalFormatting sqref="BK18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08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0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05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0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9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497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49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93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9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91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486" operator="equal">
      <formula>"OPORTUNIDADE"</formula>
    </cfRule>
  </conditionalFormatting>
  <conditionalFormatting sqref="Z52:Z54">
    <cfRule type="cellIs" dxfId="3554" priority="4484" operator="equal">
      <formula>"NÃO"</formula>
    </cfRule>
    <cfRule type="cellIs" dxfId="3553" priority="4485" operator="equal">
      <formula>"SIM"</formula>
    </cfRule>
  </conditionalFormatting>
  <conditionalFormatting sqref="Z52:Z54">
    <cfRule type="cellIs" dxfId="3552" priority="4468" operator="equal">
      <formula>"OPORTUNIDADE"</formula>
    </cfRule>
  </conditionalFormatting>
  <conditionalFormatting sqref="Z52:Z54">
    <cfRule type="cellIs" dxfId="3551" priority="4466" operator="equal">
      <formula>"NÃO"</formula>
    </cfRule>
    <cfRule type="cellIs" dxfId="3550" priority="4467" operator="equal">
      <formula>"SIM"</formula>
    </cfRule>
  </conditionalFormatting>
  <conditionalFormatting sqref="Z52:Z54">
    <cfRule type="cellIs" dxfId="3549" priority="4465" operator="equal">
      <formula>"OPORTUNIDADE"</formula>
    </cfRule>
  </conditionalFormatting>
  <conditionalFormatting sqref="Z52:Z54">
    <cfRule type="cellIs" dxfId="3548" priority="4463" operator="equal">
      <formula>"NÃO"</formula>
    </cfRule>
    <cfRule type="cellIs" dxfId="3547" priority="4464" operator="equal">
      <formula>"SIM"</formula>
    </cfRule>
  </conditionalFormatting>
  <conditionalFormatting sqref="Z52:Z54">
    <cfRule type="cellIs" dxfId="3546" priority="4462" operator="equal">
      <formula>"OPORTUNIDADE"</formula>
    </cfRule>
  </conditionalFormatting>
  <conditionalFormatting sqref="Z52:Z54">
    <cfRule type="cellIs" dxfId="3545" priority="4460" operator="equal">
      <formula>"NÃO"</formula>
    </cfRule>
    <cfRule type="cellIs" dxfId="3544" priority="4461" operator="equal">
      <formula>"SIM"</formula>
    </cfRule>
  </conditionalFormatting>
  <conditionalFormatting sqref="Z52:Z54">
    <cfRule type="cellIs" dxfId="3543" priority="4441" operator="equal">
      <formula>"OPORTUNIDADE"</formula>
    </cfRule>
  </conditionalFormatting>
  <conditionalFormatting sqref="Z52:Z54">
    <cfRule type="cellIs" dxfId="3542" priority="4439" operator="equal">
      <formula>"NÃO"</formula>
    </cfRule>
    <cfRule type="cellIs" dxfId="3541" priority="4440" operator="equal">
      <formula>"SIM"</formula>
    </cfRule>
  </conditionalFormatting>
  <conditionalFormatting sqref="Z52:Z54">
    <cfRule type="cellIs" dxfId="3540" priority="4438" operator="equal">
      <formula>"OPORTUNIDADE"</formula>
    </cfRule>
  </conditionalFormatting>
  <conditionalFormatting sqref="Z52:Z54">
    <cfRule type="cellIs" dxfId="3539" priority="4436" operator="equal">
      <formula>"NÃO"</formula>
    </cfRule>
    <cfRule type="cellIs" dxfId="3538" priority="4437" operator="equal">
      <formula>"SIM"</formula>
    </cfRule>
  </conditionalFormatting>
  <conditionalFormatting sqref="Z52:Z54">
    <cfRule type="cellIs" dxfId="3537" priority="4423" operator="equal">
      <formula>"OPORTUNIDADE"</formula>
    </cfRule>
  </conditionalFormatting>
  <conditionalFormatting sqref="Z52:Z54">
    <cfRule type="cellIs" dxfId="3536" priority="4421" operator="equal">
      <formula>"NÃO"</formula>
    </cfRule>
    <cfRule type="cellIs" dxfId="3535" priority="4422" operator="equal">
      <formula>"SIM"</formula>
    </cfRule>
  </conditionalFormatting>
  <conditionalFormatting sqref="Z52:Z54">
    <cfRule type="cellIs" dxfId="3534" priority="4420" operator="equal">
      <formula>"OPORTUNIDADE"</formula>
    </cfRule>
  </conditionalFormatting>
  <conditionalFormatting sqref="Z52:Z54">
    <cfRule type="cellIs" dxfId="3533" priority="4418" operator="equal">
      <formula>"NÃO"</formula>
    </cfRule>
    <cfRule type="cellIs" dxfId="3532" priority="4419" operator="equal">
      <formula>"SIM"</formula>
    </cfRule>
  </conditionalFormatting>
  <conditionalFormatting sqref="Z52:Z54">
    <cfRule type="cellIs" dxfId="3531" priority="4417" operator="equal">
      <formula>"OPORTUNIDADE"</formula>
    </cfRule>
  </conditionalFormatting>
  <conditionalFormatting sqref="Z52:Z54">
    <cfRule type="cellIs" dxfId="3530" priority="4415" operator="equal">
      <formula>"NÃO"</formula>
    </cfRule>
    <cfRule type="cellIs" dxfId="3529" priority="4416" operator="equal">
      <formula>"SIM"</formula>
    </cfRule>
  </conditionalFormatting>
  <conditionalFormatting sqref="Z52:Z54">
    <cfRule type="cellIs" dxfId="3528" priority="4387" operator="equal">
      <formula>"OPORTUNIDADE"</formula>
    </cfRule>
  </conditionalFormatting>
  <conditionalFormatting sqref="Z52:Z54">
    <cfRule type="cellIs" dxfId="3527" priority="4385" operator="equal">
      <formula>"NÃO"</formula>
    </cfRule>
    <cfRule type="cellIs" dxfId="3526" priority="4386" operator="equal">
      <formula>"SIM"</formula>
    </cfRule>
  </conditionalFormatting>
  <conditionalFormatting sqref="Z52:Z54">
    <cfRule type="cellIs" dxfId="3525" priority="4384" operator="equal">
      <formula>"OPORTUNIDADE"</formula>
    </cfRule>
  </conditionalFormatting>
  <conditionalFormatting sqref="Z52:Z54">
    <cfRule type="cellIs" dxfId="3524" priority="4382" operator="equal">
      <formula>"NÃO"</formula>
    </cfRule>
    <cfRule type="cellIs" dxfId="3523" priority="4383" operator="equal">
      <formula>"SIM"</formula>
    </cfRule>
  </conditionalFormatting>
  <conditionalFormatting sqref="Z52:Z54">
    <cfRule type="cellIs" dxfId="3522" priority="4381" operator="equal">
      <formula>"OPORTUNIDADE"</formula>
    </cfRule>
  </conditionalFormatting>
  <conditionalFormatting sqref="Z52:Z54">
    <cfRule type="cellIs" dxfId="3521" priority="4379" operator="equal">
      <formula>"NÃO"</formula>
    </cfRule>
    <cfRule type="cellIs" dxfId="3520" priority="4380" operator="equal">
      <formula>"SIM"</formula>
    </cfRule>
  </conditionalFormatting>
  <conditionalFormatting sqref="Z52:Z54">
    <cfRule type="cellIs" dxfId="3519" priority="4378" operator="equal">
      <formula>"OPORTUNIDADE"</formula>
    </cfRule>
  </conditionalFormatting>
  <conditionalFormatting sqref="Z52:Z54">
    <cfRule type="cellIs" dxfId="3518" priority="4376" operator="equal">
      <formula>"NÃO"</formula>
    </cfRule>
    <cfRule type="cellIs" dxfId="3517" priority="4377" operator="equal">
      <formula>"SIM"</formula>
    </cfRule>
  </conditionalFormatting>
  <conditionalFormatting sqref="Z52:Z54">
    <cfRule type="cellIs" dxfId="3516" priority="4375" operator="equal">
      <formula>"OPORTUNIDADE"</formula>
    </cfRule>
  </conditionalFormatting>
  <conditionalFormatting sqref="Z52:Z54">
    <cfRule type="cellIs" dxfId="3515" priority="4373" operator="equal">
      <formula>"NÃO"</formula>
    </cfRule>
    <cfRule type="cellIs" dxfId="3514" priority="4374" operator="equal">
      <formula>"SIM"</formula>
    </cfRule>
  </conditionalFormatting>
  <conditionalFormatting sqref="Z52:Z54">
    <cfRule type="cellIs" dxfId="3513" priority="4372" operator="equal">
      <formula>"OPORTUNIDADE"</formula>
    </cfRule>
  </conditionalFormatting>
  <conditionalFormatting sqref="Z52:Z54">
    <cfRule type="cellIs" dxfId="3512" priority="4370" operator="equal">
      <formula>"NÃO"</formula>
    </cfRule>
    <cfRule type="cellIs" dxfId="3511" priority="4371" operator="equal">
      <formula>"SIM"</formula>
    </cfRule>
  </conditionalFormatting>
  <conditionalFormatting sqref="Z52:Z54">
    <cfRule type="cellIs" dxfId="3510" priority="4369" operator="equal">
      <formula>"OPORTUNIDADE"</formula>
    </cfRule>
  </conditionalFormatting>
  <conditionalFormatting sqref="Z52:Z54">
    <cfRule type="cellIs" dxfId="3509" priority="4367" operator="equal">
      <formula>"NÃO"</formula>
    </cfRule>
    <cfRule type="cellIs" dxfId="3508" priority="4368" operator="equal">
      <formula>"SIM"</formula>
    </cfRule>
  </conditionalFormatting>
  <conditionalFormatting sqref="Z52:Z54">
    <cfRule type="cellIs" dxfId="3507" priority="4366" operator="equal">
      <formula>"OPORTUNIDADE"</formula>
    </cfRule>
  </conditionalFormatting>
  <conditionalFormatting sqref="Z52:Z54">
    <cfRule type="cellIs" dxfId="3506" priority="4364" operator="equal">
      <formula>"NÃO"</formula>
    </cfRule>
    <cfRule type="cellIs" dxfId="3505" priority="4365" operator="equal">
      <formula>"SIM"</formula>
    </cfRule>
  </conditionalFormatting>
  <conditionalFormatting sqref="Z52:Z54">
    <cfRule type="cellIs" dxfId="3504" priority="4363" operator="equal">
      <formula>"OPORTUNIDADE"</formula>
    </cfRule>
  </conditionalFormatting>
  <conditionalFormatting sqref="Z52:Z54">
    <cfRule type="cellIs" dxfId="3503" priority="4361" operator="equal">
      <formula>"NÃO"</formula>
    </cfRule>
    <cfRule type="cellIs" dxfId="3502" priority="4362" operator="equal">
      <formula>"SIM"</formula>
    </cfRule>
  </conditionalFormatting>
  <conditionalFormatting sqref="Y54">
    <cfRule type="cellIs" dxfId="3501" priority="4360" operator="equal">
      <formula>"OPORTUNIDADE"</formula>
    </cfRule>
  </conditionalFormatting>
  <conditionalFormatting sqref="Y54">
    <cfRule type="cellIs" dxfId="3500" priority="4358" operator="equal">
      <formula>"NÃO"</formula>
    </cfRule>
    <cfRule type="cellIs" dxfId="3499" priority="4359" operator="equal">
      <formula>"SIM"</formula>
    </cfRule>
  </conditionalFormatting>
  <conditionalFormatting sqref="Z50:Z53">
    <cfRule type="cellIs" dxfId="3498" priority="4356" operator="equal">
      <formula>"OPORTUNIDADE"</formula>
    </cfRule>
  </conditionalFormatting>
  <conditionalFormatting sqref="Z50:Z53">
    <cfRule type="cellIs" dxfId="3497" priority="4354" operator="equal">
      <formula>"NÃO"</formula>
    </cfRule>
    <cfRule type="cellIs" dxfId="3496" priority="4355" operator="equal">
      <formula>"SIM"</formula>
    </cfRule>
  </conditionalFormatting>
  <conditionalFormatting sqref="Z50:Z53">
    <cfRule type="cellIs" dxfId="3495" priority="4350" operator="equal">
      <formula>"OPORTUNIDADE"</formula>
    </cfRule>
  </conditionalFormatting>
  <conditionalFormatting sqref="Z50:Z53">
    <cfRule type="cellIs" dxfId="3494" priority="4348" operator="equal">
      <formula>"NÃO"</formula>
    </cfRule>
    <cfRule type="cellIs" dxfId="3493" priority="4349" operator="equal">
      <formula>"SIM"</formula>
    </cfRule>
  </conditionalFormatting>
  <conditionalFormatting sqref="Z50:Z53">
    <cfRule type="cellIs" dxfId="3492" priority="4347" operator="equal">
      <formula>"OPORTUNIDADE"</formula>
    </cfRule>
  </conditionalFormatting>
  <conditionalFormatting sqref="Z50:Z53">
    <cfRule type="cellIs" dxfId="3491" priority="4345" operator="equal">
      <formula>"NÃO"</formula>
    </cfRule>
    <cfRule type="cellIs" dxfId="3490" priority="4346" operator="equal">
      <formula>"SIM"</formula>
    </cfRule>
  </conditionalFormatting>
  <conditionalFormatting sqref="Z51:Z53">
    <cfRule type="cellIs" dxfId="3489" priority="4344" operator="equal">
      <formula>"OPORTUNIDADE"</formula>
    </cfRule>
  </conditionalFormatting>
  <conditionalFormatting sqref="Z51:Z53">
    <cfRule type="cellIs" dxfId="3488" priority="4342" operator="equal">
      <formula>"NÃO"</formula>
    </cfRule>
    <cfRule type="cellIs" dxfId="3487" priority="4343" operator="equal">
      <formula>"SIM"</formula>
    </cfRule>
  </conditionalFormatting>
  <conditionalFormatting sqref="Z50:Z51">
    <cfRule type="cellIs" dxfId="3486" priority="4341" operator="equal">
      <formula>"OPORTUNIDADE"</formula>
    </cfRule>
  </conditionalFormatting>
  <conditionalFormatting sqref="Z50:Z51">
    <cfRule type="cellIs" dxfId="3485" priority="4339" operator="equal">
      <formula>"NÃO"</formula>
    </cfRule>
    <cfRule type="cellIs" dxfId="3484" priority="4340" operator="equal">
      <formula>"SIM"</formula>
    </cfRule>
  </conditionalFormatting>
  <conditionalFormatting sqref="Z48:Z49">
    <cfRule type="cellIs" dxfId="3483" priority="4338" operator="equal">
      <formula>"OPORTUNIDADE"</formula>
    </cfRule>
  </conditionalFormatting>
  <conditionalFormatting sqref="Z48:Z49">
    <cfRule type="cellIs" dxfId="3482" priority="4336" operator="equal">
      <formula>"NÃO"</formula>
    </cfRule>
    <cfRule type="cellIs" dxfId="3481" priority="4337" operator="equal">
      <formula>"SIM"</formula>
    </cfRule>
  </conditionalFormatting>
  <conditionalFormatting sqref="Z46">
    <cfRule type="cellIs" dxfId="3480" priority="4329" operator="equal">
      <formula>"OPORTUNIDADE"</formula>
    </cfRule>
  </conditionalFormatting>
  <conditionalFormatting sqref="Z46">
    <cfRule type="cellIs" dxfId="3479" priority="4327" operator="equal">
      <formula>"NÃO"</formula>
    </cfRule>
    <cfRule type="cellIs" dxfId="3478" priority="4328" operator="equal">
      <formula>"SIM"</formula>
    </cfRule>
  </conditionalFormatting>
  <conditionalFormatting sqref="Y46:Y53 Y55:Y56">
    <cfRule type="cellIs" dxfId="3477" priority="4323" operator="equal">
      <formula>"OPORTUNIDADE"</formula>
    </cfRule>
  </conditionalFormatting>
  <conditionalFormatting sqref="Y46:Y53 Y55:Y56">
    <cfRule type="cellIs" dxfId="3476" priority="4321" operator="equal">
      <formula>"NÃO"</formula>
    </cfRule>
    <cfRule type="cellIs" dxfId="3475" priority="4322" operator="equal">
      <formula>"SIM"</formula>
    </cfRule>
  </conditionalFormatting>
  <conditionalFormatting sqref="Z54:Z55">
    <cfRule type="cellIs" dxfId="3474" priority="4320" operator="equal">
      <formula>"OPORTUNIDADE"</formula>
    </cfRule>
  </conditionalFormatting>
  <conditionalFormatting sqref="Z54:Z55">
    <cfRule type="cellIs" dxfId="3473" priority="4318" operator="equal">
      <formula>"NÃO"</formula>
    </cfRule>
    <cfRule type="cellIs" dxfId="3472" priority="4319" operator="equal">
      <formula>"SIM"</formula>
    </cfRule>
  </conditionalFormatting>
  <conditionalFormatting sqref="Z54:Z55">
    <cfRule type="cellIs" dxfId="3471" priority="4317" operator="equal">
      <formula>"OPORTUNIDADE"</formula>
    </cfRule>
  </conditionalFormatting>
  <conditionalFormatting sqref="Z54:Z55">
    <cfRule type="cellIs" dxfId="3470" priority="4315" operator="equal">
      <formula>"NÃO"</formula>
    </cfRule>
    <cfRule type="cellIs" dxfId="3469" priority="4316" operator="equal">
      <formula>"SIM"</formula>
    </cfRule>
  </conditionalFormatting>
  <conditionalFormatting sqref="Z54:Z55">
    <cfRule type="cellIs" dxfId="3468" priority="4314" operator="equal">
      <formula>"OPORTUNIDADE"</formula>
    </cfRule>
  </conditionalFormatting>
  <conditionalFormatting sqref="Z54:Z55">
    <cfRule type="cellIs" dxfId="3467" priority="4312" operator="equal">
      <formula>"NÃO"</formula>
    </cfRule>
    <cfRule type="cellIs" dxfId="3466" priority="4313" operator="equal">
      <formula>"SIM"</formula>
    </cfRule>
  </conditionalFormatting>
  <conditionalFormatting sqref="Z54:Z55">
    <cfRule type="cellIs" dxfId="3465" priority="4311" operator="equal">
      <formula>"OPORTUNIDADE"</formula>
    </cfRule>
  </conditionalFormatting>
  <conditionalFormatting sqref="Z54:Z55">
    <cfRule type="cellIs" dxfId="3464" priority="4309" operator="equal">
      <formula>"NÃO"</formula>
    </cfRule>
    <cfRule type="cellIs" dxfId="3463" priority="4310" operator="equal">
      <formula>"SIM"</formula>
    </cfRule>
  </conditionalFormatting>
  <conditionalFormatting sqref="BJ35:BK35">
    <cfRule type="iconSet" priority="430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07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0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0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0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9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296" operator="equal">
      <formula>"OPORTUNIDADE"</formula>
    </cfRule>
  </conditionalFormatting>
  <conditionalFormatting sqref="Z56">
    <cfRule type="cellIs" dxfId="3461" priority="4294" operator="equal">
      <formula>"NÃO"</formula>
    </cfRule>
    <cfRule type="cellIs" dxfId="3460" priority="4295" operator="equal">
      <formula>"SIM"</formula>
    </cfRule>
  </conditionalFormatting>
  <conditionalFormatting sqref="BK43">
    <cfRule type="iconSet" priority="428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8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8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8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8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8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81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77" operator="equal">
      <formula>"OPORTUNIDADE"</formula>
    </cfRule>
  </conditionalFormatting>
  <conditionalFormatting sqref="Z66">
    <cfRule type="cellIs" dxfId="3458" priority="4275" operator="equal">
      <formula>"NÃO"</formula>
    </cfRule>
    <cfRule type="cellIs" dxfId="3457" priority="4276" operator="equal">
      <formula>"SIM"</formula>
    </cfRule>
  </conditionalFormatting>
  <conditionalFormatting sqref="Z66">
    <cfRule type="cellIs" dxfId="3456" priority="4274" operator="equal">
      <formula>"OPORTUNIDADE"</formula>
    </cfRule>
  </conditionalFormatting>
  <conditionalFormatting sqref="Z66">
    <cfRule type="cellIs" dxfId="3455" priority="4272" operator="equal">
      <formula>"NÃO"</formula>
    </cfRule>
    <cfRule type="cellIs" dxfId="3454" priority="4273" operator="equal">
      <formula>"SIM"</formula>
    </cfRule>
  </conditionalFormatting>
  <conditionalFormatting sqref="Z66">
    <cfRule type="cellIs" dxfId="3453" priority="4271" operator="equal">
      <formula>"OPORTUNIDADE"</formula>
    </cfRule>
  </conditionalFormatting>
  <conditionalFormatting sqref="Z66">
    <cfRule type="cellIs" dxfId="3452" priority="4269" operator="equal">
      <formula>"NÃO"</formula>
    </cfRule>
    <cfRule type="cellIs" dxfId="3451" priority="4270" operator="equal">
      <formula>"SIM"</formula>
    </cfRule>
  </conditionalFormatting>
  <conditionalFormatting sqref="Z66">
    <cfRule type="cellIs" dxfId="3450" priority="4268" operator="equal">
      <formula>"OPORTUNIDADE"</formula>
    </cfRule>
  </conditionalFormatting>
  <conditionalFormatting sqref="Z66">
    <cfRule type="cellIs" dxfId="3449" priority="4266" operator="equal">
      <formula>"NÃO"</formula>
    </cfRule>
    <cfRule type="cellIs" dxfId="3448" priority="4267" operator="equal">
      <formula>"SIM"</formula>
    </cfRule>
  </conditionalFormatting>
  <conditionalFormatting sqref="Z66">
    <cfRule type="cellIs" dxfId="3447" priority="4265" operator="equal">
      <formula>"OPORTUNIDADE"</formula>
    </cfRule>
  </conditionalFormatting>
  <conditionalFormatting sqref="Z66">
    <cfRule type="cellIs" dxfId="3446" priority="4263" operator="equal">
      <formula>"NÃO"</formula>
    </cfRule>
    <cfRule type="cellIs" dxfId="3445" priority="4264" operator="equal">
      <formula>"SIM"</formula>
    </cfRule>
  </conditionalFormatting>
  <conditionalFormatting sqref="Y66">
    <cfRule type="cellIs" dxfId="3444" priority="4262" operator="equal">
      <formula>"OPORTUNIDADE"</formula>
    </cfRule>
  </conditionalFormatting>
  <conditionalFormatting sqref="Y66">
    <cfRule type="cellIs" dxfId="3443" priority="4260" operator="equal">
      <formula>"NÃO"</formula>
    </cfRule>
    <cfRule type="cellIs" dxfId="3442" priority="4261" operator="equal">
      <formula>"SIM"</formula>
    </cfRule>
  </conditionalFormatting>
  <conditionalFormatting sqref="Z65">
    <cfRule type="cellIs" dxfId="3441" priority="4259" operator="equal">
      <formula>"OPORTUNIDADE"</formula>
    </cfRule>
  </conditionalFormatting>
  <conditionalFormatting sqref="Z65">
    <cfRule type="cellIs" dxfId="3440" priority="4257" operator="equal">
      <formula>"NÃO"</formula>
    </cfRule>
    <cfRule type="cellIs" dxfId="3439" priority="4258" operator="equal">
      <formula>"SIM"</formula>
    </cfRule>
  </conditionalFormatting>
  <conditionalFormatting sqref="Z65">
    <cfRule type="cellIs" dxfId="3438" priority="4256" operator="equal">
      <formula>"OPORTUNIDADE"</formula>
    </cfRule>
  </conditionalFormatting>
  <conditionalFormatting sqref="Z65">
    <cfRule type="cellIs" dxfId="3437" priority="4254" operator="equal">
      <formula>"NÃO"</formula>
    </cfRule>
    <cfRule type="cellIs" dxfId="3436" priority="4255" operator="equal">
      <formula>"SIM"</formula>
    </cfRule>
  </conditionalFormatting>
  <conditionalFormatting sqref="Z65">
    <cfRule type="cellIs" dxfId="3435" priority="4253" operator="equal">
      <formula>"OPORTUNIDADE"</formula>
    </cfRule>
  </conditionalFormatting>
  <conditionalFormatting sqref="Z65">
    <cfRule type="cellIs" dxfId="3434" priority="4251" operator="equal">
      <formula>"NÃO"</formula>
    </cfRule>
    <cfRule type="cellIs" dxfId="3433" priority="4252" operator="equal">
      <formula>"SIM"</formula>
    </cfRule>
  </conditionalFormatting>
  <conditionalFormatting sqref="Z65">
    <cfRule type="cellIs" dxfId="3432" priority="4250" operator="equal">
      <formula>"OPORTUNIDADE"</formula>
    </cfRule>
  </conditionalFormatting>
  <conditionalFormatting sqref="Z65">
    <cfRule type="cellIs" dxfId="3431" priority="4248" operator="equal">
      <formula>"NÃO"</formula>
    </cfRule>
    <cfRule type="cellIs" dxfId="3430" priority="4249" operator="equal">
      <formula>"SIM"</formula>
    </cfRule>
  </conditionalFormatting>
  <conditionalFormatting sqref="Z65">
    <cfRule type="cellIs" dxfId="3429" priority="4247" operator="equal">
      <formula>"OPORTUNIDADE"</formula>
    </cfRule>
  </conditionalFormatting>
  <conditionalFormatting sqref="Z65">
    <cfRule type="cellIs" dxfId="3428" priority="4245" operator="equal">
      <formula>"NÃO"</formula>
    </cfRule>
    <cfRule type="cellIs" dxfId="3427" priority="4246" operator="equal">
      <formula>"SIM"</formula>
    </cfRule>
  </conditionalFormatting>
  <conditionalFormatting sqref="Y65">
    <cfRule type="cellIs" dxfId="3426" priority="4244" operator="equal">
      <formula>"OPORTUNIDADE"</formula>
    </cfRule>
  </conditionalFormatting>
  <conditionalFormatting sqref="Y65">
    <cfRule type="cellIs" dxfId="3425" priority="4242" operator="equal">
      <formula>"NÃO"</formula>
    </cfRule>
    <cfRule type="cellIs" dxfId="3424" priority="4243" operator="equal">
      <formula>"SIM"</formula>
    </cfRule>
  </conditionalFormatting>
  <conditionalFormatting sqref="Z69">
    <cfRule type="cellIs" dxfId="3423" priority="4238" operator="equal">
      <formula>"OPORTUNIDADE"</formula>
    </cfRule>
  </conditionalFormatting>
  <conditionalFormatting sqref="Z69">
    <cfRule type="cellIs" dxfId="3422" priority="4236" operator="equal">
      <formula>"NÃO"</formula>
    </cfRule>
    <cfRule type="cellIs" dxfId="3421" priority="4237" operator="equal">
      <formula>"SIM"</formula>
    </cfRule>
  </conditionalFormatting>
  <conditionalFormatting sqref="Z69">
    <cfRule type="cellIs" dxfId="3420" priority="4235" operator="equal">
      <formula>"OPORTUNIDADE"</formula>
    </cfRule>
  </conditionalFormatting>
  <conditionalFormatting sqref="Z69">
    <cfRule type="cellIs" dxfId="3419" priority="4233" operator="equal">
      <formula>"NÃO"</formula>
    </cfRule>
    <cfRule type="cellIs" dxfId="3418" priority="4234" operator="equal">
      <formula>"SIM"</formula>
    </cfRule>
  </conditionalFormatting>
  <conditionalFormatting sqref="Z69">
    <cfRule type="cellIs" dxfId="3417" priority="4232" operator="equal">
      <formula>"OPORTUNIDADE"</formula>
    </cfRule>
  </conditionalFormatting>
  <conditionalFormatting sqref="Z69">
    <cfRule type="cellIs" dxfId="3416" priority="4230" operator="equal">
      <formula>"NÃO"</formula>
    </cfRule>
    <cfRule type="cellIs" dxfId="3415" priority="4231" operator="equal">
      <formula>"SIM"</formula>
    </cfRule>
  </conditionalFormatting>
  <conditionalFormatting sqref="Z69">
    <cfRule type="cellIs" dxfId="3414" priority="4229" operator="equal">
      <formula>"OPORTUNIDADE"</formula>
    </cfRule>
  </conditionalFormatting>
  <conditionalFormatting sqref="Z69">
    <cfRule type="cellIs" dxfId="3413" priority="4227" operator="equal">
      <formula>"NÃO"</formula>
    </cfRule>
    <cfRule type="cellIs" dxfId="3412" priority="4228" operator="equal">
      <formula>"SIM"</formula>
    </cfRule>
  </conditionalFormatting>
  <conditionalFormatting sqref="BP50">
    <cfRule type="iconSet" priority="4226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2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2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23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21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19" operator="equal">
      <formula>"OPORTUNIDADE"</formula>
    </cfRule>
  </conditionalFormatting>
  <conditionalFormatting sqref="Z77:Z78">
    <cfRule type="cellIs" dxfId="3410" priority="4217" operator="equal">
      <formula>"NÃO"</formula>
    </cfRule>
    <cfRule type="cellIs" dxfId="3409" priority="4218" operator="equal">
      <formula>"SIM"</formula>
    </cfRule>
  </conditionalFormatting>
  <conditionalFormatting sqref="Y77:Y78 Y80:Y85">
    <cfRule type="cellIs" dxfId="3408" priority="4213" operator="equal">
      <formula>"OPORTUNIDADE"</formula>
    </cfRule>
  </conditionalFormatting>
  <conditionalFormatting sqref="Y77:Y78 Y80:Y85">
    <cfRule type="cellIs" dxfId="3407" priority="4211" operator="equal">
      <formula>"NÃO"</formula>
    </cfRule>
    <cfRule type="cellIs" dxfId="3406" priority="4212" operator="equal">
      <formula>"SIM"</formula>
    </cfRule>
  </conditionalFormatting>
  <conditionalFormatting sqref="BK69">
    <cfRule type="iconSet" priority="420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07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06" operator="equal">
      <formula>"OPORTUNIDADE"</formula>
    </cfRule>
  </conditionalFormatting>
  <conditionalFormatting sqref="Z84">
    <cfRule type="cellIs" dxfId="3404" priority="4204" operator="equal">
      <formula>"NÃO"</formula>
    </cfRule>
    <cfRule type="cellIs" dxfId="3403" priority="4205" operator="equal">
      <formula>"SIM"</formula>
    </cfRule>
  </conditionalFormatting>
  <conditionalFormatting sqref="Z84">
    <cfRule type="cellIs" dxfId="3402" priority="4203" operator="equal">
      <formula>"OPORTUNIDADE"</formula>
    </cfRule>
  </conditionalFormatting>
  <conditionalFormatting sqref="Z84">
    <cfRule type="cellIs" dxfId="3401" priority="4201" operator="equal">
      <formula>"NÃO"</formula>
    </cfRule>
    <cfRule type="cellIs" dxfId="3400" priority="4202" operator="equal">
      <formula>"SIM"</formula>
    </cfRule>
  </conditionalFormatting>
  <conditionalFormatting sqref="Z84">
    <cfRule type="cellIs" dxfId="3399" priority="4200" operator="equal">
      <formula>"OPORTUNIDADE"</formula>
    </cfRule>
  </conditionalFormatting>
  <conditionalFormatting sqref="Z84">
    <cfRule type="cellIs" dxfId="3398" priority="4198" operator="equal">
      <formula>"NÃO"</formula>
    </cfRule>
    <cfRule type="cellIs" dxfId="3397" priority="4199" operator="equal">
      <formula>"SIM"</formula>
    </cfRule>
  </conditionalFormatting>
  <conditionalFormatting sqref="Z84">
    <cfRule type="cellIs" dxfId="3396" priority="4197" operator="equal">
      <formula>"OPORTUNIDADE"</formula>
    </cfRule>
  </conditionalFormatting>
  <conditionalFormatting sqref="Z84">
    <cfRule type="cellIs" dxfId="3395" priority="4195" operator="equal">
      <formula>"NÃO"</formula>
    </cfRule>
    <cfRule type="cellIs" dxfId="3394" priority="4196" operator="equal">
      <formula>"SIM"</formula>
    </cfRule>
  </conditionalFormatting>
  <conditionalFormatting sqref="Z94:Z95">
    <cfRule type="cellIs" dxfId="3393" priority="4194" operator="equal">
      <formula>"OPORTUNIDADE"</formula>
    </cfRule>
  </conditionalFormatting>
  <conditionalFormatting sqref="Z94:Z95">
    <cfRule type="cellIs" dxfId="3392" priority="4192" operator="equal">
      <formula>"NÃO"</formula>
    </cfRule>
    <cfRule type="cellIs" dxfId="3391" priority="4193" operator="equal">
      <formula>"SIM"</formula>
    </cfRule>
  </conditionalFormatting>
  <conditionalFormatting sqref="Z94:Z95">
    <cfRule type="cellIs" dxfId="3390" priority="4191" operator="equal">
      <formula>"OPORTUNIDADE"</formula>
    </cfRule>
  </conditionalFormatting>
  <conditionalFormatting sqref="Z94:Z95">
    <cfRule type="cellIs" dxfId="3389" priority="4189" operator="equal">
      <formula>"NÃO"</formula>
    </cfRule>
    <cfRule type="cellIs" dxfId="3388" priority="4190" operator="equal">
      <formula>"SIM"</formula>
    </cfRule>
  </conditionalFormatting>
  <conditionalFormatting sqref="Z94:Z95">
    <cfRule type="cellIs" dxfId="3387" priority="4188" operator="equal">
      <formula>"OPORTUNIDADE"</formula>
    </cfRule>
  </conditionalFormatting>
  <conditionalFormatting sqref="Z94:Z95">
    <cfRule type="cellIs" dxfId="3386" priority="4186" operator="equal">
      <formula>"NÃO"</formula>
    </cfRule>
    <cfRule type="cellIs" dxfId="3385" priority="4187" operator="equal">
      <formula>"SIM"</formula>
    </cfRule>
  </conditionalFormatting>
  <conditionalFormatting sqref="Z94:Z95">
    <cfRule type="cellIs" dxfId="3384" priority="4185" operator="equal">
      <formula>"OPORTUNIDADE"</formula>
    </cfRule>
  </conditionalFormatting>
  <conditionalFormatting sqref="Z94:Z95">
    <cfRule type="cellIs" dxfId="3383" priority="4183" operator="equal">
      <formula>"NÃO"</formula>
    </cfRule>
    <cfRule type="cellIs" dxfId="3382" priority="4184" operator="equal">
      <formula>"SIM"</formula>
    </cfRule>
  </conditionalFormatting>
  <conditionalFormatting sqref="Z94:Z95">
    <cfRule type="cellIs" dxfId="3381" priority="4182" operator="equal">
      <formula>"OPORTUNIDADE"</formula>
    </cfRule>
  </conditionalFormatting>
  <conditionalFormatting sqref="Z94:Z95">
    <cfRule type="cellIs" dxfId="3380" priority="4180" operator="equal">
      <formula>"NÃO"</formula>
    </cfRule>
    <cfRule type="cellIs" dxfId="3379" priority="4181" operator="equal">
      <formula>"SIM"</formula>
    </cfRule>
  </conditionalFormatting>
  <conditionalFormatting sqref="Z82">
    <cfRule type="cellIs" dxfId="3378" priority="4176" operator="equal">
      <formula>"OPORTUNIDADE"</formula>
    </cfRule>
  </conditionalFormatting>
  <conditionalFormatting sqref="Z82">
    <cfRule type="cellIs" dxfId="3377" priority="4174" operator="equal">
      <formula>"NÃO"</formula>
    </cfRule>
    <cfRule type="cellIs" dxfId="3376" priority="4175" operator="equal">
      <formula>"SIM"</formula>
    </cfRule>
  </conditionalFormatting>
  <conditionalFormatting sqref="Z82">
    <cfRule type="cellIs" dxfId="3375" priority="4173" operator="equal">
      <formula>"OPORTUNIDADE"</formula>
    </cfRule>
  </conditionalFormatting>
  <conditionalFormatting sqref="Z82">
    <cfRule type="cellIs" dxfId="3374" priority="4171" operator="equal">
      <formula>"NÃO"</formula>
    </cfRule>
    <cfRule type="cellIs" dxfId="3373" priority="4172" operator="equal">
      <formula>"SIM"</formula>
    </cfRule>
  </conditionalFormatting>
  <conditionalFormatting sqref="Z82">
    <cfRule type="cellIs" dxfId="3372" priority="4170" operator="equal">
      <formula>"OPORTUNIDADE"</formula>
    </cfRule>
  </conditionalFormatting>
  <conditionalFormatting sqref="Z82">
    <cfRule type="cellIs" dxfId="3371" priority="4168" operator="equal">
      <formula>"NÃO"</formula>
    </cfRule>
    <cfRule type="cellIs" dxfId="3370" priority="4169" operator="equal">
      <formula>"SIM"</formula>
    </cfRule>
  </conditionalFormatting>
  <conditionalFormatting sqref="Z82">
    <cfRule type="cellIs" dxfId="3369" priority="4167" operator="equal">
      <formula>"OPORTUNIDADE"</formula>
    </cfRule>
  </conditionalFormatting>
  <conditionalFormatting sqref="Z82">
    <cfRule type="cellIs" dxfId="3368" priority="4165" operator="equal">
      <formula>"NÃO"</formula>
    </cfRule>
    <cfRule type="cellIs" dxfId="3367" priority="4166" operator="equal">
      <formula>"SIM"</formula>
    </cfRule>
  </conditionalFormatting>
  <conditionalFormatting sqref="Z82">
    <cfRule type="cellIs" dxfId="3366" priority="4164" operator="equal">
      <formula>"OPORTUNIDADE"</formula>
    </cfRule>
  </conditionalFormatting>
  <conditionalFormatting sqref="Z82">
    <cfRule type="cellIs" dxfId="3365" priority="4162" operator="equal">
      <formula>"NÃO"</formula>
    </cfRule>
    <cfRule type="cellIs" dxfId="3364" priority="4163" operator="equal">
      <formula>"SIM"</formula>
    </cfRule>
  </conditionalFormatting>
  <conditionalFormatting sqref="Z87">
    <cfRule type="cellIs" dxfId="3363" priority="4158" operator="equal">
      <formula>"OPORTUNIDADE"</formula>
    </cfRule>
  </conditionalFormatting>
  <conditionalFormatting sqref="Z87">
    <cfRule type="cellIs" dxfId="3362" priority="4156" operator="equal">
      <formula>"NÃO"</formula>
    </cfRule>
    <cfRule type="cellIs" dxfId="3361" priority="4157" operator="equal">
      <formula>"SIM"</formula>
    </cfRule>
  </conditionalFormatting>
  <conditionalFormatting sqref="Z87">
    <cfRule type="cellIs" dxfId="3360" priority="4155" operator="equal">
      <formula>"OPORTUNIDADE"</formula>
    </cfRule>
  </conditionalFormatting>
  <conditionalFormatting sqref="Z87">
    <cfRule type="cellIs" dxfId="3359" priority="4153" operator="equal">
      <formula>"NÃO"</formula>
    </cfRule>
    <cfRule type="cellIs" dxfId="3358" priority="4154" operator="equal">
      <formula>"SIM"</formula>
    </cfRule>
  </conditionalFormatting>
  <conditionalFormatting sqref="Z87">
    <cfRule type="cellIs" dxfId="3357" priority="4152" operator="equal">
      <formula>"OPORTUNIDADE"</formula>
    </cfRule>
  </conditionalFormatting>
  <conditionalFormatting sqref="Z87">
    <cfRule type="cellIs" dxfId="3356" priority="4150" operator="equal">
      <formula>"NÃO"</formula>
    </cfRule>
    <cfRule type="cellIs" dxfId="3355" priority="4151" operator="equal">
      <formula>"SIM"</formula>
    </cfRule>
  </conditionalFormatting>
  <conditionalFormatting sqref="Z87">
    <cfRule type="cellIs" dxfId="3354" priority="4149" operator="equal">
      <formula>"OPORTUNIDADE"</formula>
    </cfRule>
  </conditionalFormatting>
  <conditionalFormatting sqref="Z87">
    <cfRule type="cellIs" dxfId="3353" priority="4147" operator="equal">
      <formula>"NÃO"</formula>
    </cfRule>
    <cfRule type="cellIs" dxfId="3352" priority="4148" operator="equal">
      <formula>"SIM"</formula>
    </cfRule>
  </conditionalFormatting>
  <conditionalFormatting sqref="Z87">
    <cfRule type="cellIs" dxfId="3351" priority="4146" operator="equal">
      <formula>"OPORTUNIDADE"</formula>
    </cfRule>
  </conditionalFormatting>
  <conditionalFormatting sqref="Z87">
    <cfRule type="cellIs" dxfId="3350" priority="4144" operator="equal">
      <formula>"NÃO"</formula>
    </cfRule>
    <cfRule type="cellIs" dxfId="3349" priority="4145" operator="equal">
      <formula>"SIM"</formula>
    </cfRule>
  </conditionalFormatting>
  <conditionalFormatting sqref="Z95:Z96">
    <cfRule type="cellIs" dxfId="3348" priority="4143" operator="equal">
      <formula>"OPORTUNIDADE"</formula>
    </cfRule>
  </conditionalFormatting>
  <conditionalFormatting sqref="Z95:Z96">
    <cfRule type="cellIs" dxfId="3347" priority="4141" operator="equal">
      <formula>"NÃO"</formula>
    </cfRule>
    <cfRule type="cellIs" dxfId="3346" priority="4142" operator="equal">
      <formula>"SIM"</formula>
    </cfRule>
  </conditionalFormatting>
  <conditionalFormatting sqref="Z95:Z96">
    <cfRule type="cellIs" dxfId="3345" priority="4140" operator="equal">
      <formula>"OPORTUNIDADE"</formula>
    </cfRule>
  </conditionalFormatting>
  <conditionalFormatting sqref="Z95:Z96">
    <cfRule type="cellIs" dxfId="3344" priority="4138" operator="equal">
      <formula>"NÃO"</formula>
    </cfRule>
    <cfRule type="cellIs" dxfId="3343" priority="4139" operator="equal">
      <formula>"SIM"</formula>
    </cfRule>
  </conditionalFormatting>
  <conditionalFormatting sqref="Z95:Z96">
    <cfRule type="cellIs" dxfId="3342" priority="4137" operator="equal">
      <formula>"OPORTUNIDADE"</formula>
    </cfRule>
  </conditionalFormatting>
  <conditionalFormatting sqref="Z95:Z96">
    <cfRule type="cellIs" dxfId="3341" priority="4135" operator="equal">
      <formula>"NÃO"</formula>
    </cfRule>
    <cfRule type="cellIs" dxfId="3340" priority="4136" operator="equal">
      <formula>"SIM"</formula>
    </cfRule>
  </conditionalFormatting>
  <conditionalFormatting sqref="Z95:Z96">
    <cfRule type="cellIs" dxfId="3339" priority="4134" operator="equal">
      <formula>"OPORTUNIDADE"</formula>
    </cfRule>
  </conditionalFormatting>
  <conditionalFormatting sqref="Z95:Z96">
    <cfRule type="cellIs" dxfId="3338" priority="4132" operator="equal">
      <formula>"NÃO"</formula>
    </cfRule>
    <cfRule type="cellIs" dxfId="3337" priority="4133" operator="equal">
      <formula>"SIM"</formula>
    </cfRule>
  </conditionalFormatting>
  <conditionalFormatting sqref="Z95:Z96">
    <cfRule type="cellIs" dxfId="3336" priority="4131" operator="equal">
      <formula>"OPORTUNIDADE"</formula>
    </cfRule>
  </conditionalFormatting>
  <conditionalFormatting sqref="Z95:Z96">
    <cfRule type="cellIs" dxfId="3335" priority="4129" operator="equal">
      <formula>"NÃO"</formula>
    </cfRule>
    <cfRule type="cellIs" dxfId="3334" priority="4130" operator="equal">
      <formula>"SIM"</formula>
    </cfRule>
  </conditionalFormatting>
  <conditionalFormatting sqref="Z98:Z99">
    <cfRule type="cellIs" dxfId="3333" priority="4128" operator="equal">
      <formula>"OPORTUNIDADE"</formula>
    </cfRule>
  </conditionalFormatting>
  <conditionalFormatting sqref="Z98:Z99">
    <cfRule type="cellIs" dxfId="3332" priority="4126" operator="equal">
      <formula>"NÃO"</formula>
    </cfRule>
    <cfRule type="cellIs" dxfId="3331" priority="4127" operator="equal">
      <formula>"SIM"</formula>
    </cfRule>
  </conditionalFormatting>
  <conditionalFormatting sqref="Z98:Z99">
    <cfRule type="cellIs" dxfId="3330" priority="4110" operator="equal">
      <formula>"OPORTUNIDADE"</formula>
    </cfRule>
  </conditionalFormatting>
  <conditionalFormatting sqref="Z98:Z99">
    <cfRule type="cellIs" dxfId="3329" priority="4108" operator="equal">
      <formula>"NÃO"</formula>
    </cfRule>
    <cfRule type="cellIs" dxfId="3328" priority="4109" operator="equal">
      <formula>"SIM"</formula>
    </cfRule>
  </conditionalFormatting>
  <conditionalFormatting sqref="Z98:Z99">
    <cfRule type="cellIs" dxfId="3327" priority="4107" operator="equal">
      <formula>"OPORTUNIDADE"</formula>
    </cfRule>
  </conditionalFormatting>
  <conditionalFormatting sqref="Z98:Z99">
    <cfRule type="cellIs" dxfId="3326" priority="4105" operator="equal">
      <formula>"NÃO"</formula>
    </cfRule>
    <cfRule type="cellIs" dxfId="3325" priority="4106" operator="equal">
      <formula>"SIM"</formula>
    </cfRule>
  </conditionalFormatting>
  <conditionalFormatting sqref="Z98:Z99">
    <cfRule type="cellIs" dxfId="3324" priority="4104" operator="equal">
      <formula>"OPORTUNIDADE"</formula>
    </cfRule>
  </conditionalFormatting>
  <conditionalFormatting sqref="Z98:Z99">
    <cfRule type="cellIs" dxfId="3323" priority="4102" operator="equal">
      <formula>"NÃO"</formula>
    </cfRule>
    <cfRule type="cellIs" dxfId="3322" priority="4103" operator="equal">
      <formula>"SIM"</formula>
    </cfRule>
  </conditionalFormatting>
  <conditionalFormatting sqref="Z98:Z99">
    <cfRule type="cellIs" dxfId="3321" priority="4083" operator="equal">
      <formula>"OPORTUNIDADE"</formula>
    </cfRule>
  </conditionalFormatting>
  <conditionalFormatting sqref="Z98:Z99">
    <cfRule type="cellIs" dxfId="3320" priority="4081" operator="equal">
      <formula>"NÃO"</formula>
    </cfRule>
    <cfRule type="cellIs" dxfId="3319" priority="4082" operator="equal">
      <formula>"SIM"</formula>
    </cfRule>
  </conditionalFormatting>
  <conditionalFormatting sqref="Z98:Z99">
    <cfRule type="cellIs" dxfId="3318" priority="4080" operator="equal">
      <formula>"OPORTUNIDADE"</formula>
    </cfRule>
  </conditionalFormatting>
  <conditionalFormatting sqref="Z98:Z99">
    <cfRule type="cellIs" dxfId="3317" priority="4078" operator="equal">
      <formula>"NÃO"</formula>
    </cfRule>
    <cfRule type="cellIs" dxfId="3316" priority="4079" operator="equal">
      <formula>"SIM"</formula>
    </cfRule>
  </conditionalFormatting>
  <conditionalFormatting sqref="Z98:Z99">
    <cfRule type="cellIs" dxfId="3315" priority="4065" operator="equal">
      <formula>"OPORTUNIDADE"</formula>
    </cfRule>
  </conditionalFormatting>
  <conditionalFormatting sqref="Z98:Z99">
    <cfRule type="cellIs" dxfId="3314" priority="4063" operator="equal">
      <formula>"NÃO"</formula>
    </cfRule>
    <cfRule type="cellIs" dxfId="3313" priority="4064" operator="equal">
      <formula>"SIM"</formula>
    </cfRule>
  </conditionalFormatting>
  <conditionalFormatting sqref="Z98:Z99">
    <cfRule type="cellIs" dxfId="3312" priority="4062" operator="equal">
      <formula>"OPORTUNIDADE"</formula>
    </cfRule>
  </conditionalFormatting>
  <conditionalFormatting sqref="Z98:Z99">
    <cfRule type="cellIs" dxfId="3311" priority="4060" operator="equal">
      <formula>"NÃO"</formula>
    </cfRule>
    <cfRule type="cellIs" dxfId="3310" priority="4061" operator="equal">
      <formula>"SIM"</formula>
    </cfRule>
  </conditionalFormatting>
  <conditionalFormatting sqref="Z98:Z99">
    <cfRule type="cellIs" dxfId="3309" priority="4059" operator="equal">
      <formula>"OPORTUNIDADE"</formula>
    </cfRule>
  </conditionalFormatting>
  <conditionalFormatting sqref="Z98:Z99">
    <cfRule type="cellIs" dxfId="3308" priority="4057" operator="equal">
      <formula>"NÃO"</formula>
    </cfRule>
    <cfRule type="cellIs" dxfId="3307" priority="4058" operator="equal">
      <formula>"SIM"</formula>
    </cfRule>
  </conditionalFormatting>
  <conditionalFormatting sqref="Z98:Z99">
    <cfRule type="cellIs" dxfId="3306" priority="4029" operator="equal">
      <formula>"OPORTUNIDADE"</formula>
    </cfRule>
  </conditionalFormatting>
  <conditionalFormatting sqref="Z98:Z99">
    <cfRule type="cellIs" dxfId="3305" priority="4027" operator="equal">
      <formula>"NÃO"</formula>
    </cfRule>
    <cfRule type="cellIs" dxfId="3304" priority="4028" operator="equal">
      <formula>"SIM"</formula>
    </cfRule>
  </conditionalFormatting>
  <conditionalFormatting sqref="Z98:Z99">
    <cfRule type="cellIs" dxfId="3303" priority="4026" operator="equal">
      <formula>"OPORTUNIDADE"</formula>
    </cfRule>
  </conditionalFormatting>
  <conditionalFormatting sqref="Z98:Z99">
    <cfRule type="cellIs" dxfId="3302" priority="4024" operator="equal">
      <formula>"NÃO"</formula>
    </cfRule>
    <cfRule type="cellIs" dxfId="3301" priority="4025" operator="equal">
      <formula>"SIM"</formula>
    </cfRule>
  </conditionalFormatting>
  <conditionalFormatting sqref="Z98:Z99">
    <cfRule type="cellIs" dxfId="3300" priority="4023" operator="equal">
      <formula>"OPORTUNIDADE"</formula>
    </cfRule>
  </conditionalFormatting>
  <conditionalFormatting sqref="Z98:Z99">
    <cfRule type="cellIs" dxfId="3299" priority="4021" operator="equal">
      <formula>"NÃO"</formula>
    </cfRule>
    <cfRule type="cellIs" dxfId="3298" priority="4022" operator="equal">
      <formula>"SIM"</formula>
    </cfRule>
  </conditionalFormatting>
  <conditionalFormatting sqref="Z98:Z99">
    <cfRule type="cellIs" dxfId="3297" priority="4020" operator="equal">
      <formula>"OPORTUNIDADE"</formula>
    </cfRule>
  </conditionalFormatting>
  <conditionalFormatting sqref="Z98:Z99">
    <cfRule type="cellIs" dxfId="3296" priority="4018" operator="equal">
      <formula>"NÃO"</formula>
    </cfRule>
    <cfRule type="cellIs" dxfId="3295" priority="4019" operator="equal">
      <formula>"SIM"</formula>
    </cfRule>
  </conditionalFormatting>
  <conditionalFormatting sqref="Z98:Z99">
    <cfRule type="cellIs" dxfId="3294" priority="4017" operator="equal">
      <formula>"OPORTUNIDADE"</formula>
    </cfRule>
  </conditionalFormatting>
  <conditionalFormatting sqref="Z98:Z99">
    <cfRule type="cellIs" dxfId="3293" priority="4015" operator="equal">
      <formula>"NÃO"</formula>
    </cfRule>
    <cfRule type="cellIs" dxfId="3292" priority="4016" operator="equal">
      <formula>"SIM"</formula>
    </cfRule>
  </conditionalFormatting>
  <conditionalFormatting sqref="Z98:Z99">
    <cfRule type="cellIs" dxfId="3291" priority="4014" operator="equal">
      <formula>"OPORTUNIDADE"</formula>
    </cfRule>
  </conditionalFormatting>
  <conditionalFormatting sqref="Z98:Z99">
    <cfRule type="cellIs" dxfId="3290" priority="4012" operator="equal">
      <formula>"NÃO"</formula>
    </cfRule>
    <cfRule type="cellIs" dxfId="3289" priority="4013" operator="equal">
      <formula>"SIM"</formula>
    </cfRule>
  </conditionalFormatting>
  <conditionalFormatting sqref="Z98:Z99">
    <cfRule type="cellIs" dxfId="3288" priority="4011" operator="equal">
      <formula>"OPORTUNIDADE"</formula>
    </cfRule>
  </conditionalFormatting>
  <conditionalFormatting sqref="Z98:Z99">
    <cfRule type="cellIs" dxfId="3287" priority="4009" operator="equal">
      <formula>"NÃO"</formula>
    </cfRule>
    <cfRule type="cellIs" dxfId="3286" priority="4010" operator="equal">
      <formula>"SIM"</formula>
    </cfRule>
  </conditionalFormatting>
  <conditionalFormatting sqref="Z98:Z99">
    <cfRule type="cellIs" dxfId="3285" priority="4008" operator="equal">
      <formula>"OPORTUNIDADE"</formula>
    </cfRule>
  </conditionalFormatting>
  <conditionalFormatting sqref="Z98:Z99">
    <cfRule type="cellIs" dxfId="3284" priority="4006" operator="equal">
      <formula>"NÃO"</formula>
    </cfRule>
    <cfRule type="cellIs" dxfId="3283" priority="4007" operator="equal">
      <formula>"SIM"</formula>
    </cfRule>
  </conditionalFormatting>
  <conditionalFormatting sqref="Z98:Z99">
    <cfRule type="cellIs" dxfId="3282" priority="4005" operator="equal">
      <formula>"OPORTUNIDADE"</formula>
    </cfRule>
  </conditionalFormatting>
  <conditionalFormatting sqref="Z98:Z99">
    <cfRule type="cellIs" dxfId="3281" priority="4003" operator="equal">
      <formula>"NÃO"</formula>
    </cfRule>
    <cfRule type="cellIs" dxfId="3280" priority="4004" operator="equal">
      <formula>"SIM"</formula>
    </cfRule>
  </conditionalFormatting>
  <conditionalFormatting sqref="Y98:Y99">
    <cfRule type="cellIs" dxfId="3279" priority="4002" operator="equal">
      <formula>"OPORTUNIDADE"</formula>
    </cfRule>
  </conditionalFormatting>
  <conditionalFormatting sqref="Y98:Y99">
    <cfRule type="cellIs" dxfId="3278" priority="4000" operator="equal">
      <formula>"NÃO"</formula>
    </cfRule>
    <cfRule type="cellIs" dxfId="3277" priority="4001" operator="equal">
      <formula>"SIM"</formula>
    </cfRule>
  </conditionalFormatting>
  <conditionalFormatting sqref="Z98:Z100">
    <cfRule type="cellIs" dxfId="3276" priority="3999" operator="equal">
      <formula>"OPORTUNIDADE"</formula>
    </cfRule>
  </conditionalFormatting>
  <conditionalFormatting sqref="Z98:Z100">
    <cfRule type="cellIs" dxfId="3275" priority="3997" operator="equal">
      <formula>"NÃO"</formula>
    </cfRule>
    <cfRule type="cellIs" dxfId="3274" priority="3998" operator="equal">
      <formula>"SIM"</formula>
    </cfRule>
  </conditionalFormatting>
  <conditionalFormatting sqref="Z98:Z100">
    <cfRule type="cellIs" dxfId="3273" priority="3996" operator="equal">
      <formula>"OPORTUNIDADE"</formula>
    </cfRule>
  </conditionalFormatting>
  <conditionalFormatting sqref="Z98:Z100">
    <cfRule type="cellIs" dxfId="3272" priority="3994" operator="equal">
      <formula>"NÃO"</formula>
    </cfRule>
    <cfRule type="cellIs" dxfId="3271" priority="3995" operator="equal">
      <formula>"SIM"</formula>
    </cfRule>
  </conditionalFormatting>
  <conditionalFormatting sqref="Z98:Z100">
    <cfRule type="cellIs" dxfId="3270" priority="3993" operator="equal">
      <formula>"OPORTUNIDADE"</formula>
    </cfRule>
  </conditionalFormatting>
  <conditionalFormatting sqref="Z98:Z100">
    <cfRule type="cellIs" dxfId="3269" priority="3991" operator="equal">
      <formula>"NÃO"</formula>
    </cfRule>
    <cfRule type="cellIs" dxfId="3268" priority="3992" operator="equal">
      <formula>"SIM"</formula>
    </cfRule>
  </conditionalFormatting>
  <conditionalFormatting sqref="Z98:Z100">
    <cfRule type="cellIs" dxfId="3267" priority="3990" operator="equal">
      <formula>"OPORTUNIDADE"</formula>
    </cfRule>
  </conditionalFormatting>
  <conditionalFormatting sqref="Z98:Z100">
    <cfRule type="cellIs" dxfId="3266" priority="3988" operator="equal">
      <formula>"NÃO"</formula>
    </cfRule>
    <cfRule type="cellIs" dxfId="3265" priority="3989" operator="equal">
      <formula>"SIM"</formula>
    </cfRule>
  </conditionalFormatting>
  <conditionalFormatting sqref="BK6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7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7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7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59" operator="equal">
      <formula>"OPORTUNIDADE"</formula>
    </cfRule>
  </conditionalFormatting>
  <conditionalFormatting sqref="Z79">
    <cfRule type="cellIs" dxfId="3263" priority="3957" operator="equal">
      <formula>"NÃO"</formula>
    </cfRule>
    <cfRule type="cellIs" dxfId="3262" priority="3958" operator="equal">
      <formula>"SIM"</formula>
    </cfRule>
  </conditionalFormatting>
  <conditionalFormatting sqref="Z79">
    <cfRule type="cellIs" dxfId="3261" priority="3956" operator="equal">
      <formula>"OPORTUNIDADE"</formula>
    </cfRule>
  </conditionalFormatting>
  <conditionalFormatting sqref="Z79">
    <cfRule type="cellIs" dxfId="3260" priority="3954" operator="equal">
      <formula>"NÃO"</formula>
    </cfRule>
    <cfRule type="cellIs" dxfId="3259" priority="3955" operator="equal">
      <formula>"SIM"</formula>
    </cfRule>
  </conditionalFormatting>
  <conditionalFormatting sqref="Z79">
    <cfRule type="cellIs" dxfId="3258" priority="3953" operator="equal">
      <formula>"OPORTUNIDADE"</formula>
    </cfRule>
  </conditionalFormatting>
  <conditionalFormatting sqref="Z79">
    <cfRule type="cellIs" dxfId="3257" priority="3951" operator="equal">
      <formula>"NÃO"</formula>
    </cfRule>
    <cfRule type="cellIs" dxfId="3256" priority="3952" operator="equal">
      <formula>"SIM"</formula>
    </cfRule>
  </conditionalFormatting>
  <conditionalFormatting sqref="Z79">
    <cfRule type="cellIs" dxfId="3255" priority="3950" operator="equal">
      <formula>"OPORTUNIDADE"</formula>
    </cfRule>
  </conditionalFormatting>
  <conditionalFormatting sqref="Z79">
    <cfRule type="cellIs" dxfId="3254" priority="3948" operator="equal">
      <formula>"NÃO"</formula>
    </cfRule>
    <cfRule type="cellIs" dxfId="3253" priority="3949" operator="equal">
      <formula>"SIM"</formula>
    </cfRule>
  </conditionalFormatting>
  <conditionalFormatting sqref="Z79">
    <cfRule type="cellIs" dxfId="3252" priority="3947" operator="equal">
      <formula>"OPORTUNIDADE"</formula>
    </cfRule>
  </conditionalFormatting>
  <conditionalFormatting sqref="Z79">
    <cfRule type="cellIs" dxfId="3251" priority="3945" operator="equal">
      <formula>"NÃO"</formula>
    </cfRule>
    <cfRule type="cellIs" dxfId="3250" priority="3946" operator="equal">
      <formula>"SIM"</formula>
    </cfRule>
  </conditionalFormatting>
  <conditionalFormatting sqref="Y79">
    <cfRule type="cellIs" dxfId="3249" priority="3944" operator="equal">
      <formula>"OPORTUNIDADE"</formula>
    </cfRule>
  </conditionalFormatting>
  <conditionalFormatting sqref="Y79">
    <cfRule type="cellIs" dxfId="3248" priority="3942" operator="equal">
      <formula>"NÃO"</formula>
    </cfRule>
    <cfRule type="cellIs" dxfId="3247" priority="3943" operator="equal">
      <formula>"SIM"</formula>
    </cfRule>
  </conditionalFormatting>
  <conditionalFormatting sqref="BK83">
    <cfRule type="iconSet" priority="39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3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3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3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3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33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3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3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3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2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28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27" operator="equal">
      <formula>"OPORTUNIDADE"</formula>
    </cfRule>
  </conditionalFormatting>
  <conditionalFormatting sqref="Z89:Z90">
    <cfRule type="cellIs" dxfId="3245" priority="3925" operator="equal">
      <formula>"NÃO"</formula>
    </cfRule>
    <cfRule type="cellIs" dxfId="3244" priority="3926" operator="equal">
      <formula>"SIM"</formula>
    </cfRule>
  </conditionalFormatting>
  <conditionalFormatting sqref="Z89:Z90">
    <cfRule type="cellIs" dxfId="3243" priority="3924" operator="equal">
      <formula>"OPORTUNIDADE"</formula>
    </cfRule>
  </conditionalFormatting>
  <conditionalFormatting sqref="Z89:Z90">
    <cfRule type="cellIs" dxfId="3242" priority="3922" operator="equal">
      <formula>"NÃO"</formula>
    </cfRule>
    <cfRule type="cellIs" dxfId="3241" priority="3923" operator="equal">
      <formula>"SIM"</formula>
    </cfRule>
  </conditionalFormatting>
  <conditionalFormatting sqref="Z89:Z90">
    <cfRule type="cellIs" dxfId="3240" priority="3921" operator="equal">
      <formula>"OPORTUNIDADE"</formula>
    </cfRule>
  </conditionalFormatting>
  <conditionalFormatting sqref="Z89:Z90">
    <cfRule type="cellIs" dxfId="3239" priority="3919" operator="equal">
      <formula>"NÃO"</formula>
    </cfRule>
    <cfRule type="cellIs" dxfId="3238" priority="3920" operator="equal">
      <formula>"SIM"</formula>
    </cfRule>
  </conditionalFormatting>
  <conditionalFormatting sqref="Z89:Z90">
    <cfRule type="cellIs" dxfId="3237" priority="3918" operator="equal">
      <formula>"OPORTUNIDADE"</formula>
    </cfRule>
  </conditionalFormatting>
  <conditionalFormatting sqref="Z89:Z90">
    <cfRule type="cellIs" dxfId="3236" priority="3916" operator="equal">
      <formula>"NÃO"</formula>
    </cfRule>
    <cfRule type="cellIs" dxfId="3235" priority="3917" operator="equal">
      <formula>"SIM"</formula>
    </cfRule>
  </conditionalFormatting>
  <conditionalFormatting sqref="Z89:Z90">
    <cfRule type="cellIs" dxfId="3234" priority="3915" operator="equal">
      <formula>"OPORTUNIDADE"</formula>
    </cfRule>
  </conditionalFormatting>
  <conditionalFormatting sqref="Z89:Z90">
    <cfRule type="cellIs" dxfId="3233" priority="3913" operator="equal">
      <formula>"NÃO"</formula>
    </cfRule>
    <cfRule type="cellIs" dxfId="3232" priority="3914" operator="equal">
      <formula>"SIM"</formula>
    </cfRule>
  </conditionalFormatting>
  <conditionalFormatting sqref="Z97:Z98">
    <cfRule type="cellIs" dxfId="3231" priority="3909" operator="equal">
      <formula>"OPORTUNIDADE"</formula>
    </cfRule>
  </conditionalFormatting>
  <conditionalFormatting sqref="Z97:Z98">
    <cfRule type="cellIs" dxfId="3230" priority="3907" operator="equal">
      <formula>"NÃO"</formula>
    </cfRule>
    <cfRule type="cellIs" dxfId="3229" priority="3908" operator="equal">
      <formula>"SIM"</formula>
    </cfRule>
  </conditionalFormatting>
  <conditionalFormatting sqref="Y97:Y98">
    <cfRule type="cellIs" dxfId="3228" priority="3906" operator="equal">
      <formula>"OPORTUNIDADE"</formula>
    </cfRule>
  </conditionalFormatting>
  <conditionalFormatting sqref="Y97:Y98">
    <cfRule type="cellIs" dxfId="3227" priority="3904" operator="equal">
      <formula>"NÃO"</formula>
    </cfRule>
    <cfRule type="cellIs" dxfId="3226" priority="3905" operator="equal">
      <formula>"SIM"</formula>
    </cfRule>
  </conditionalFormatting>
  <conditionalFormatting sqref="BK87">
    <cfRule type="iconSet" priority="3903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02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01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00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899" operator="equal">
      <formula>"OPORTUNIDADE"</formula>
    </cfRule>
  </conditionalFormatting>
  <conditionalFormatting sqref="Z93">
    <cfRule type="cellIs" dxfId="3224" priority="3897" operator="equal">
      <formula>"NÃO"</formula>
    </cfRule>
    <cfRule type="cellIs" dxfId="3223" priority="3898" operator="equal">
      <formula>"SIM"</formula>
    </cfRule>
  </conditionalFormatting>
  <conditionalFormatting sqref="Z93">
    <cfRule type="cellIs" dxfId="3222" priority="3896" operator="equal">
      <formula>"OPORTUNIDADE"</formula>
    </cfRule>
  </conditionalFormatting>
  <conditionalFormatting sqref="Z93">
    <cfRule type="cellIs" dxfId="3221" priority="3894" operator="equal">
      <formula>"NÃO"</formula>
    </cfRule>
    <cfRule type="cellIs" dxfId="3220" priority="3895" operator="equal">
      <formula>"SIM"</formula>
    </cfRule>
  </conditionalFormatting>
  <conditionalFormatting sqref="Z93">
    <cfRule type="cellIs" dxfId="3219" priority="3893" operator="equal">
      <formula>"OPORTUNIDADE"</formula>
    </cfRule>
  </conditionalFormatting>
  <conditionalFormatting sqref="Z93">
    <cfRule type="cellIs" dxfId="3218" priority="3891" operator="equal">
      <formula>"NÃO"</formula>
    </cfRule>
    <cfRule type="cellIs" dxfId="3217" priority="3892" operator="equal">
      <formula>"SIM"</formula>
    </cfRule>
  </conditionalFormatting>
  <conditionalFormatting sqref="Z93">
    <cfRule type="cellIs" dxfId="3216" priority="3890" operator="equal">
      <formula>"OPORTUNIDADE"</formula>
    </cfRule>
  </conditionalFormatting>
  <conditionalFormatting sqref="Z93">
    <cfRule type="cellIs" dxfId="3215" priority="3888" operator="equal">
      <formula>"NÃO"</formula>
    </cfRule>
    <cfRule type="cellIs" dxfId="3214" priority="3889" operator="equal">
      <formula>"SIM"</formula>
    </cfRule>
  </conditionalFormatting>
  <conditionalFormatting sqref="Z93">
    <cfRule type="cellIs" dxfId="3213" priority="3887" operator="equal">
      <formula>"OPORTUNIDADE"</formula>
    </cfRule>
  </conditionalFormatting>
  <conditionalFormatting sqref="Z93">
    <cfRule type="cellIs" dxfId="3212" priority="3885" operator="equal">
      <formula>"NÃO"</formula>
    </cfRule>
    <cfRule type="cellIs" dxfId="3211" priority="3886" operator="equal">
      <formula>"SIM"</formula>
    </cfRule>
  </conditionalFormatting>
  <conditionalFormatting sqref="BK102">
    <cfRule type="iconSet" priority="3869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64" operator="equal">
      <formula>"OPORTUNIDADE"</formula>
    </cfRule>
  </conditionalFormatting>
  <conditionalFormatting sqref="Z106">
    <cfRule type="cellIs" dxfId="3209" priority="3862" operator="equal">
      <formula>"NÃO"</formula>
    </cfRule>
    <cfRule type="cellIs" dxfId="3208" priority="3863" operator="equal">
      <formula>"SIM"</formula>
    </cfRule>
  </conditionalFormatting>
  <conditionalFormatting sqref="Z106">
    <cfRule type="cellIs" dxfId="3207" priority="3861" operator="equal">
      <formula>"OPORTUNIDADE"</formula>
    </cfRule>
  </conditionalFormatting>
  <conditionalFormatting sqref="Z106">
    <cfRule type="cellIs" dxfId="3206" priority="3859" operator="equal">
      <formula>"NÃO"</formula>
    </cfRule>
    <cfRule type="cellIs" dxfId="3205" priority="3860" operator="equal">
      <formula>"SIM"</formula>
    </cfRule>
  </conditionalFormatting>
  <conditionalFormatting sqref="Z106">
    <cfRule type="cellIs" dxfId="3204" priority="3858" operator="equal">
      <formula>"OPORTUNIDADE"</formula>
    </cfRule>
  </conditionalFormatting>
  <conditionalFormatting sqref="Z106">
    <cfRule type="cellIs" dxfId="3203" priority="3856" operator="equal">
      <formula>"NÃO"</formula>
    </cfRule>
    <cfRule type="cellIs" dxfId="3202" priority="3857" operator="equal">
      <formula>"SIM"</formula>
    </cfRule>
  </conditionalFormatting>
  <conditionalFormatting sqref="Z106">
    <cfRule type="cellIs" dxfId="3201" priority="3855" operator="equal">
      <formula>"OPORTUNIDADE"</formula>
    </cfRule>
  </conditionalFormatting>
  <conditionalFormatting sqref="Z106">
    <cfRule type="cellIs" dxfId="3200" priority="3853" operator="equal">
      <formula>"NÃO"</formula>
    </cfRule>
    <cfRule type="cellIs" dxfId="3199" priority="3854" operator="equal">
      <formula>"SIM"</formula>
    </cfRule>
  </conditionalFormatting>
  <conditionalFormatting sqref="Z106">
    <cfRule type="cellIs" dxfId="3198" priority="3852" operator="equal">
      <formula>"OPORTUNIDADE"</formula>
    </cfRule>
  </conditionalFormatting>
  <conditionalFormatting sqref="Z106">
    <cfRule type="cellIs" dxfId="3197" priority="3850" operator="equal">
      <formula>"NÃO"</formula>
    </cfRule>
    <cfRule type="cellIs" dxfId="3196" priority="3851" operator="equal">
      <formula>"SIM"</formula>
    </cfRule>
  </conditionalFormatting>
  <conditionalFormatting sqref="Z109:Z112">
    <cfRule type="cellIs" dxfId="3195" priority="3849" operator="equal">
      <formula>"OPORTUNIDADE"</formula>
    </cfRule>
  </conditionalFormatting>
  <conditionalFormatting sqref="Z109:Z112">
    <cfRule type="cellIs" dxfId="3194" priority="3847" operator="equal">
      <formula>"NÃO"</formula>
    </cfRule>
    <cfRule type="cellIs" dxfId="3193" priority="3848" operator="equal">
      <formula>"SIM"</formula>
    </cfRule>
  </conditionalFormatting>
  <conditionalFormatting sqref="Z109:Z112">
    <cfRule type="cellIs" dxfId="3192" priority="3846" operator="equal">
      <formula>"OPORTUNIDADE"</formula>
    </cfRule>
  </conditionalFormatting>
  <conditionalFormatting sqref="Z109:Z112">
    <cfRule type="cellIs" dxfId="3191" priority="3844" operator="equal">
      <formula>"NÃO"</formula>
    </cfRule>
    <cfRule type="cellIs" dxfId="3190" priority="3845" operator="equal">
      <formula>"SIM"</formula>
    </cfRule>
  </conditionalFormatting>
  <conditionalFormatting sqref="Z109:Z112">
    <cfRule type="cellIs" dxfId="3189" priority="3843" operator="equal">
      <formula>"OPORTUNIDADE"</formula>
    </cfRule>
  </conditionalFormatting>
  <conditionalFormatting sqref="Z109:Z112">
    <cfRule type="cellIs" dxfId="3188" priority="3841" operator="equal">
      <formula>"NÃO"</formula>
    </cfRule>
    <cfRule type="cellIs" dxfId="3187" priority="3842" operator="equal">
      <formula>"SIM"</formula>
    </cfRule>
  </conditionalFormatting>
  <conditionalFormatting sqref="Z109:Z112">
    <cfRule type="cellIs" dxfId="3186" priority="3840" operator="equal">
      <formula>"OPORTUNIDADE"</formula>
    </cfRule>
  </conditionalFormatting>
  <conditionalFormatting sqref="Z109:Z112">
    <cfRule type="cellIs" dxfId="3185" priority="3838" operator="equal">
      <formula>"NÃO"</formula>
    </cfRule>
    <cfRule type="cellIs" dxfId="3184" priority="3839" operator="equal">
      <formula>"SIM"</formula>
    </cfRule>
  </conditionalFormatting>
  <conditionalFormatting sqref="Z109:Z112">
    <cfRule type="cellIs" dxfId="3183" priority="3837" operator="equal">
      <formula>"OPORTUNIDADE"</formula>
    </cfRule>
  </conditionalFormatting>
  <conditionalFormatting sqref="Z109:Z112">
    <cfRule type="cellIs" dxfId="3182" priority="3835" operator="equal">
      <formula>"NÃO"</formula>
    </cfRule>
    <cfRule type="cellIs" dxfId="3181" priority="3836" operator="equal">
      <formula>"SIM"</formula>
    </cfRule>
  </conditionalFormatting>
  <conditionalFormatting sqref="BK92">
    <cfRule type="iconSet" priority="383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3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2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2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27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26" operator="equal">
      <formula>"OPORTUNIDADE"</formula>
    </cfRule>
  </conditionalFormatting>
  <conditionalFormatting sqref="Z109:Z113">
    <cfRule type="cellIs" dxfId="3179" priority="3824" operator="equal">
      <formula>"NÃO"</formula>
    </cfRule>
    <cfRule type="cellIs" dxfId="3178" priority="3825" operator="equal">
      <formula>"SIM"</formula>
    </cfRule>
  </conditionalFormatting>
  <conditionalFormatting sqref="Y109:Y113">
    <cfRule type="cellIs" dxfId="3177" priority="3823" operator="equal">
      <formula>"OPORTUNIDADE"</formula>
    </cfRule>
  </conditionalFormatting>
  <conditionalFormatting sqref="Y109:Y113">
    <cfRule type="cellIs" dxfId="3176" priority="3821" operator="equal">
      <formula>"NÃO"</formula>
    </cfRule>
    <cfRule type="cellIs" dxfId="3175" priority="3822" operator="equal">
      <formula>"SIM"</formula>
    </cfRule>
  </conditionalFormatting>
  <conditionalFormatting sqref="Z110:Z114">
    <cfRule type="cellIs" dxfId="3174" priority="3820" operator="equal">
      <formula>"OPORTUNIDADE"</formula>
    </cfRule>
  </conditionalFormatting>
  <conditionalFormatting sqref="Z110:Z114">
    <cfRule type="cellIs" dxfId="3173" priority="3818" operator="equal">
      <formula>"NÃO"</formula>
    </cfRule>
    <cfRule type="cellIs" dxfId="3172" priority="3819" operator="equal">
      <formula>"SIM"</formula>
    </cfRule>
  </conditionalFormatting>
  <conditionalFormatting sqref="Z110:Z114">
    <cfRule type="cellIs" dxfId="3171" priority="3817" operator="equal">
      <formula>"OPORTUNIDADE"</formula>
    </cfRule>
  </conditionalFormatting>
  <conditionalFormatting sqref="Z110:Z114">
    <cfRule type="cellIs" dxfId="3170" priority="3815" operator="equal">
      <formula>"NÃO"</formula>
    </cfRule>
    <cfRule type="cellIs" dxfId="3169" priority="3816" operator="equal">
      <formula>"SIM"</formula>
    </cfRule>
  </conditionalFormatting>
  <conditionalFormatting sqref="Z110:Z114">
    <cfRule type="cellIs" dxfId="3168" priority="3814" operator="equal">
      <formula>"OPORTUNIDADE"</formula>
    </cfRule>
  </conditionalFormatting>
  <conditionalFormatting sqref="Z110:Z114">
    <cfRule type="cellIs" dxfId="3167" priority="3812" operator="equal">
      <formula>"NÃO"</formula>
    </cfRule>
    <cfRule type="cellIs" dxfId="3166" priority="3813" operator="equal">
      <formula>"SIM"</formula>
    </cfRule>
  </conditionalFormatting>
  <conditionalFormatting sqref="Z110:Z114">
    <cfRule type="cellIs" dxfId="3165" priority="3811" operator="equal">
      <formula>"OPORTUNIDADE"</formula>
    </cfRule>
  </conditionalFormatting>
  <conditionalFormatting sqref="Z110:Z114">
    <cfRule type="cellIs" dxfId="3164" priority="3809" operator="equal">
      <formula>"NÃO"</formula>
    </cfRule>
    <cfRule type="cellIs" dxfId="3163" priority="3810" operator="equal">
      <formula>"SIM"</formula>
    </cfRule>
  </conditionalFormatting>
  <conditionalFormatting sqref="Z110:Z114">
    <cfRule type="cellIs" dxfId="3162" priority="3808" operator="equal">
      <formula>"OPORTUNIDADE"</formula>
    </cfRule>
  </conditionalFormatting>
  <conditionalFormatting sqref="Z110:Z114">
    <cfRule type="cellIs" dxfId="3161" priority="3806" operator="equal">
      <formula>"NÃO"</formula>
    </cfRule>
    <cfRule type="cellIs" dxfId="3160" priority="3807" operator="equal">
      <formula>"SIM"</formula>
    </cfRule>
  </conditionalFormatting>
  <conditionalFormatting sqref="Z110:Z114">
    <cfRule type="cellIs" dxfId="3159" priority="3805" operator="equal">
      <formula>"OPORTUNIDADE"</formula>
    </cfRule>
  </conditionalFormatting>
  <conditionalFormatting sqref="Z110:Z114">
    <cfRule type="cellIs" dxfId="3158" priority="3803" operator="equal">
      <formula>"NÃO"</formula>
    </cfRule>
    <cfRule type="cellIs" dxfId="3157" priority="3804" operator="equal">
      <formula>"SIM"</formula>
    </cfRule>
  </conditionalFormatting>
  <conditionalFormatting sqref="Z110:Z114">
    <cfRule type="cellIs" dxfId="3156" priority="3802" operator="equal">
      <formula>"OPORTUNIDADE"</formula>
    </cfRule>
  </conditionalFormatting>
  <conditionalFormatting sqref="Z110:Z114">
    <cfRule type="cellIs" dxfId="3155" priority="3800" operator="equal">
      <formula>"NÃO"</formula>
    </cfRule>
    <cfRule type="cellIs" dxfId="3154" priority="3801" operator="equal">
      <formula>"SIM"</formula>
    </cfRule>
  </conditionalFormatting>
  <conditionalFormatting sqref="Z110:Z114">
    <cfRule type="cellIs" dxfId="3153" priority="3799" operator="equal">
      <formula>"OPORTUNIDADE"</formula>
    </cfRule>
  </conditionalFormatting>
  <conditionalFormatting sqref="Z110:Z114">
    <cfRule type="cellIs" dxfId="3152" priority="3797" operator="equal">
      <formula>"NÃO"</formula>
    </cfRule>
    <cfRule type="cellIs" dxfId="3151" priority="3798" operator="equal">
      <formula>"SIM"</formula>
    </cfRule>
  </conditionalFormatting>
  <conditionalFormatting sqref="Z110:Z114">
    <cfRule type="cellIs" dxfId="3150" priority="3796" operator="equal">
      <formula>"OPORTUNIDADE"</formula>
    </cfRule>
  </conditionalFormatting>
  <conditionalFormatting sqref="Z110:Z114">
    <cfRule type="cellIs" dxfId="3149" priority="3794" operator="equal">
      <formula>"NÃO"</formula>
    </cfRule>
    <cfRule type="cellIs" dxfId="3148" priority="3795" operator="equal">
      <formula>"SIM"</formula>
    </cfRule>
  </conditionalFormatting>
  <conditionalFormatting sqref="Z110:Z114">
    <cfRule type="cellIs" dxfId="3147" priority="3793" operator="equal">
      <formula>"OPORTUNIDADE"</formula>
    </cfRule>
  </conditionalFormatting>
  <conditionalFormatting sqref="Z110:Z114">
    <cfRule type="cellIs" dxfId="3146" priority="3791" operator="equal">
      <formula>"NÃO"</formula>
    </cfRule>
    <cfRule type="cellIs" dxfId="3145" priority="3792" operator="equal">
      <formula>"SIM"</formula>
    </cfRule>
  </conditionalFormatting>
  <conditionalFormatting sqref="Z110:Z114">
    <cfRule type="cellIs" dxfId="3144" priority="3790" operator="equal">
      <formula>"OPORTUNIDADE"</formula>
    </cfRule>
  </conditionalFormatting>
  <conditionalFormatting sqref="Z110:Z114">
    <cfRule type="cellIs" dxfId="3143" priority="3788" operator="equal">
      <formula>"NÃO"</formula>
    </cfRule>
    <cfRule type="cellIs" dxfId="3142" priority="3789" operator="equal">
      <formula>"SIM"</formula>
    </cfRule>
  </conditionalFormatting>
  <conditionalFormatting sqref="Z110:Z114">
    <cfRule type="cellIs" dxfId="3141" priority="3787" operator="equal">
      <formula>"OPORTUNIDADE"</formula>
    </cfRule>
  </conditionalFormatting>
  <conditionalFormatting sqref="Z110:Z114">
    <cfRule type="cellIs" dxfId="3140" priority="3785" operator="equal">
      <formula>"NÃO"</formula>
    </cfRule>
    <cfRule type="cellIs" dxfId="3139" priority="3786" operator="equal">
      <formula>"SIM"</formula>
    </cfRule>
  </conditionalFormatting>
  <conditionalFormatting sqref="Z110:Z114">
    <cfRule type="cellIs" dxfId="3138" priority="3784" operator="equal">
      <formula>"OPORTUNIDADE"</formula>
    </cfRule>
  </conditionalFormatting>
  <conditionalFormatting sqref="Z110:Z114">
    <cfRule type="cellIs" dxfId="3137" priority="3782" operator="equal">
      <formula>"NÃO"</formula>
    </cfRule>
    <cfRule type="cellIs" dxfId="3136" priority="3783" operator="equal">
      <formula>"SIM"</formula>
    </cfRule>
  </conditionalFormatting>
  <conditionalFormatting sqref="Z110:Z114">
    <cfRule type="cellIs" dxfId="3135" priority="3781" operator="equal">
      <formula>"OPORTUNIDADE"</formula>
    </cfRule>
  </conditionalFormatting>
  <conditionalFormatting sqref="Z110:Z114">
    <cfRule type="cellIs" dxfId="3134" priority="3779" operator="equal">
      <formula>"NÃO"</formula>
    </cfRule>
    <cfRule type="cellIs" dxfId="3133" priority="3780" operator="equal">
      <formula>"SIM"</formula>
    </cfRule>
  </conditionalFormatting>
  <conditionalFormatting sqref="Z110:Z114">
    <cfRule type="cellIs" dxfId="3132" priority="3778" operator="equal">
      <formula>"OPORTUNIDADE"</formula>
    </cfRule>
  </conditionalFormatting>
  <conditionalFormatting sqref="Z110:Z114">
    <cfRule type="cellIs" dxfId="3131" priority="3776" operator="equal">
      <formula>"NÃO"</formula>
    </cfRule>
    <cfRule type="cellIs" dxfId="3130" priority="3777" operator="equal">
      <formula>"SIM"</formula>
    </cfRule>
  </conditionalFormatting>
  <conditionalFormatting sqref="Z110:Z114">
    <cfRule type="cellIs" dxfId="3129" priority="3775" operator="equal">
      <formula>"OPORTUNIDADE"</formula>
    </cfRule>
  </conditionalFormatting>
  <conditionalFormatting sqref="Z110:Z114">
    <cfRule type="cellIs" dxfId="3128" priority="3773" operator="equal">
      <formula>"NÃO"</formula>
    </cfRule>
    <cfRule type="cellIs" dxfId="3127" priority="3774" operator="equal">
      <formula>"SIM"</formula>
    </cfRule>
  </conditionalFormatting>
  <conditionalFormatting sqref="Z110:Z114">
    <cfRule type="cellIs" dxfId="3126" priority="3772" operator="equal">
      <formula>"OPORTUNIDADE"</formula>
    </cfRule>
  </conditionalFormatting>
  <conditionalFormatting sqref="Z110:Z114">
    <cfRule type="cellIs" dxfId="3125" priority="3770" operator="equal">
      <formula>"NÃO"</formula>
    </cfRule>
    <cfRule type="cellIs" dxfId="3124" priority="3771" operator="equal">
      <formula>"SIM"</formula>
    </cfRule>
  </conditionalFormatting>
  <conditionalFormatting sqref="Z110:Z114">
    <cfRule type="cellIs" dxfId="3123" priority="3769" operator="equal">
      <formula>"OPORTUNIDADE"</formula>
    </cfRule>
  </conditionalFormatting>
  <conditionalFormatting sqref="Z110:Z114">
    <cfRule type="cellIs" dxfId="3122" priority="3767" operator="equal">
      <formula>"NÃO"</formula>
    </cfRule>
    <cfRule type="cellIs" dxfId="3121" priority="3768" operator="equal">
      <formula>"SIM"</formula>
    </cfRule>
  </conditionalFormatting>
  <conditionalFormatting sqref="Y110:Y114">
    <cfRule type="cellIs" dxfId="3120" priority="3766" operator="equal">
      <formula>"OPORTUNIDADE"</formula>
    </cfRule>
  </conditionalFormatting>
  <conditionalFormatting sqref="Y110:Y114">
    <cfRule type="cellIs" dxfId="3119" priority="3764" operator="equal">
      <formula>"NÃO"</formula>
    </cfRule>
    <cfRule type="cellIs" dxfId="3118" priority="3765" operator="equal">
      <formula>"SIM"</formula>
    </cfRule>
  </conditionalFormatting>
  <conditionalFormatting sqref="Z110:Z114">
    <cfRule type="cellIs" dxfId="3117" priority="3763" operator="equal">
      <formula>"OPORTUNIDADE"</formula>
    </cfRule>
  </conditionalFormatting>
  <conditionalFormatting sqref="Z110:Z114">
    <cfRule type="cellIs" dxfId="3116" priority="3761" operator="equal">
      <formula>"NÃO"</formula>
    </cfRule>
    <cfRule type="cellIs" dxfId="3115" priority="3762" operator="equal">
      <formula>"SIM"</formula>
    </cfRule>
  </conditionalFormatting>
  <conditionalFormatting sqref="Z110:Z114">
    <cfRule type="cellIs" dxfId="3114" priority="3760" operator="equal">
      <formula>"OPORTUNIDADE"</formula>
    </cfRule>
  </conditionalFormatting>
  <conditionalFormatting sqref="Z110:Z114">
    <cfRule type="cellIs" dxfId="3113" priority="3758" operator="equal">
      <formula>"NÃO"</formula>
    </cfRule>
    <cfRule type="cellIs" dxfId="3112" priority="3759" operator="equal">
      <formula>"SIM"</formula>
    </cfRule>
  </conditionalFormatting>
  <conditionalFormatting sqref="Z110:Z114">
    <cfRule type="cellIs" dxfId="3111" priority="3757" operator="equal">
      <formula>"OPORTUNIDADE"</formula>
    </cfRule>
  </conditionalFormatting>
  <conditionalFormatting sqref="Z110:Z114">
    <cfRule type="cellIs" dxfId="3110" priority="3755" operator="equal">
      <formula>"NÃO"</formula>
    </cfRule>
    <cfRule type="cellIs" dxfId="3109" priority="3756" operator="equal">
      <formula>"SIM"</formula>
    </cfRule>
  </conditionalFormatting>
  <conditionalFormatting sqref="Z110:Z114">
    <cfRule type="cellIs" dxfId="3108" priority="3754" operator="equal">
      <formula>"OPORTUNIDADE"</formula>
    </cfRule>
  </conditionalFormatting>
  <conditionalFormatting sqref="Z110:Z114">
    <cfRule type="cellIs" dxfId="3107" priority="3752" operator="equal">
      <formula>"NÃO"</formula>
    </cfRule>
    <cfRule type="cellIs" dxfId="3106" priority="3753" operator="equal">
      <formula>"SIM"</formula>
    </cfRule>
  </conditionalFormatting>
  <conditionalFormatting sqref="Z110:Z114">
    <cfRule type="cellIs" dxfId="3105" priority="3751" operator="equal">
      <formula>"OPORTUNIDADE"</formula>
    </cfRule>
  </conditionalFormatting>
  <conditionalFormatting sqref="Z110:Z114">
    <cfRule type="cellIs" dxfId="3104" priority="3749" operator="equal">
      <formula>"NÃO"</formula>
    </cfRule>
    <cfRule type="cellIs" dxfId="3103" priority="3750" operator="equal">
      <formula>"SIM"</formula>
    </cfRule>
  </conditionalFormatting>
  <conditionalFormatting sqref="Y110:Y114">
    <cfRule type="cellIs" dxfId="3102" priority="3748" operator="equal">
      <formula>"OPORTUNIDADE"</formula>
    </cfRule>
  </conditionalFormatting>
  <conditionalFormatting sqref="Y110:Y114">
    <cfRule type="cellIs" dxfId="3101" priority="3746" operator="equal">
      <formula>"NÃO"</formula>
    </cfRule>
    <cfRule type="cellIs" dxfId="3100" priority="3747" operator="equal">
      <formula>"SIM"</formula>
    </cfRule>
  </conditionalFormatting>
  <conditionalFormatting sqref="Z108:Z111">
    <cfRule type="cellIs" dxfId="3099" priority="3745" operator="equal">
      <formula>"OPORTUNIDADE"</formula>
    </cfRule>
  </conditionalFormatting>
  <conditionalFormatting sqref="Z108:Z111">
    <cfRule type="cellIs" dxfId="3098" priority="3743" operator="equal">
      <formula>"NÃO"</formula>
    </cfRule>
    <cfRule type="cellIs" dxfId="3097" priority="3744" operator="equal">
      <formula>"SIM"</formula>
    </cfRule>
  </conditionalFormatting>
  <conditionalFormatting sqref="Z108:Z111">
    <cfRule type="cellIs" dxfId="3096" priority="3742" operator="equal">
      <formula>"OPORTUNIDADE"</formula>
    </cfRule>
  </conditionalFormatting>
  <conditionalFormatting sqref="Z108:Z111">
    <cfRule type="cellIs" dxfId="3095" priority="3740" operator="equal">
      <formula>"NÃO"</formula>
    </cfRule>
    <cfRule type="cellIs" dxfId="3094" priority="3741" operator="equal">
      <formula>"SIM"</formula>
    </cfRule>
  </conditionalFormatting>
  <conditionalFormatting sqref="Z108:Z111">
    <cfRule type="cellIs" dxfId="3093" priority="3739" operator="equal">
      <formula>"OPORTUNIDADE"</formula>
    </cfRule>
  </conditionalFormatting>
  <conditionalFormatting sqref="Z108:Z111">
    <cfRule type="cellIs" dxfId="3092" priority="3737" operator="equal">
      <formula>"NÃO"</formula>
    </cfRule>
    <cfRule type="cellIs" dxfId="3091" priority="3738" operator="equal">
      <formula>"SIM"</formula>
    </cfRule>
  </conditionalFormatting>
  <conditionalFormatting sqref="Z108:Z111">
    <cfRule type="cellIs" dxfId="3090" priority="3736" operator="equal">
      <formula>"OPORTUNIDADE"</formula>
    </cfRule>
  </conditionalFormatting>
  <conditionalFormatting sqref="Z108:Z111">
    <cfRule type="cellIs" dxfId="3089" priority="3734" operator="equal">
      <formula>"NÃO"</formula>
    </cfRule>
    <cfRule type="cellIs" dxfId="3088" priority="3735" operator="equal">
      <formula>"SIM"</formula>
    </cfRule>
  </conditionalFormatting>
  <conditionalFormatting sqref="Z108:Z111">
    <cfRule type="cellIs" dxfId="3087" priority="3733" operator="equal">
      <formula>"OPORTUNIDADE"</formula>
    </cfRule>
  </conditionalFormatting>
  <conditionalFormatting sqref="Z108:Z111">
    <cfRule type="cellIs" dxfId="3086" priority="3731" operator="equal">
      <formula>"NÃO"</formula>
    </cfRule>
    <cfRule type="cellIs" dxfId="3085" priority="3732" operator="equal">
      <formula>"SIM"</formula>
    </cfRule>
  </conditionalFormatting>
  <conditionalFormatting sqref="Z108:Z111">
    <cfRule type="cellIs" dxfId="3084" priority="3730" operator="equal">
      <formula>"OPORTUNIDADE"</formula>
    </cfRule>
  </conditionalFormatting>
  <conditionalFormatting sqref="Z108:Z111">
    <cfRule type="cellIs" dxfId="3083" priority="3728" operator="equal">
      <formula>"NÃO"</formula>
    </cfRule>
    <cfRule type="cellIs" dxfId="3082" priority="3729" operator="equal">
      <formula>"SIM"</formula>
    </cfRule>
  </conditionalFormatting>
  <conditionalFormatting sqref="Z108:Z111">
    <cfRule type="cellIs" dxfId="3081" priority="3727" operator="equal">
      <formula>"OPORTUNIDADE"</formula>
    </cfRule>
  </conditionalFormatting>
  <conditionalFormatting sqref="Z108:Z111">
    <cfRule type="cellIs" dxfId="3080" priority="3725" operator="equal">
      <formula>"NÃO"</formula>
    </cfRule>
    <cfRule type="cellIs" dxfId="3079" priority="3726" operator="equal">
      <formula>"SIM"</formula>
    </cfRule>
  </conditionalFormatting>
  <conditionalFormatting sqref="Z108:Z111">
    <cfRule type="cellIs" dxfId="3078" priority="3724" operator="equal">
      <formula>"OPORTUNIDADE"</formula>
    </cfRule>
  </conditionalFormatting>
  <conditionalFormatting sqref="Z108:Z111">
    <cfRule type="cellIs" dxfId="3077" priority="3722" operator="equal">
      <formula>"NÃO"</formula>
    </cfRule>
    <cfRule type="cellIs" dxfId="3076" priority="3723" operator="equal">
      <formula>"SIM"</formula>
    </cfRule>
  </conditionalFormatting>
  <conditionalFormatting sqref="Z108:Z111">
    <cfRule type="cellIs" dxfId="3075" priority="3721" operator="equal">
      <formula>"OPORTUNIDADE"</formula>
    </cfRule>
  </conditionalFormatting>
  <conditionalFormatting sqref="Z108:Z111">
    <cfRule type="cellIs" dxfId="3074" priority="3719" operator="equal">
      <formula>"NÃO"</formula>
    </cfRule>
    <cfRule type="cellIs" dxfId="3073" priority="3720" operator="equal">
      <formula>"SIM"</formula>
    </cfRule>
  </conditionalFormatting>
  <conditionalFormatting sqref="Z108:Z111">
    <cfRule type="cellIs" dxfId="3072" priority="3718" operator="equal">
      <formula>"OPORTUNIDADE"</formula>
    </cfRule>
  </conditionalFormatting>
  <conditionalFormatting sqref="Z108:Z111">
    <cfRule type="cellIs" dxfId="3071" priority="3716" operator="equal">
      <formula>"NÃO"</formula>
    </cfRule>
    <cfRule type="cellIs" dxfId="3070" priority="3717" operator="equal">
      <formula>"SIM"</formula>
    </cfRule>
  </conditionalFormatting>
  <conditionalFormatting sqref="BK99">
    <cfRule type="iconSet" priority="371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07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05" operator="equal">
      <formula>"OPORTUNIDADE"</formula>
    </cfRule>
  </conditionalFormatting>
  <conditionalFormatting sqref="Z113:Z116">
    <cfRule type="cellIs" dxfId="3068" priority="3703" operator="equal">
      <formula>"NÃO"</formula>
    </cfRule>
    <cfRule type="cellIs" dxfId="3067" priority="3704" operator="equal">
      <formula>"SIM"</formula>
    </cfRule>
  </conditionalFormatting>
  <conditionalFormatting sqref="Z113:Z116">
    <cfRule type="cellIs" dxfId="3066" priority="3702" operator="equal">
      <formula>"OPORTUNIDADE"</formula>
    </cfRule>
  </conditionalFormatting>
  <conditionalFormatting sqref="Z113:Z116">
    <cfRule type="cellIs" dxfId="3065" priority="3700" operator="equal">
      <formula>"NÃO"</formula>
    </cfRule>
    <cfRule type="cellIs" dxfId="3064" priority="3701" operator="equal">
      <formula>"SIM"</formula>
    </cfRule>
  </conditionalFormatting>
  <conditionalFormatting sqref="Z113:Z116">
    <cfRule type="cellIs" dxfId="3063" priority="3699" operator="equal">
      <formula>"OPORTUNIDADE"</formula>
    </cfRule>
  </conditionalFormatting>
  <conditionalFormatting sqref="Z113:Z116">
    <cfRule type="cellIs" dxfId="3062" priority="3697" operator="equal">
      <formula>"NÃO"</formula>
    </cfRule>
    <cfRule type="cellIs" dxfId="3061" priority="3698" operator="equal">
      <formula>"SIM"</formula>
    </cfRule>
  </conditionalFormatting>
  <conditionalFormatting sqref="Z113:Z116">
    <cfRule type="cellIs" dxfId="3060" priority="3696" operator="equal">
      <formula>"OPORTUNIDADE"</formula>
    </cfRule>
  </conditionalFormatting>
  <conditionalFormatting sqref="Z113:Z116">
    <cfRule type="cellIs" dxfId="3059" priority="3694" operator="equal">
      <formula>"NÃO"</formula>
    </cfRule>
    <cfRule type="cellIs" dxfId="3058" priority="3695" operator="equal">
      <formula>"SIM"</formula>
    </cfRule>
  </conditionalFormatting>
  <conditionalFormatting sqref="Y115:Y119">
    <cfRule type="cellIs" dxfId="3057" priority="3693" operator="equal">
      <formula>"OPORTUNIDADE"</formula>
    </cfRule>
  </conditionalFormatting>
  <conditionalFormatting sqref="Y115:Y119">
    <cfRule type="cellIs" dxfId="3056" priority="3691" operator="equal">
      <formula>"NÃO"</formula>
    </cfRule>
    <cfRule type="cellIs" dxfId="3055" priority="3692" operator="equal">
      <formula>"SIM"</formula>
    </cfRule>
  </conditionalFormatting>
  <conditionalFormatting sqref="Z115:Z119">
    <cfRule type="cellIs" dxfId="3054" priority="3690" operator="equal">
      <formula>"OPORTUNIDADE"</formula>
    </cfRule>
  </conditionalFormatting>
  <conditionalFormatting sqref="Z115:Z119">
    <cfRule type="cellIs" dxfId="3053" priority="3688" operator="equal">
      <formula>"NÃO"</formula>
    </cfRule>
    <cfRule type="cellIs" dxfId="3052" priority="3689" operator="equal">
      <formula>"SIM"</formula>
    </cfRule>
  </conditionalFormatting>
  <conditionalFormatting sqref="Y114:Z114">
    <cfRule type="cellIs" dxfId="3051" priority="3687" operator="equal">
      <formula>"OPORTUNIDADE"</formula>
    </cfRule>
  </conditionalFormatting>
  <conditionalFormatting sqref="Y114:Z114">
    <cfRule type="cellIs" dxfId="3050" priority="3685" operator="equal">
      <formula>"NÃO"</formula>
    </cfRule>
    <cfRule type="cellIs" dxfId="3049" priority="3686" operator="equal">
      <formula>"SIM"</formula>
    </cfRule>
  </conditionalFormatting>
  <conditionalFormatting sqref="Y115:Z115">
    <cfRule type="cellIs" dxfId="3048" priority="3684" operator="equal">
      <formula>"OPORTUNIDADE"</formula>
    </cfRule>
  </conditionalFormatting>
  <conditionalFormatting sqref="Y115:Z115">
    <cfRule type="cellIs" dxfId="3047" priority="3682" operator="equal">
      <formula>"NÃO"</formula>
    </cfRule>
    <cfRule type="cellIs" dxfId="3046" priority="3683" operator="equal">
      <formula>"SIM"</formula>
    </cfRule>
  </conditionalFormatting>
  <conditionalFormatting sqref="Z105:Z108">
    <cfRule type="cellIs" dxfId="3045" priority="3681" operator="equal">
      <formula>"OPORTUNIDADE"</formula>
    </cfRule>
  </conditionalFormatting>
  <conditionalFormatting sqref="Z105:Z108">
    <cfRule type="cellIs" dxfId="3044" priority="3679" operator="equal">
      <formula>"NÃO"</formula>
    </cfRule>
    <cfRule type="cellIs" dxfId="3043" priority="3680" operator="equal">
      <formula>"SIM"</formula>
    </cfRule>
  </conditionalFormatting>
  <conditionalFormatting sqref="Z105:Z108">
    <cfRule type="cellIs" dxfId="3042" priority="3678" operator="equal">
      <formula>"OPORTUNIDADE"</formula>
    </cfRule>
  </conditionalFormatting>
  <conditionalFormatting sqref="Z105:Z108">
    <cfRule type="cellIs" dxfId="3041" priority="3676" operator="equal">
      <formula>"NÃO"</formula>
    </cfRule>
    <cfRule type="cellIs" dxfId="3040" priority="3677" operator="equal">
      <formula>"SIM"</formula>
    </cfRule>
  </conditionalFormatting>
  <conditionalFormatting sqref="Z105:Z108">
    <cfRule type="cellIs" dxfId="3039" priority="3675" operator="equal">
      <formula>"OPORTUNIDADE"</formula>
    </cfRule>
  </conditionalFormatting>
  <conditionalFormatting sqref="Z105:Z108">
    <cfRule type="cellIs" dxfId="3038" priority="3673" operator="equal">
      <formula>"NÃO"</formula>
    </cfRule>
    <cfRule type="cellIs" dxfId="3037" priority="3674" operator="equal">
      <formula>"SIM"</formula>
    </cfRule>
  </conditionalFormatting>
  <conditionalFormatting sqref="Z105:Z108">
    <cfRule type="cellIs" dxfId="3036" priority="3672" operator="equal">
      <formula>"OPORTUNIDADE"</formula>
    </cfRule>
  </conditionalFormatting>
  <conditionalFormatting sqref="Z105:Z108">
    <cfRule type="cellIs" dxfId="3035" priority="3670" operator="equal">
      <formula>"NÃO"</formula>
    </cfRule>
    <cfRule type="cellIs" dxfId="3034" priority="3671" operator="equal">
      <formula>"SIM"</formula>
    </cfRule>
  </conditionalFormatting>
  <conditionalFormatting sqref="Z105:Z108">
    <cfRule type="cellIs" dxfId="3033" priority="3669" operator="equal">
      <formula>"OPORTUNIDADE"</formula>
    </cfRule>
  </conditionalFormatting>
  <conditionalFormatting sqref="Z105:Z108">
    <cfRule type="cellIs" dxfId="3032" priority="3667" operator="equal">
      <formula>"NÃO"</formula>
    </cfRule>
    <cfRule type="cellIs" dxfId="3031" priority="3668" operator="equal">
      <formula>"SIM"</formula>
    </cfRule>
  </conditionalFormatting>
  <conditionalFormatting sqref="Y115:Z115">
    <cfRule type="cellIs" dxfId="3030" priority="3666" operator="equal">
      <formula>"OPORTUNIDADE"</formula>
    </cfRule>
  </conditionalFormatting>
  <conditionalFormatting sqref="Y115:Z115">
    <cfRule type="cellIs" dxfId="3029" priority="3664" operator="equal">
      <formula>"NÃO"</formula>
    </cfRule>
    <cfRule type="cellIs" dxfId="3028" priority="3665" operator="equal">
      <formula>"SIM"</formula>
    </cfRule>
  </conditionalFormatting>
  <conditionalFormatting sqref="Y116:Z116">
    <cfRule type="cellIs" dxfId="3027" priority="3663" operator="equal">
      <formula>"OPORTUNIDADE"</formula>
    </cfRule>
  </conditionalFormatting>
  <conditionalFormatting sqref="Y116:Z116">
    <cfRule type="cellIs" dxfId="3026" priority="3661" operator="equal">
      <formula>"NÃO"</formula>
    </cfRule>
    <cfRule type="cellIs" dxfId="3025" priority="3662" operator="equal">
      <formula>"SIM"</formula>
    </cfRule>
  </conditionalFormatting>
  <conditionalFormatting sqref="BK101">
    <cfRule type="iconSet" priority="3660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5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5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57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56" operator="equal">
      <formula>"OPORTUNIDADE"</formula>
    </cfRule>
  </conditionalFormatting>
  <conditionalFormatting sqref="Z107">
    <cfRule type="cellIs" dxfId="3023" priority="3654" operator="equal">
      <formula>"NÃO"</formula>
    </cfRule>
    <cfRule type="cellIs" dxfId="3022" priority="3655" operator="equal">
      <formula>"SIM"</formula>
    </cfRule>
  </conditionalFormatting>
  <conditionalFormatting sqref="Z107">
    <cfRule type="cellIs" dxfId="3021" priority="3653" operator="equal">
      <formula>"OPORTUNIDADE"</formula>
    </cfRule>
  </conditionalFormatting>
  <conditionalFormatting sqref="Z107">
    <cfRule type="cellIs" dxfId="3020" priority="3651" operator="equal">
      <formula>"NÃO"</formula>
    </cfRule>
    <cfRule type="cellIs" dxfId="3019" priority="3652" operator="equal">
      <formula>"SIM"</formula>
    </cfRule>
  </conditionalFormatting>
  <conditionalFormatting sqref="Z107">
    <cfRule type="cellIs" dxfId="3018" priority="3650" operator="equal">
      <formula>"OPORTUNIDADE"</formula>
    </cfRule>
  </conditionalFormatting>
  <conditionalFormatting sqref="Z107">
    <cfRule type="cellIs" dxfId="3017" priority="3648" operator="equal">
      <formula>"NÃO"</formula>
    </cfRule>
    <cfRule type="cellIs" dxfId="3016" priority="3649" operator="equal">
      <formula>"SIM"</formula>
    </cfRule>
  </conditionalFormatting>
  <conditionalFormatting sqref="Z107">
    <cfRule type="cellIs" dxfId="3015" priority="3647" operator="equal">
      <formula>"OPORTUNIDADE"</formula>
    </cfRule>
  </conditionalFormatting>
  <conditionalFormatting sqref="Z107">
    <cfRule type="cellIs" dxfId="3014" priority="3645" operator="equal">
      <formula>"NÃO"</formula>
    </cfRule>
    <cfRule type="cellIs" dxfId="3013" priority="3646" operator="equal">
      <formula>"SIM"</formula>
    </cfRule>
  </conditionalFormatting>
  <conditionalFormatting sqref="Z107">
    <cfRule type="cellIs" dxfId="3012" priority="3641" operator="equal">
      <formula>"OPORTUNIDADE"</formula>
    </cfRule>
  </conditionalFormatting>
  <conditionalFormatting sqref="Z107">
    <cfRule type="cellIs" dxfId="3011" priority="3639" operator="equal">
      <formula>"NÃO"</formula>
    </cfRule>
    <cfRule type="cellIs" dxfId="3010" priority="3640" operator="equal">
      <formula>"SIM"</formula>
    </cfRule>
  </conditionalFormatting>
  <conditionalFormatting sqref="Z107">
    <cfRule type="cellIs" dxfId="3009" priority="3638" operator="equal">
      <formula>"OPORTUNIDADE"</formula>
    </cfRule>
  </conditionalFormatting>
  <conditionalFormatting sqref="Z107">
    <cfRule type="cellIs" dxfId="3008" priority="3636" operator="equal">
      <formula>"NÃO"</formula>
    </cfRule>
    <cfRule type="cellIs" dxfId="3007" priority="3637" operator="equal">
      <formula>"SIM"</formula>
    </cfRule>
  </conditionalFormatting>
  <conditionalFormatting sqref="Z107">
    <cfRule type="cellIs" dxfId="3006" priority="3635" operator="equal">
      <formula>"OPORTUNIDADE"</formula>
    </cfRule>
  </conditionalFormatting>
  <conditionalFormatting sqref="Z107">
    <cfRule type="cellIs" dxfId="3005" priority="3633" operator="equal">
      <formula>"NÃO"</formula>
    </cfRule>
    <cfRule type="cellIs" dxfId="3004" priority="3634" operator="equal">
      <formula>"SIM"</formula>
    </cfRule>
  </conditionalFormatting>
  <conditionalFormatting sqref="Z107">
    <cfRule type="cellIs" dxfId="3003" priority="3632" operator="equal">
      <formula>"OPORTUNIDADE"</formula>
    </cfRule>
  </conditionalFormatting>
  <conditionalFormatting sqref="Z107">
    <cfRule type="cellIs" dxfId="3002" priority="3630" operator="equal">
      <formula>"NÃO"</formula>
    </cfRule>
    <cfRule type="cellIs" dxfId="3001" priority="3631" operator="equal">
      <formula>"SIM"</formula>
    </cfRule>
  </conditionalFormatting>
  <conditionalFormatting sqref="Z107">
    <cfRule type="cellIs" dxfId="3000" priority="3629" operator="equal">
      <formula>"OPORTUNIDADE"</formula>
    </cfRule>
  </conditionalFormatting>
  <conditionalFormatting sqref="Z107">
    <cfRule type="cellIs" dxfId="2999" priority="3627" operator="equal">
      <formula>"NÃO"</formula>
    </cfRule>
    <cfRule type="cellIs" dxfId="2998" priority="3628" operator="equal">
      <formula>"SIM"</formula>
    </cfRule>
  </conditionalFormatting>
  <conditionalFormatting sqref="Z107">
    <cfRule type="cellIs" dxfId="2997" priority="3626" operator="equal">
      <formula>"OPORTUNIDADE"</formula>
    </cfRule>
  </conditionalFormatting>
  <conditionalFormatting sqref="Z107">
    <cfRule type="cellIs" dxfId="2996" priority="3624" operator="equal">
      <formula>"NÃO"</formula>
    </cfRule>
    <cfRule type="cellIs" dxfId="2995" priority="3625" operator="equal">
      <formula>"SIM"</formula>
    </cfRule>
  </conditionalFormatting>
  <conditionalFormatting sqref="Z107">
    <cfRule type="cellIs" dxfId="2994" priority="3623" operator="equal">
      <formula>"OPORTUNIDADE"</formula>
    </cfRule>
  </conditionalFormatting>
  <conditionalFormatting sqref="Z107">
    <cfRule type="cellIs" dxfId="2993" priority="3621" operator="equal">
      <formula>"NÃO"</formula>
    </cfRule>
    <cfRule type="cellIs" dxfId="2992" priority="3622" operator="equal">
      <formula>"SIM"</formula>
    </cfRule>
  </conditionalFormatting>
  <conditionalFormatting sqref="Z107">
    <cfRule type="cellIs" dxfId="2991" priority="3620" operator="equal">
      <formula>"OPORTUNIDADE"</formula>
    </cfRule>
  </conditionalFormatting>
  <conditionalFormatting sqref="Z107">
    <cfRule type="cellIs" dxfId="2990" priority="3618" operator="equal">
      <formula>"NÃO"</formula>
    </cfRule>
    <cfRule type="cellIs" dxfId="2989" priority="3619" operator="equal">
      <formula>"SIM"</formula>
    </cfRule>
  </conditionalFormatting>
  <conditionalFormatting sqref="Z107">
    <cfRule type="cellIs" dxfId="2988" priority="3617" operator="equal">
      <formula>"OPORTUNIDADE"</formula>
    </cfRule>
  </conditionalFormatting>
  <conditionalFormatting sqref="Z107">
    <cfRule type="cellIs" dxfId="2987" priority="3615" operator="equal">
      <formula>"NÃO"</formula>
    </cfRule>
    <cfRule type="cellIs" dxfId="2986" priority="3616" operator="equal">
      <formula>"SIM"</formula>
    </cfRule>
  </conditionalFormatting>
  <conditionalFormatting sqref="Z107">
    <cfRule type="cellIs" dxfId="2985" priority="3614" operator="equal">
      <formula>"OPORTUNIDADE"</formula>
    </cfRule>
  </conditionalFormatting>
  <conditionalFormatting sqref="Z107">
    <cfRule type="cellIs" dxfId="2984" priority="3612" operator="equal">
      <formula>"NÃO"</formula>
    </cfRule>
    <cfRule type="cellIs" dxfId="2983" priority="3613" operator="equal">
      <formula>"SIM"</formula>
    </cfRule>
  </conditionalFormatting>
  <conditionalFormatting sqref="Z107">
    <cfRule type="cellIs" dxfId="2982" priority="3611" operator="equal">
      <formula>"OPORTUNIDADE"</formula>
    </cfRule>
  </conditionalFormatting>
  <conditionalFormatting sqref="Z107">
    <cfRule type="cellIs" dxfId="2981" priority="3609" operator="equal">
      <formula>"NÃO"</formula>
    </cfRule>
    <cfRule type="cellIs" dxfId="2980" priority="3610" operator="equal">
      <formula>"SIM"</formula>
    </cfRule>
  </conditionalFormatting>
  <conditionalFormatting sqref="Z107">
    <cfRule type="cellIs" dxfId="2979" priority="3608" operator="equal">
      <formula>"OPORTUNIDADE"</formula>
    </cfRule>
  </conditionalFormatting>
  <conditionalFormatting sqref="Z107">
    <cfRule type="cellIs" dxfId="2978" priority="3606" operator="equal">
      <formula>"NÃO"</formula>
    </cfRule>
    <cfRule type="cellIs" dxfId="2977" priority="3607" operator="equal">
      <formula>"SIM"</formula>
    </cfRule>
  </conditionalFormatting>
  <conditionalFormatting sqref="Z107">
    <cfRule type="cellIs" dxfId="2976" priority="3605" operator="equal">
      <formula>"OPORTUNIDADE"</formula>
    </cfRule>
  </conditionalFormatting>
  <conditionalFormatting sqref="Z107">
    <cfRule type="cellIs" dxfId="2975" priority="3603" operator="equal">
      <formula>"NÃO"</formula>
    </cfRule>
    <cfRule type="cellIs" dxfId="2974" priority="3604" operator="equal">
      <formula>"SIM"</formula>
    </cfRule>
  </conditionalFormatting>
  <conditionalFormatting sqref="Z107">
    <cfRule type="cellIs" dxfId="2973" priority="3602" operator="equal">
      <formula>"OPORTUNIDADE"</formula>
    </cfRule>
  </conditionalFormatting>
  <conditionalFormatting sqref="Z107">
    <cfRule type="cellIs" dxfId="2972" priority="3600" operator="equal">
      <formula>"NÃO"</formula>
    </cfRule>
    <cfRule type="cellIs" dxfId="2971" priority="3601" operator="equal">
      <formula>"SIM"</formula>
    </cfRule>
  </conditionalFormatting>
  <conditionalFormatting sqref="Z107">
    <cfRule type="cellIs" dxfId="2970" priority="3599" operator="equal">
      <formula>"OPORTUNIDADE"</formula>
    </cfRule>
  </conditionalFormatting>
  <conditionalFormatting sqref="Z107">
    <cfRule type="cellIs" dxfId="2969" priority="3597" operator="equal">
      <formula>"NÃO"</formula>
    </cfRule>
    <cfRule type="cellIs" dxfId="2968" priority="3598" operator="equal">
      <formula>"SIM"</formula>
    </cfRule>
  </conditionalFormatting>
  <conditionalFormatting sqref="Z107">
    <cfRule type="cellIs" dxfId="2967" priority="3596" operator="equal">
      <formula>"OPORTUNIDADE"</formula>
    </cfRule>
  </conditionalFormatting>
  <conditionalFormatting sqref="Z107">
    <cfRule type="cellIs" dxfId="2966" priority="3594" operator="equal">
      <formula>"NÃO"</formula>
    </cfRule>
    <cfRule type="cellIs" dxfId="2965" priority="3595" operator="equal">
      <formula>"SIM"</formula>
    </cfRule>
  </conditionalFormatting>
  <conditionalFormatting sqref="Z107">
    <cfRule type="cellIs" dxfId="2964" priority="3593" operator="equal">
      <formula>"OPORTUNIDADE"</formula>
    </cfRule>
  </conditionalFormatting>
  <conditionalFormatting sqref="Z107">
    <cfRule type="cellIs" dxfId="2963" priority="3591" operator="equal">
      <formula>"NÃO"</formula>
    </cfRule>
    <cfRule type="cellIs" dxfId="2962" priority="3592" operator="equal">
      <formula>"SIM"</formula>
    </cfRule>
  </conditionalFormatting>
  <conditionalFormatting sqref="Z107">
    <cfRule type="cellIs" dxfId="2961" priority="3590" operator="equal">
      <formula>"OPORTUNIDADE"</formula>
    </cfRule>
  </conditionalFormatting>
  <conditionalFormatting sqref="Z107">
    <cfRule type="cellIs" dxfId="2960" priority="3588" operator="equal">
      <formula>"NÃO"</formula>
    </cfRule>
    <cfRule type="cellIs" dxfId="2959" priority="3589" operator="equal">
      <formula>"SIM"</formula>
    </cfRule>
  </conditionalFormatting>
  <conditionalFormatting sqref="Z107">
    <cfRule type="cellIs" dxfId="2958" priority="3587" operator="equal">
      <formula>"OPORTUNIDADE"</formula>
    </cfRule>
  </conditionalFormatting>
  <conditionalFormatting sqref="Z107">
    <cfRule type="cellIs" dxfId="2957" priority="3585" operator="equal">
      <formula>"NÃO"</formula>
    </cfRule>
    <cfRule type="cellIs" dxfId="2956" priority="3586" operator="equal">
      <formula>"SIM"</formula>
    </cfRule>
  </conditionalFormatting>
  <conditionalFormatting sqref="Z107">
    <cfRule type="cellIs" dxfId="2955" priority="3584" operator="equal">
      <formula>"OPORTUNIDADE"</formula>
    </cfRule>
  </conditionalFormatting>
  <conditionalFormatting sqref="Z107">
    <cfRule type="cellIs" dxfId="2954" priority="3582" operator="equal">
      <formula>"NÃO"</formula>
    </cfRule>
    <cfRule type="cellIs" dxfId="2953" priority="3583" operator="equal">
      <formula>"SIM"</formula>
    </cfRule>
  </conditionalFormatting>
  <conditionalFormatting sqref="Z107">
    <cfRule type="cellIs" dxfId="2952" priority="3581" operator="equal">
      <formula>"OPORTUNIDADE"</formula>
    </cfRule>
  </conditionalFormatting>
  <conditionalFormatting sqref="Z107">
    <cfRule type="cellIs" dxfId="2951" priority="3579" operator="equal">
      <formula>"NÃO"</formula>
    </cfRule>
    <cfRule type="cellIs" dxfId="2950" priority="3580" operator="equal">
      <formula>"SIM"</formula>
    </cfRule>
  </conditionalFormatting>
  <conditionalFormatting sqref="Y107">
    <cfRule type="cellIs" dxfId="2949" priority="3569" operator="equal">
      <formula>"OPORTUNIDADE"</formula>
    </cfRule>
  </conditionalFormatting>
  <conditionalFormatting sqref="Y107">
    <cfRule type="cellIs" dxfId="2948" priority="3567" operator="equal">
      <formula>"NÃO"</formula>
    </cfRule>
    <cfRule type="cellIs" dxfId="2947" priority="3568" operator="equal">
      <formula>"SIM"</formula>
    </cfRule>
  </conditionalFormatting>
  <conditionalFormatting sqref="Z108">
    <cfRule type="cellIs" dxfId="2946" priority="3566" operator="equal">
      <formula>"OPORTUNIDADE"</formula>
    </cfRule>
  </conditionalFormatting>
  <conditionalFormatting sqref="Z108">
    <cfRule type="cellIs" dxfId="2945" priority="3564" operator="equal">
      <formula>"NÃO"</formula>
    </cfRule>
    <cfRule type="cellIs" dxfId="2944" priority="3565" operator="equal">
      <formula>"SIM"</formula>
    </cfRule>
  </conditionalFormatting>
  <conditionalFormatting sqref="Z108">
    <cfRule type="cellIs" dxfId="2943" priority="3563" operator="equal">
      <formula>"OPORTUNIDADE"</formula>
    </cfRule>
  </conditionalFormatting>
  <conditionalFormatting sqref="Z108">
    <cfRule type="cellIs" dxfId="2942" priority="3561" operator="equal">
      <formula>"NÃO"</formula>
    </cfRule>
    <cfRule type="cellIs" dxfId="2941" priority="3562" operator="equal">
      <formula>"SIM"</formula>
    </cfRule>
  </conditionalFormatting>
  <conditionalFormatting sqref="Z108">
    <cfRule type="cellIs" dxfId="2940" priority="3560" operator="equal">
      <formula>"OPORTUNIDADE"</formula>
    </cfRule>
  </conditionalFormatting>
  <conditionalFormatting sqref="Z108">
    <cfRule type="cellIs" dxfId="2939" priority="3558" operator="equal">
      <formula>"NÃO"</formula>
    </cfRule>
    <cfRule type="cellIs" dxfId="2938" priority="3559" operator="equal">
      <formula>"SIM"</formula>
    </cfRule>
  </conditionalFormatting>
  <conditionalFormatting sqref="Z108">
    <cfRule type="cellIs" dxfId="2937" priority="3557" operator="equal">
      <formula>"OPORTUNIDADE"</formula>
    </cfRule>
  </conditionalFormatting>
  <conditionalFormatting sqref="Z108">
    <cfRule type="cellIs" dxfId="2936" priority="3555" operator="equal">
      <formula>"NÃO"</formula>
    </cfRule>
    <cfRule type="cellIs" dxfId="2935" priority="3556" operator="equal">
      <formula>"SIM"</formula>
    </cfRule>
  </conditionalFormatting>
  <conditionalFormatting sqref="Z108">
    <cfRule type="cellIs" dxfId="2934" priority="3554" operator="equal">
      <formula>"OPORTUNIDADE"</formula>
    </cfRule>
  </conditionalFormatting>
  <conditionalFormatting sqref="Z108">
    <cfRule type="cellIs" dxfId="2933" priority="3552" operator="equal">
      <formula>"NÃO"</formula>
    </cfRule>
    <cfRule type="cellIs" dxfId="2932" priority="3553" operator="equal">
      <formula>"SIM"</formula>
    </cfRule>
  </conditionalFormatting>
  <conditionalFormatting sqref="Y116:Z116">
    <cfRule type="cellIs" dxfId="2931" priority="3551" operator="equal">
      <formula>"OPORTUNIDADE"</formula>
    </cfRule>
  </conditionalFormatting>
  <conditionalFormatting sqref="Y116:Z116">
    <cfRule type="cellIs" dxfId="2930" priority="3549" operator="equal">
      <formula>"NÃO"</formula>
    </cfRule>
    <cfRule type="cellIs" dxfId="2929" priority="3550" operator="equal">
      <formula>"SIM"</formula>
    </cfRule>
  </conditionalFormatting>
  <conditionalFormatting sqref="Y117:Z117">
    <cfRule type="cellIs" dxfId="2928" priority="3548" operator="equal">
      <formula>"OPORTUNIDADE"</formula>
    </cfRule>
  </conditionalFormatting>
  <conditionalFormatting sqref="Y117:Z117">
    <cfRule type="cellIs" dxfId="2927" priority="3546" operator="equal">
      <formula>"NÃO"</formula>
    </cfRule>
    <cfRule type="cellIs" dxfId="2926" priority="3547" operator="equal">
      <formula>"SIM"</formula>
    </cfRule>
  </conditionalFormatting>
  <conditionalFormatting sqref="Y117:Z117">
    <cfRule type="cellIs" dxfId="2925" priority="3545" operator="equal">
      <formula>"OPORTUNIDADE"</formula>
    </cfRule>
  </conditionalFormatting>
  <conditionalFormatting sqref="Y117:Z117">
    <cfRule type="cellIs" dxfId="2924" priority="3543" operator="equal">
      <formula>"NÃO"</formula>
    </cfRule>
    <cfRule type="cellIs" dxfId="2923" priority="3544" operator="equal">
      <formula>"SIM"</formula>
    </cfRule>
  </conditionalFormatting>
  <conditionalFormatting sqref="Y118:Z118">
    <cfRule type="cellIs" dxfId="2922" priority="3542" operator="equal">
      <formula>"OPORTUNIDADE"</formula>
    </cfRule>
  </conditionalFormatting>
  <conditionalFormatting sqref="Y118:Z118">
    <cfRule type="cellIs" dxfId="2921" priority="3540" operator="equal">
      <formula>"NÃO"</formula>
    </cfRule>
    <cfRule type="cellIs" dxfId="2920" priority="3541" operator="equal">
      <formula>"SIM"</formula>
    </cfRule>
  </conditionalFormatting>
  <conditionalFormatting sqref="Z109">
    <cfRule type="cellIs" dxfId="2919" priority="3539" operator="equal">
      <formula>"OPORTUNIDADE"</formula>
    </cfRule>
  </conditionalFormatting>
  <conditionalFormatting sqref="Z109">
    <cfRule type="cellIs" dxfId="2918" priority="3537" operator="equal">
      <formula>"NÃO"</formula>
    </cfRule>
    <cfRule type="cellIs" dxfId="2917" priority="3538" operator="equal">
      <formula>"SIM"</formula>
    </cfRule>
  </conditionalFormatting>
  <conditionalFormatting sqref="Z109">
    <cfRule type="cellIs" dxfId="2916" priority="3536" operator="equal">
      <formula>"OPORTUNIDADE"</formula>
    </cfRule>
  </conditionalFormatting>
  <conditionalFormatting sqref="Z109">
    <cfRule type="cellIs" dxfId="2915" priority="3534" operator="equal">
      <formula>"NÃO"</formula>
    </cfRule>
    <cfRule type="cellIs" dxfId="2914" priority="3535" operator="equal">
      <formula>"SIM"</formula>
    </cfRule>
  </conditionalFormatting>
  <conditionalFormatting sqref="Z109">
    <cfRule type="cellIs" dxfId="2913" priority="3533" operator="equal">
      <formula>"OPORTUNIDADE"</formula>
    </cfRule>
  </conditionalFormatting>
  <conditionalFormatting sqref="Z109">
    <cfRule type="cellIs" dxfId="2912" priority="3531" operator="equal">
      <formula>"NÃO"</formula>
    </cfRule>
    <cfRule type="cellIs" dxfId="2911" priority="3532" operator="equal">
      <formula>"SIM"</formula>
    </cfRule>
  </conditionalFormatting>
  <conditionalFormatting sqref="Z109">
    <cfRule type="cellIs" dxfId="2910" priority="3530" operator="equal">
      <formula>"OPORTUNIDADE"</formula>
    </cfRule>
  </conditionalFormatting>
  <conditionalFormatting sqref="Z109">
    <cfRule type="cellIs" dxfId="2909" priority="3528" operator="equal">
      <formula>"NÃO"</formula>
    </cfRule>
    <cfRule type="cellIs" dxfId="2908" priority="3529" operator="equal">
      <formula>"SIM"</formula>
    </cfRule>
  </conditionalFormatting>
  <conditionalFormatting sqref="Z109">
    <cfRule type="cellIs" dxfId="2907" priority="3527" operator="equal">
      <formula>"OPORTUNIDADE"</formula>
    </cfRule>
  </conditionalFormatting>
  <conditionalFormatting sqref="Z109">
    <cfRule type="cellIs" dxfId="2906" priority="3525" operator="equal">
      <formula>"NÃO"</formula>
    </cfRule>
    <cfRule type="cellIs" dxfId="2905" priority="3526" operator="equal">
      <formula>"SIM"</formula>
    </cfRule>
  </conditionalFormatting>
  <conditionalFormatting sqref="Z109">
    <cfRule type="cellIs" dxfId="2904" priority="3524" operator="equal">
      <formula>"OPORTUNIDADE"</formula>
    </cfRule>
  </conditionalFormatting>
  <conditionalFormatting sqref="Z109">
    <cfRule type="cellIs" dxfId="2903" priority="3522" operator="equal">
      <formula>"NÃO"</formula>
    </cfRule>
    <cfRule type="cellIs" dxfId="2902" priority="3523" operator="equal">
      <formula>"SIM"</formula>
    </cfRule>
  </conditionalFormatting>
  <conditionalFormatting sqref="Z109">
    <cfRule type="cellIs" dxfId="2901" priority="3521" operator="equal">
      <formula>"OPORTUNIDADE"</formula>
    </cfRule>
  </conditionalFormatting>
  <conditionalFormatting sqref="Z109">
    <cfRule type="cellIs" dxfId="2900" priority="3519" operator="equal">
      <formula>"NÃO"</formula>
    </cfRule>
    <cfRule type="cellIs" dxfId="2899" priority="3520" operator="equal">
      <formula>"SIM"</formula>
    </cfRule>
  </conditionalFormatting>
  <conditionalFormatting sqref="Z109">
    <cfRule type="cellIs" dxfId="2898" priority="3518" operator="equal">
      <formula>"OPORTUNIDADE"</formula>
    </cfRule>
  </conditionalFormatting>
  <conditionalFormatting sqref="Z109">
    <cfRule type="cellIs" dxfId="2897" priority="3516" operator="equal">
      <formula>"NÃO"</formula>
    </cfRule>
    <cfRule type="cellIs" dxfId="2896" priority="3517" operator="equal">
      <formula>"SIM"</formula>
    </cfRule>
  </conditionalFormatting>
  <conditionalFormatting sqref="Z109">
    <cfRule type="cellIs" dxfId="2895" priority="3515" operator="equal">
      <formula>"OPORTUNIDADE"</formula>
    </cfRule>
  </conditionalFormatting>
  <conditionalFormatting sqref="Z109">
    <cfRule type="cellIs" dxfId="2894" priority="3513" operator="equal">
      <formula>"NÃO"</formula>
    </cfRule>
    <cfRule type="cellIs" dxfId="2893" priority="3514" operator="equal">
      <formula>"SIM"</formula>
    </cfRule>
  </conditionalFormatting>
  <conditionalFormatting sqref="Z109">
    <cfRule type="cellIs" dxfId="2892" priority="3512" operator="equal">
      <formula>"OPORTUNIDADE"</formula>
    </cfRule>
  </conditionalFormatting>
  <conditionalFormatting sqref="Z109">
    <cfRule type="cellIs" dxfId="2891" priority="3510" operator="equal">
      <formula>"NÃO"</formula>
    </cfRule>
    <cfRule type="cellIs" dxfId="2890" priority="3511" operator="equal">
      <formula>"SIM"</formula>
    </cfRule>
  </conditionalFormatting>
  <conditionalFormatting sqref="Z109">
    <cfRule type="cellIs" dxfId="2889" priority="3509" operator="equal">
      <formula>"OPORTUNIDADE"</formula>
    </cfRule>
  </conditionalFormatting>
  <conditionalFormatting sqref="Z109">
    <cfRule type="cellIs" dxfId="2888" priority="3507" operator="equal">
      <formula>"NÃO"</formula>
    </cfRule>
    <cfRule type="cellIs" dxfId="2887" priority="3508" operator="equal">
      <formula>"SIM"</formula>
    </cfRule>
  </conditionalFormatting>
  <conditionalFormatting sqref="Z109">
    <cfRule type="cellIs" dxfId="2886" priority="3506" operator="equal">
      <formula>"OPORTUNIDADE"</formula>
    </cfRule>
  </conditionalFormatting>
  <conditionalFormatting sqref="Z109">
    <cfRule type="cellIs" dxfId="2885" priority="3504" operator="equal">
      <formula>"NÃO"</formula>
    </cfRule>
    <cfRule type="cellIs" dxfId="2884" priority="3505" operator="equal">
      <formula>"SIM"</formula>
    </cfRule>
  </conditionalFormatting>
  <conditionalFormatting sqref="Z109">
    <cfRule type="cellIs" dxfId="2883" priority="3503" operator="equal">
      <formula>"OPORTUNIDADE"</formula>
    </cfRule>
  </conditionalFormatting>
  <conditionalFormatting sqref="Z109">
    <cfRule type="cellIs" dxfId="2882" priority="3501" operator="equal">
      <formula>"NÃO"</formula>
    </cfRule>
    <cfRule type="cellIs" dxfId="2881" priority="3502" operator="equal">
      <formula>"SIM"</formula>
    </cfRule>
  </conditionalFormatting>
  <conditionalFormatting sqref="Z109">
    <cfRule type="cellIs" dxfId="2880" priority="3500" operator="equal">
      <formula>"OPORTUNIDADE"</formula>
    </cfRule>
  </conditionalFormatting>
  <conditionalFormatting sqref="Z109">
    <cfRule type="cellIs" dxfId="2879" priority="3498" operator="equal">
      <formula>"NÃO"</formula>
    </cfRule>
    <cfRule type="cellIs" dxfId="2878" priority="3499" operator="equal">
      <formula>"SIM"</formula>
    </cfRule>
  </conditionalFormatting>
  <conditionalFormatting sqref="Z109">
    <cfRule type="cellIs" dxfId="2877" priority="3497" operator="equal">
      <formula>"OPORTUNIDADE"</formula>
    </cfRule>
  </conditionalFormatting>
  <conditionalFormatting sqref="Z109">
    <cfRule type="cellIs" dxfId="2876" priority="3495" operator="equal">
      <formula>"NÃO"</formula>
    </cfRule>
    <cfRule type="cellIs" dxfId="2875" priority="3496" operator="equal">
      <formula>"SIM"</formula>
    </cfRule>
  </conditionalFormatting>
  <conditionalFormatting sqref="Z109">
    <cfRule type="cellIs" dxfId="2874" priority="3494" operator="equal">
      <formula>"OPORTUNIDADE"</formula>
    </cfRule>
  </conditionalFormatting>
  <conditionalFormatting sqref="Z109">
    <cfRule type="cellIs" dxfId="2873" priority="3492" operator="equal">
      <formula>"NÃO"</formula>
    </cfRule>
    <cfRule type="cellIs" dxfId="2872" priority="3493" operator="equal">
      <formula>"SIM"</formula>
    </cfRule>
  </conditionalFormatting>
  <conditionalFormatting sqref="Z109">
    <cfRule type="cellIs" dxfId="2871" priority="3491" operator="equal">
      <formula>"OPORTUNIDADE"</formula>
    </cfRule>
  </conditionalFormatting>
  <conditionalFormatting sqref="Z109">
    <cfRule type="cellIs" dxfId="2870" priority="3489" operator="equal">
      <formula>"NÃO"</formula>
    </cfRule>
    <cfRule type="cellIs" dxfId="2869" priority="3490" operator="equal">
      <formula>"SIM"</formula>
    </cfRule>
  </conditionalFormatting>
  <conditionalFormatting sqref="Z109">
    <cfRule type="cellIs" dxfId="2868" priority="3488" operator="equal">
      <formula>"OPORTUNIDADE"</formula>
    </cfRule>
  </conditionalFormatting>
  <conditionalFormatting sqref="Z109">
    <cfRule type="cellIs" dxfId="2867" priority="3486" operator="equal">
      <formula>"NÃO"</formula>
    </cfRule>
    <cfRule type="cellIs" dxfId="2866" priority="3487" operator="equal">
      <formula>"SIM"</formula>
    </cfRule>
  </conditionalFormatting>
  <conditionalFormatting sqref="Z109">
    <cfRule type="cellIs" dxfId="2865" priority="3485" operator="equal">
      <formula>"OPORTUNIDADE"</formula>
    </cfRule>
  </conditionalFormatting>
  <conditionalFormatting sqref="Z109">
    <cfRule type="cellIs" dxfId="2864" priority="3483" operator="equal">
      <formula>"NÃO"</formula>
    </cfRule>
    <cfRule type="cellIs" dxfId="2863" priority="3484" operator="equal">
      <formula>"SIM"</formula>
    </cfRule>
  </conditionalFormatting>
  <conditionalFormatting sqref="Z109">
    <cfRule type="cellIs" dxfId="2862" priority="3482" operator="equal">
      <formula>"OPORTUNIDADE"</formula>
    </cfRule>
  </conditionalFormatting>
  <conditionalFormatting sqref="Z109">
    <cfRule type="cellIs" dxfId="2861" priority="3480" operator="equal">
      <formula>"NÃO"</formula>
    </cfRule>
    <cfRule type="cellIs" dxfId="2860" priority="3481" operator="equal">
      <formula>"SIM"</formula>
    </cfRule>
  </conditionalFormatting>
  <conditionalFormatting sqref="Z109">
    <cfRule type="cellIs" dxfId="2859" priority="3479" operator="equal">
      <formula>"OPORTUNIDADE"</formula>
    </cfRule>
  </conditionalFormatting>
  <conditionalFormatting sqref="Z109">
    <cfRule type="cellIs" dxfId="2858" priority="3477" operator="equal">
      <formula>"NÃO"</formula>
    </cfRule>
    <cfRule type="cellIs" dxfId="2857" priority="3478" operator="equal">
      <formula>"SIM"</formula>
    </cfRule>
  </conditionalFormatting>
  <conditionalFormatting sqref="Z109">
    <cfRule type="cellIs" dxfId="2856" priority="3476" operator="equal">
      <formula>"OPORTUNIDADE"</formula>
    </cfRule>
  </conditionalFormatting>
  <conditionalFormatting sqref="Z109">
    <cfRule type="cellIs" dxfId="2855" priority="3474" operator="equal">
      <formula>"NÃO"</formula>
    </cfRule>
    <cfRule type="cellIs" dxfId="2854" priority="3475" operator="equal">
      <formula>"SIM"</formula>
    </cfRule>
  </conditionalFormatting>
  <conditionalFormatting sqref="Z109">
    <cfRule type="cellIs" dxfId="2853" priority="3473" operator="equal">
      <formula>"OPORTUNIDADE"</formula>
    </cfRule>
  </conditionalFormatting>
  <conditionalFormatting sqref="Z109">
    <cfRule type="cellIs" dxfId="2852" priority="3471" operator="equal">
      <formula>"NÃO"</formula>
    </cfRule>
    <cfRule type="cellIs" dxfId="2851" priority="3472" operator="equal">
      <formula>"SIM"</formula>
    </cfRule>
  </conditionalFormatting>
  <conditionalFormatting sqref="Z109">
    <cfRule type="cellIs" dxfId="2850" priority="3470" operator="equal">
      <formula>"OPORTUNIDADE"</formula>
    </cfRule>
  </conditionalFormatting>
  <conditionalFormatting sqref="Z109">
    <cfRule type="cellIs" dxfId="2849" priority="3468" operator="equal">
      <formula>"NÃO"</formula>
    </cfRule>
    <cfRule type="cellIs" dxfId="2848" priority="3469" operator="equal">
      <formula>"SIM"</formula>
    </cfRule>
  </conditionalFormatting>
  <conditionalFormatting sqref="Z109">
    <cfRule type="cellIs" dxfId="2847" priority="3467" operator="equal">
      <formula>"OPORTUNIDADE"</formula>
    </cfRule>
  </conditionalFormatting>
  <conditionalFormatting sqref="Z109">
    <cfRule type="cellIs" dxfId="2846" priority="3465" operator="equal">
      <formula>"NÃO"</formula>
    </cfRule>
    <cfRule type="cellIs" dxfId="2845" priority="3466" operator="equal">
      <formula>"SIM"</formula>
    </cfRule>
  </conditionalFormatting>
  <conditionalFormatting sqref="Y109">
    <cfRule type="cellIs" dxfId="2844" priority="3464" operator="equal">
      <formula>"OPORTUNIDADE"</formula>
    </cfRule>
  </conditionalFormatting>
  <conditionalFormatting sqref="Y109">
    <cfRule type="cellIs" dxfId="2843" priority="3462" operator="equal">
      <formula>"NÃO"</formula>
    </cfRule>
    <cfRule type="cellIs" dxfId="2842" priority="3463" operator="equal">
      <formula>"SIM"</formula>
    </cfRule>
  </conditionalFormatting>
  <conditionalFormatting sqref="BK107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44" operator="equal">
      <formula>"OPORTUNIDADE"</formula>
    </cfRule>
  </conditionalFormatting>
  <conditionalFormatting sqref="Z124">
    <cfRule type="cellIs" dxfId="2840" priority="3442" operator="equal">
      <formula>"NÃO"</formula>
    </cfRule>
    <cfRule type="cellIs" dxfId="2839" priority="3443" operator="equal">
      <formula>"SIM"</formula>
    </cfRule>
  </conditionalFormatting>
  <conditionalFormatting sqref="Z124">
    <cfRule type="cellIs" dxfId="2838" priority="3441" operator="equal">
      <formula>"OPORTUNIDADE"</formula>
    </cfRule>
  </conditionalFormatting>
  <conditionalFormatting sqref="Z124">
    <cfRule type="cellIs" dxfId="2837" priority="3439" operator="equal">
      <formula>"NÃO"</formula>
    </cfRule>
    <cfRule type="cellIs" dxfId="2836" priority="3440" operator="equal">
      <formula>"SIM"</formula>
    </cfRule>
  </conditionalFormatting>
  <conditionalFormatting sqref="Z124">
    <cfRule type="cellIs" dxfId="2835" priority="3438" operator="equal">
      <formula>"OPORTUNIDADE"</formula>
    </cfRule>
  </conditionalFormatting>
  <conditionalFormatting sqref="Z124">
    <cfRule type="cellIs" dxfId="2834" priority="3436" operator="equal">
      <formula>"NÃO"</formula>
    </cfRule>
    <cfRule type="cellIs" dxfId="2833" priority="3437" operator="equal">
      <formula>"SIM"</formula>
    </cfRule>
  </conditionalFormatting>
  <conditionalFormatting sqref="Z124">
    <cfRule type="cellIs" dxfId="2832" priority="3435" operator="equal">
      <formula>"OPORTUNIDADE"</formula>
    </cfRule>
  </conditionalFormatting>
  <conditionalFormatting sqref="Z124">
    <cfRule type="cellIs" dxfId="2831" priority="3433" operator="equal">
      <formula>"NÃO"</formula>
    </cfRule>
    <cfRule type="cellIs" dxfId="2830" priority="3434" operator="equal">
      <formula>"SIM"</formula>
    </cfRule>
  </conditionalFormatting>
  <conditionalFormatting sqref="Z124">
    <cfRule type="cellIs" dxfId="2829" priority="3432" operator="equal">
      <formula>"OPORTUNIDADE"</formula>
    </cfRule>
  </conditionalFormatting>
  <conditionalFormatting sqref="Z124">
    <cfRule type="cellIs" dxfId="2828" priority="3430" operator="equal">
      <formula>"NÃO"</formula>
    </cfRule>
    <cfRule type="cellIs" dxfId="2827" priority="3431" operator="equal">
      <formula>"SIM"</formula>
    </cfRule>
  </conditionalFormatting>
  <conditionalFormatting sqref="Z124">
    <cfRule type="cellIs" dxfId="2826" priority="3429" operator="equal">
      <formula>"OPORTUNIDADE"</formula>
    </cfRule>
  </conditionalFormatting>
  <conditionalFormatting sqref="Z124">
    <cfRule type="cellIs" dxfId="2825" priority="3427" operator="equal">
      <formula>"NÃO"</formula>
    </cfRule>
    <cfRule type="cellIs" dxfId="2824" priority="3428" operator="equal">
      <formula>"SIM"</formula>
    </cfRule>
  </conditionalFormatting>
  <conditionalFormatting sqref="Z124">
    <cfRule type="cellIs" dxfId="2823" priority="3426" operator="equal">
      <formula>"OPORTUNIDADE"</formula>
    </cfRule>
  </conditionalFormatting>
  <conditionalFormatting sqref="Z124">
    <cfRule type="cellIs" dxfId="2822" priority="3424" operator="equal">
      <formula>"NÃO"</formula>
    </cfRule>
    <cfRule type="cellIs" dxfId="2821" priority="3425" operator="equal">
      <formula>"SIM"</formula>
    </cfRule>
  </conditionalFormatting>
  <conditionalFormatting sqref="Z124">
    <cfRule type="cellIs" dxfId="2820" priority="3423" operator="equal">
      <formula>"OPORTUNIDADE"</formula>
    </cfRule>
  </conditionalFormatting>
  <conditionalFormatting sqref="Z124">
    <cfRule type="cellIs" dxfId="2819" priority="3421" operator="equal">
      <formula>"NÃO"</formula>
    </cfRule>
    <cfRule type="cellIs" dxfId="2818" priority="3422" operator="equal">
      <formula>"SIM"</formula>
    </cfRule>
  </conditionalFormatting>
  <conditionalFormatting sqref="Z124">
    <cfRule type="cellIs" dxfId="2817" priority="3420" operator="equal">
      <formula>"OPORTUNIDADE"</formula>
    </cfRule>
  </conditionalFormatting>
  <conditionalFormatting sqref="Z124">
    <cfRule type="cellIs" dxfId="2816" priority="3418" operator="equal">
      <formula>"NÃO"</formula>
    </cfRule>
    <cfRule type="cellIs" dxfId="2815" priority="3419" operator="equal">
      <formula>"SIM"</formula>
    </cfRule>
  </conditionalFormatting>
  <conditionalFormatting sqref="Z124">
    <cfRule type="cellIs" dxfId="2814" priority="3417" operator="equal">
      <formula>"OPORTUNIDADE"</formula>
    </cfRule>
  </conditionalFormatting>
  <conditionalFormatting sqref="Z124">
    <cfRule type="cellIs" dxfId="2813" priority="3415" operator="equal">
      <formula>"NÃO"</formula>
    </cfRule>
    <cfRule type="cellIs" dxfId="2812" priority="3416" operator="equal">
      <formula>"SIM"</formula>
    </cfRule>
  </conditionalFormatting>
  <conditionalFormatting sqref="Z125">
    <cfRule type="cellIs" dxfId="2811" priority="3414" operator="equal">
      <formula>"OPORTUNIDADE"</formula>
    </cfRule>
  </conditionalFormatting>
  <conditionalFormatting sqref="Z125">
    <cfRule type="cellIs" dxfId="2810" priority="3412" operator="equal">
      <formula>"NÃO"</formula>
    </cfRule>
    <cfRule type="cellIs" dxfId="2809" priority="3413" operator="equal">
      <formula>"SIM"</formula>
    </cfRule>
  </conditionalFormatting>
  <conditionalFormatting sqref="Z125">
    <cfRule type="cellIs" dxfId="2808" priority="3411" operator="equal">
      <formula>"OPORTUNIDADE"</formula>
    </cfRule>
  </conditionalFormatting>
  <conditionalFormatting sqref="Z125">
    <cfRule type="cellIs" dxfId="2807" priority="3409" operator="equal">
      <formula>"NÃO"</formula>
    </cfRule>
    <cfRule type="cellIs" dxfId="2806" priority="3410" operator="equal">
      <formula>"SIM"</formula>
    </cfRule>
  </conditionalFormatting>
  <conditionalFormatting sqref="Z125">
    <cfRule type="cellIs" dxfId="2805" priority="3408" operator="equal">
      <formula>"OPORTUNIDADE"</formula>
    </cfRule>
  </conditionalFormatting>
  <conditionalFormatting sqref="Z125">
    <cfRule type="cellIs" dxfId="2804" priority="3406" operator="equal">
      <formula>"NÃO"</formula>
    </cfRule>
    <cfRule type="cellIs" dxfId="2803" priority="3407" operator="equal">
      <formula>"SIM"</formula>
    </cfRule>
  </conditionalFormatting>
  <conditionalFormatting sqref="Z125">
    <cfRule type="cellIs" dxfId="2802" priority="3405" operator="equal">
      <formula>"OPORTUNIDADE"</formula>
    </cfRule>
  </conditionalFormatting>
  <conditionalFormatting sqref="Z125">
    <cfRule type="cellIs" dxfId="2801" priority="3403" operator="equal">
      <formula>"NÃO"</formula>
    </cfRule>
    <cfRule type="cellIs" dxfId="2800" priority="3404" operator="equal">
      <formula>"SIM"</formula>
    </cfRule>
  </conditionalFormatting>
  <conditionalFormatting sqref="Z125">
    <cfRule type="cellIs" dxfId="2799" priority="3402" operator="equal">
      <formula>"OPORTUNIDADE"</formula>
    </cfRule>
  </conditionalFormatting>
  <conditionalFormatting sqref="Z125">
    <cfRule type="cellIs" dxfId="2798" priority="3400" operator="equal">
      <formula>"NÃO"</formula>
    </cfRule>
    <cfRule type="cellIs" dxfId="2797" priority="3401" operator="equal">
      <formula>"SIM"</formula>
    </cfRule>
  </conditionalFormatting>
  <conditionalFormatting sqref="Z125">
    <cfRule type="cellIs" dxfId="2796" priority="3399" operator="equal">
      <formula>"OPORTUNIDADE"</formula>
    </cfRule>
  </conditionalFormatting>
  <conditionalFormatting sqref="Z125">
    <cfRule type="cellIs" dxfId="2795" priority="3397" operator="equal">
      <formula>"NÃO"</formula>
    </cfRule>
    <cfRule type="cellIs" dxfId="2794" priority="3398" operator="equal">
      <formula>"SIM"</formula>
    </cfRule>
  </conditionalFormatting>
  <conditionalFormatting sqref="Z125">
    <cfRule type="cellIs" dxfId="2793" priority="3396" operator="equal">
      <formula>"OPORTUNIDADE"</formula>
    </cfRule>
  </conditionalFormatting>
  <conditionalFormatting sqref="Z125">
    <cfRule type="cellIs" dxfId="2792" priority="3394" operator="equal">
      <formula>"NÃO"</formula>
    </cfRule>
    <cfRule type="cellIs" dxfId="2791" priority="3395" operator="equal">
      <formula>"SIM"</formula>
    </cfRule>
  </conditionalFormatting>
  <conditionalFormatting sqref="Z125">
    <cfRule type="cellIs" dxfId="2790" priority="3393" operator="equal">
      <formula>"OPORTUNIDADE"</formula>
    </cfRule>
  </conditionalFormatting>
  <conditionalFormatting sqref="Z125">
    <cfRule type="cellIs" dxfId="2789" priority="3391" operator="equal">
      <formula>"NÃO"</formula>
    </cfRule>
    <cfRule type="cellIs" dxfId="2788" priority="3392" operator="equal">
      <formula>"SIM"</formula>
    </cfRule>
  </conditionalFormatting>
  <conditionalFormatting sqref="Z125">
    <cfRule type="cellIs" dxfId="2787" priority="3390" operator="equal">
      <formula>"OPORTUNIDADE"</formula>
    </cfRule>
  </conditionalFormatting>
  <conditionalFormatting sqref="Z125">
    <cfRule type="cellIs" dxfId="2786" priority="3388" operator="equal">
      <formula>"NÃO"</formula>
    </cfRule>
    <cfRule type="cellIs" dxfId="2785" priority="3389" operator="equal">
      <formula>"SIM"</formula>
    </cfRule>
  </conditionalFormatting>
  <conditionalFormatting sqref="Z125">
    <cfRule type="cellIs" dxfId="2784" priority="3387" operator="equal">
      <formula>"OPORTUNIDADE"</formula>
    </cfRule>
  </conditionalFormatting>
  <conditionalFormatting sqref="Z125">
    <cfRule type="cellIs" dxfId="2783" priority="3385" operator="equal">
      <formula>"NÃO"</formula>
    </cfRule>
    <cfRule type="cellIs" dxfId="2782" priority="3386" operator="equal">
      <formula>"SIM"</formula>
    </cfRule>
  </conditionalFormatting>
  <conditionalFormatting sqref="Z125">
    <cfRule type="cellIs" dxfId="2781" priority="3384" operator="equal">
      <formula>"OPORTUNIDADE"</formula>
    </cfRule>
  </conditionalFormatting>
  <conditionalFormatting sqref="Z125">
    <cfRule type="cellIs" dxfId="2780" priority="3382" operator="equal">
      <formula>"NÃO"</formula>
    </cfRule>
    <cfRule type="cellIs" dxfId="2779" priority="3383" operator="equal">
      <formula>"SIM"</formula>
    </cfRule>
  </conditionalFormatting>
  <conditionalFormatting sqref="Z125">
    <cfRule type="cellIs" dxfId="2778" priority="3381" operator="equal">
      <formula>"OPORTUNIDADE"</formula>
    </cfRule>
  </conditionalFormatting>
  <conditionalFormatting sqref="Z125">
    <cfRule type="cellIs" dxfId="2777" priority="3379" operator="equal">
      <formula>"NÃO"</formula>
    </cfRule>
    <cfRule type="cellIs" dxfId="2776" priority="3380" operator="equal">
      <formula>"SIM"</formula>
    </cfRule>
  </conditionalFormatting>
  <conditionalFormatting sqref="Z125">
    <cfRule type="cellIs" dxfId="2775" priority="3378" operator="equal">
      <formula>"OPORTUNIDADE"</formula>
    </cfRule>
  </conditionalFormatting>
  <conditionalFormatting sqref="Z125">
    <cfRule type="cellIs" dxfId="2774" priority="3376" operator="equal">
      <formula>"NÃO"</formula>
    </cfRule>
    <cfRule type="cellIs" dxfId="2773" priority="3377" operator="equal">
      <formula>"SIM"</formula>
    </cfRule>
  </conditionalFormatting>
  <conditionalFormatting sqref="Z125">
    <cfRule type="cellIs" dxfId="2772" priority="3375" operator="equal">
      <formula>"OPORTUNIDADE"</formula>
    </cfRule>
  </conditionalFormatting>
  <conditionalFormatting sqref="Z125">
    <cfRule type="cellIs" dxfId="2771" priority="3373" operator="equal">
      <formula>"NÃO"</formula>
    </cfRule>
    <cfRule type="cellIs" dxfId="2770" priority="3374" operator="equal">
      <formula>"SIM"</formula>
    </cfRule>
  </conditionalFormatting>
  <conditionalFormatting sqref="Z125">
    <cfRule type="cellIs" dxfId="2769" priority="3372" operator="equal">
      <formula>"OPORTUNIDADE"</formula>
    </cfRule>
  </conditionalFormatting>
  <conditionalFormatting sqref="Z125">
    <cfRule type="cellIs" dxfId="2768" priority="3370" operator="equal">
      <formula>"NÃO"</formula>
    </cfRule>
    <cfRule type="cellIs" dxfId="2767" priority="3371" operator="equal">
      <formula>"SIM"</formula>
    </cfRule>
  </conditionalFormatting>
  <conditionalFormatting sqref="Z125">
    <cfRule type="cellIs" dxfId="2766" priority="3369" operator="equal">
      <formula>"OPORTUNIDADE"</formula>
    </cfRule>
  </conditionalFormatting>
  <conditionalFormatting sqref="Z125">
    <cfRule type="cellIs" dxfId="2765" priority="3367" operator="equal">
      <formula>"NÃO"</formula>
    </cfRule>
    <cfRule type="cellIs" dxfId="2764" priority="3368" operator="equal">
      <formula>"SIM"</formula>
    </cfRule>
  </conditionalFormatting>
  <conditionalFormatting sqref="Z125">
    <cfRule type="cellIs" dxfId="2763" priority="3366" operator="equal">
      <formula>"OPORTUNIDADE"</formula>
    </cfRule>
  </conditionalFormatting>
  <conditionalFormatting sqref="Z125">
    <cfRule type="cellIs" dxfId="2762" priority="3364" operator="equal">
      <formula>"NÃO"</formula>
    </cfRule>
    <cfRule type="cellIs" dxfId="2761" priority="3365" operator="equal">
      <formula>"SIM"</formula>
    </cfRule>
  </conditionalFormatting>
  <conditionalFormatting sqref="Z125">
    <cfRule type="cellIs" dxfId="2760" priority="3363" operator="equal">
      <formula>"OPORTUNIDADE"</formula>
    </cfRule>
  </conditionalFormatting>
  <conditionalFormatting sqref="Z125">
    <cfRule type="cellIs" dxfId="2759" priority="3361" operator="equal">
      <formula>"NÃO"</formula>
    </cfRule>
    <cfRule type="cellIs" dxfId="2758" priority="3362" operator="equal">
      <formula>"SIM"</formula>
    </cfRule>
  </conditionalFormatting>
  <conditionalFormatting sqref="Z125">
    <cfRule type="cellIs" dxfId="2757" priority="3360" operator="equal">
      <formula>"OPORTUNIDADE"</formula>
    </cfRule>
  </conditionalFormatting>
  <conditionalFormatting sqref="Z125">
    <cfRule type="cellIs" dxfId="2756" priority="3358" operator="equal">
      <formula>"NÃO"</formula>
    </cfRule>
    <cfRule type="cellIs" dxfId="2755" priority="3359" operator="equal">
      <formula>"SIM"</formula>
    </cfRule>
  </conditionalFormatting>
  <conditionalFormatting sqref="Z125">
    <cfRule type="cellIs" dxfId="2754" priority="3357" operator="equal">
      <formula>"OPORTUNIDADE"</formula>
    </cfRule>
  </conditionalFormatting>
  <conditionalFormatting sqref="Z125">
    <cfRule type="cellIs" dxfId="2753" priority="3355" operator="equal">
      <formula>"NÃO"</formula>
    </cfRule>
    <cfRule type="cellIs" dxfId="2752" priority="3356" operator="equal">
      <formula>"SIM"</formula>
    </cfRule>
  </conditionalFormatting>
  <conditionalFormatting sqref="Z126:Z127">
    <cfRule type="cellIs" dxfId="2751" priority="3354" operator="equal">
      <formula>"OPORTUNIDADE"</formula>
    </cfRule>
  </conditionalFormatting>
  <conditionalFormatting sqref="Z126:Z127">
    <cfRule type="cellIs" dxfId="2750" priority="3352" operator="equal">
      <formula>"NÃO"</formula>
    </cfRule>
    <cfRule type="cellIs" dxfId="2749" priority="3353" operator="equal">
      <formula>"SIM"</formula>
    </cfRule>
  </conditionalFormatting>
  <conditionalFormatting sqref="Z126:Z127">
    <cfRule type="cellIs" dxfId="2748" priority="3351" operator="equal">
      <formula>"OPORTUNIDADE"</formula>
    </cfRule>
  </conditionalFormatting>
  <conditionalFormatting sqref="Z126:Z127">
    <cfRule type="cellIs" dxfId="2747" priority="3349" operator="equal">
      <formula>"NÃO"</formula>
    </cfRule>
    <cfRule type="cellIs" dxfId="2746" priority="3350" operator="equal">
      <formula>"SIM"</formula>
    </cfRule>
  </conditionalFormatting>
  <conditionalFormatting sqref="Z126:Z127">
    <cfRule type="cellIs" dxfId="2745" priority="3348" operator="equal">
      <formula>"OPORTUNIDADE"</formula>
    </cfRule>
  </conditionalFormatting>
  <conditionalFormatting sqref="Z126:Z127">
    <cfRule type="cellIs" dxfId="2744" priority="3346" operator="equal">
      <formula>"NÃO"</formula>
    </cfRule>
    <cfRule type="cellIs" dxfId="2743" priority="3347" operator="equal">
      <formula>"SIM"</formula>
    </cfRule>
  </conditionalFormatting>
  <conditionalFormatting sqref="Z126:Z127">
    <cfRule type="cellIs" dxfId="2742" priority="3345" operator="equal">
      <formula>"OPORTUNIDADE"</formula>
    </cfRule>
  </conditionalFormatting>
  <conditionalFormatting sqref="Z126:Z127">
    <cfRule type="cellIs" dxfId="2741" priority="3343" operator="equal">
      <formula>"NÃO"</formula>
    </cfRule>
    <cfRule type="cellIs" dxfId="2740" priority="3344" operator="equal">
      <formula>"SIM"</formula>
    </cfRule>
  </conditionalFormatting>
  <conditionalFormatting sqref="Z126:Z127">
    <cfRule type="cellIs" dxfId="2739" priority="3342" operator="equal">
      <formula>"OPORTUNIDADE"</formula>
    </cfRule>
  </conditionalFormatting>
  <conditionalFormatting sqref="Z126:Z127">
    <cfRule type="cellIs" dxfId="2738" priority="3340" operator="equal">
      <formula>"NÃO"</formula>
    </cfRule>
    <cfRule type="cellIs" dxfId="2737" priority="3341" operator="equal">
      <formula>"SIM"</formula>
    </cfRule>
  </conditionalFormatting>
  <conditionalFormatting sqref="Z126:Z127">
    <cfRule type="cellIs" dxfId="2736" priority="3339" operator="equal">
      <formula>"OPORTUNIDADE"</formula>
    </cfRule>
  </conditionalFormatting>
  <conditionalFormatting sqref="Z126:Z127">
    <cfRule type="cellIs" dxfId="2735" priority="3337" operator="equal">
      <formula>"NÃO"</formula>
    </cfRule>
    <cfRule type="cellIs" dxfId="2734" priority="3338" operator="equal">
      <formula>"SIM"</formula>
    </cfRule>
  </conditionalFormatting>
  <conditionalFormatting sqref="Y126:Y133">
    <cfRule type="cellIs" dxfId="2733" priority="3336" operator="equal">
      <formula>"OPORTUNIDADE"</formula>
    </cfRule>
  </conditionalFormatting>
  <conditionalFormatting sqref="Y126:Y133">
    <cfRule type="cellIs" dxfId="2732" priority="3334" operator="equal">
      <formula>"NÃO"</formula>
    </cfRule>
    <cfRule type="cellIs" dxfId="2731" priority="3335" operator="equal">
      <formula>"SIM"</formula>
    </cfRule>
  </conditionalFormatting>
  <conditionalFormatting sqref="Z126:Z127">
    <cfRule type="cellIs" dxfId="2730" priority="3333" operator="equal">
      <formula>"OPORTUNIDADE"</formula>
    </cfRule>
  </conditionalFormatting>
  <conditionalFormatting sqref="Z126:Z127">
    <cfRule type="cellIs" dxfId="2729" priority="3331" operator="equal">
      <formula>"NÃO"</formula>
    </cfRule>
    <cfRule type="cellIs" dxfId="2728" priority="3332" operator="equal">
      <formula>"SIM"</formula>
    </cfRule>
  </conditionalFormatting>
  <conditionalFormatting sqref="Z126:Z127">
    <cfRule type="cellIs" dxfId="2727" priority="3330" operator="equal">
      <formula>"OPORTUNIDADE"</formula>
    </cfRule>
  </conditionalFormatting>
  <conditionalFormatting sqref="Z126:Z127">
    <cfRule type="cellIs" dxfId="2726" priority="3328" operator="equal">
      <formula>"NÃO"</formula>
    </cfRule>
    <cfRule type="cellIs" dxfId="2725" priority="3329" operator="equal">
      <formula>"SIM"</formula>
    </cfRule>
  </conditionalFormatting>
  <conditionalFormatting sqref="Z126:Z127">
    <cfRule type="cellIs" dxfId="2724" priority="3327" operator="equal">
      <formula>"OPORTUNIDADE"</formula>
    </cfRule>
  </conditionalFormatting>
  <conditionalFormatting sqref="Z126:Z127">
    <cfRule type="cellIs" dxfId="2723" priority="3325" operator="equal">
      <formula>"NÃO"</formula>
    </cfRule>
    <cfRule type="cellIs" dxfId="2722" priority="3326" operator="equal">
      <formula>"SIM"</formula>
    </cfRule>
  </conditionalFormatting>
  <conditionalFormatting sqref="Z126:Z127">
    <cfRule type="cellIs" dxfId="2721" priority="3324" operator="equal">
      <formula>"OPORTUNIDADE"</formula>
    </cfRule>
  </conditionalFormatting>
  <conditionalFormatting sqref="Z126:Z127">
    <cfRule type="cellIs" dxfId="2720" priority="3322" operator="equal">
      <formula>"NÃO"</formula>
    </cfRule>
    <cfRule type="cellIs" dxfId="2719" priority="3323" operator="equal">
      <formula>"SIM"</formula>
    </cfRule>
  </conditionalFormatting>
  <conditionalFormatting sqref="Z126:Z127">
    <cfRule type="cellIs" dxfId="2718" priority="3321" operator="equal">
      <formula>"OPORTUNIDADE"</formula>
    </cfRule>
  </conditionalFormatting>
  <conditionalFormatting sqref="Z126:Z127">
    <cfRule type="cellIs" dxfId="2717" priority="3319" operator="equal">
      <formula>"NÃO"</formula>
    </cfRule>
    <cfRule type="cellIs" dxfId="2716" priority="3320" operator="equal">
      <formula>"SIM"</formula>
    </cfRule>
  </conditionalFormatting>
  <conditionalFormatting sqref="Z126:Z127">
    <cfRule type="cellIs" dxfId="2715" priority="3318" operator="equal">
      <formula>"OPORTUNIDADE"</formula>
    </cfRule>
  </conditionalFormatting>
  <conditionalFormatting sqref="Z126:Z127">
    <cfRule type="cellIs" dxfId="2714" priority="3316" operator="equal">
      <formula>"NÃO"</formula>
    </cfRule>
    <cfRule type="cellIs" dxfId="2713" priority="3317" operator="equal">
      <formula>"SIM"</formula>
    </cfRule>
  </conditionalFormatting>
  <conditionalFormatting sqref="Z126:Z127">
    <cfRule type="cellIs" dxfId="2712" priority="3315" operator="equal">
      <formula>"OPORTUNIDADE"</formula>
    </cfRule>
  </conditionalFormatting>
  <conditionalFormatting sqref="Z126:Z127">
    <cfRule type="cellIs" dxfId="2711" priority="3313" operator="equal">
      <formula>"NÃO"</formula>
    </cfRule>
    <cfRule type="cellIs" dxfId="2710" priority="3314" operator="equal">
      <formula>"SIM"</formula>
    </cfRule>
  </conditionalFormatting>
  <conditionalFormatting sqref="Z126:Z127">
    <cfRule type="cellIs" dxfId="2709" priority="3312" operator="equal">
      <formula>"OPORTUNIDADE"</formula>
    </cfRule>
  </conditionalFormatting>
  <conditionalFormatting sqref="Z126:Z127">
    <cfRule type="cellIs" dxfId="2708" priority="3310" operator="equal">
      <formula>"NÃO"</formula>
    </cfRule>
    <cfRule type="cellIs" dxfId="2707" priority="3311" operator="equal">
      <formula>"SIM"</formula>
    </cfRule>
  </conditionalFormatting>
  <conditionalFormatting sqref="Z126:Z127">
    <cfRule type="cellIs" dxfId="2706" priority="3309" operator="equal">
      <formula>"OPORTUNIDADE"</formula>
    </cfRule>
  </conditionalFormatting>
  <conditionalFormatting sqref="Z126:Z127">
    <cfRule type="cellIs" dxfId="2705" priority="3307" operator="equal">
      <formula>"NÃO"</formula>
    </cfRule>
    <cfRule type="cellIs" dxfId="2704" priority="3308" operator="equal">
      <formula>"SIM"</formula>
    </cfRule>
  </conditionalFormatting>
  <conditionalFormatting sqref="Z126:Z127">
    <cfRule type="cellIs" dxfId="2703" priority="3306" operator="equal">
      <formula>"OPORTUNIDADE"</formula>
    </cfRule>
  </conditionalFormatting>
  <conditionalFormatting sqref="Z126:Z127">
    <cfRule type="cellIs" dxfId="2702" priority="3304" operator="equal">
      <formula>"NÃO"</formula>
    </cfRule>
    <cfRule type="cellIs" dxfId="2701" priority="3305" operator="equal">
      <formula>"SIM"</formula>
    </cfRule>
  </conditionalFormatting>
  <conditionalFormatting sqref="Z126:Z127">
    <cfRule type="cellIs" dxfId="2700" priority="3303" operator="equal">
      <formula>"OPORTUNIDADE"</formula>
    </cfRule>
  </conditionalFormatting>
  <conditionalFormatting sqref="Z126:Z127">
    <cfRule type="cellIs" dxfId="2699" priority="3301" operator="equal">
      <formula>"NÃO"</formula>
    </cfRule>
    <cfRule type="cellIs" dxfId="2698" priority="3302" operator="equal">
      <formula>"SIM"</formula>
    </cfRule>
  </conditionalFormatting>
  <conditionalFormatting sqref="Z126:Z127">
    <cfRule type="cellIs" dxfId="2697" priority="3300" operator="equal">
      <formula>"OPORTUNIDADE"</formula>
    </cfRule>
  </conditionalFormatting>
  <conditionalFormatting sqref="Z126:Z127">
    <cfRule type="cellIs" dxfId="2696" priority="3298" operator="equal">
      <formula>"NÃO"</formula>
    </cfRule>
    <cfRule type="cellIs" dxfId="2695" priority="3299" operator="equal">
      <formula>"SIM"</formula>
    </cfRule>
  </conditionalFormatting>
  <conditionalFormatting sqref="Z126:Z127">
    <cfRule type="cellIs" dxfId="2694" priority="3297" operator="equal">
      <formula>"OPORTUNIDADE"</formula>
    </cfRule>
  </conditionalFormatting>
  <conditionalFormatting sqref="Z126:Z127">
    <cfRule type="cellIs" dxfId="2693" priority="3295" operator="equal">
      <formula>"NÃO"</formula>
    </cfRule>
    <cfRule type="cellIs" dxfId="2692" priority="3296" operator="equal">
      <formula>"SIM"</formula>
    </cfRule>
  </conditionalFormatting>
  <conditionalFormatting sqref="Z126:Z127">
    <cfRule type="cellIs" dxfId="2691" priority="3294" operator="equal">
      <formula>"OPORTUNIDADE"</formula>
    </cfRule>
  </conditionalFormatting>
  <conditionalFormatting sqref="Z126:Z127">
    <cfRule type="cellIs" dxfId="2690" priority="3292" operator="equal">
      <formula>"NÃO"</formula>
    </cfRule>
    <cfRule type="cellIs" dxfId="2689" priority="3293" operator="equal">
      <formula>"SIM"</formula>
    </cfRule>
  </conditionalFormatting>
  <conditionalFormatting sqref="Z126:Z127">
    <cfRule type="cellIs" dxfId="2688" priority="3291" operator="equal">
      <formula>"OPORTUNIDADE"</formula>
    </cfRule>
  </conditionalFormatting>
  <conditionalFormatting sqref="Z126:Z127">
    <cfRule type="cellIs" dxfId="2687" priority="3289" operator="equal">
      <formula>"NÃO"</formula>
    </cfRule>
    <cfRule type="cellIs" dxfId="2686" priority="3290" operator="equal">
      <formula>"SIM"</formula>
    </cfRule>
  </conditionalFormatting>
  <conditionalFormatting sqref="Z126:Z127">
    <cfRule type="cellIs" dxfId="2685" priority="3288" operator="equal">
      <formula>"OPORTUNIDADE"</formula>
    </cfRule>
  </conditionalFormatting>
  <conditionalFormatting sqref="Z126:Z127">
    <cfRule type="cellIs" dxfId="2684" priority="3286" operator="equal">
      <formula>"NÃO"</formula>
    </cfRule>
    <cfRule type="cellIs" dxfId="2683" priority="3287" operator="equal">
      <formula>"SIM"</formula>
    </cfRule>
  </conditionalFormatting>
  <conditionalFormatting sqref="Z126:Z127">
    <cfRule type="cellIs" dxfId="2682" priority="3285" operator="equal">
      <formula>"OPORTUNIDADE"</formula>
    </cfRule>
  </conditionalFormatting>
  <conditionalFormatting sqref="Z126:Z127">
    <cfRule type="cellIs" dxfId="2681" priority="3283" operator="equal">
      <formula>"NÃO"</formula>
    </cfRule>
    <cfRule type="cellIs" dxfId="2680" priority="3284" operator="equal">
      <formula>"SIM"</formula>
    </cfRule>
  </conditionalFormatting>
  <conditionalFormatting sqref="Z126:Z127">
    <cfRule type="cellIs" dxfId="2679" priority="3282" operator="equal">
      <formula>"OPORTUNIDADE"</formula>
    </cfRule>
  </conditionalFormatting>
  <conditionalFormatting sqref="Z126:Z127">
    <cfRule type="cellIs" dxfId="2678" priority="3280" operator="equal">
      <formula>"NÃO"</formula>
    </cfRule>
    <cfRule type="cellIs" dxfId="2677" priority="3281" operator="equal">
      <formula>"SIM"</formula>
    </cfRule>
  </conditionalFormatting>
  <conditionalFormatting sqref="Y126:Y133">
    <cfRule type="cellIs" dxfId="2676" priority="3279" operator="equal">
      <formula>"OPORTUNIDADE"</formula>
    </cfRule>
  </conditionalFormatting>
  <conditionalFormatting sqref="Y126:Y133">
    <cfRule type="cellIs" dxfId="2675" priority="3277" operator="equal">
      <formula>"NÃO"</formula>
    </cfRule>
    <cfRule type="cellIs" dxfId="2674" priority="3278" operator="equal">
      <formula>"SIM"</formula>
    </cfRule>
  </conditionalFormatting>
  <conditionalFormatting sqref="Z126:Z127">
    <cfRule type="cellIs" dxfId="2673" priority="3276" operator="equal">
      <formula>"OPORTUNIDADE"</formula>
    </cfRule>
  </conditionalFormatting>
  <conditionalFormatting sqref="Z126:Z127">
    <cfRule type="cellIs" dxfId="2672" priority="3274" operator="equal">
      <formula>"NÃO"</formula>
    </cfRule>
    <cfRule type="cellIs" dxfId="2671" priority="3275" operator="equal">
      <formula>"SIM"</formula>
    </cfRule>
  </conditionalFormatting>
  <conditionalFormatting sqref="Z126:Z127">
    <cfRule type="cellIs" dxfId="2670" priority="3273" operator="equal">
      <formula>"OPORTUNIDADE"</formula>
    </cfRule>
  </conditionalFormatting>
  <conditionalFormatting sqref="Z126:Z127">
    <cfRule type="cellIs" dxfId="2669" priority="3271" operator="equal">
      <formula>"NÃO"</formula>
    </cfRule>
    <cfRule type="cellIs" dxfId="2668" priority="3272" operator="equal">
      <formula>"SIM"</formula>
    </cfRule>
  </conditionalFormatting>
  <conditionalFormatting sqref="Z126:Z127">
    <cfRule type="cellIs" dxfId="2667" priority="3270" operator="equal">
      <formula>"OPORTUNIDADE"</formula>
    </cfRule>
  </conditionalFormatting>
  <conditionalFormatting sqref="Z126:Z127">
    <cfRule type="cellIs" dxfId="2666" priority="3268" operator="equal">
      <formula>"NÃO"</formula>
    </cfRule>
    <cfRule type="cellIs" dxfId="2665" priority="3269" operator="equal">
      <formula>"SIM"</formula>
    </cfRule>
  </conditionalFormatting>
  <conditionalFormatting sqref="Z126:Z127">
    <cfRule type="cellIs" dxfId="2664" priority="3267" operator="equal">
      <formula>"OPORTUNIDADE"</formula>
    </cfRule>
  </conditionalFormatting>
  <conditionalFormatting sqref="Z126:Z127">
    <cfRule type="cellIs" dxfId="2663" priority="3265" operator="equal">
      <formula>"NÃO"</formula>
    </cfRule>
    <cfRule type="cellIs" dxfId="2662" priority="3266" operator="equal">
      <formula>"SIM"</formula>
    </cfRule>
  </conditionalFormatting>
  <conditionalFormatting sqref="Z126:Z127">
    <cfRule type="cellIs" dxfId="2661" priority="3264" operator="equal">
      <formula>"OPORTUNIDADE"</formula>
    </cfRule>
  </conditionalFormatting>
  <conditionalFormatting sqref="Z126:Z127">
    <cfRule type="cellIs" dxfId="2660" priority="3262" operator="equal">
      <formula>"NÃO"</formula>
    </cfRule>
    <cfRule type="cellIs" dxfId="2659" priority="3263" operator="equal">
      <formula>"SIM"</formula>
    </cfRule>
  </conditionalFormatting>
  <conditionalFormatting sqref="Y126:Y133">
    <cfRule type="cellIs" dxfId="2658" priority="3261" operator="equal">
      <formula>"OPORTUNIDADE"</formula>
    </cfRule>
  </conditionalFormatting>
  <conditionalFormatting sqref="Y126:Y133">
    <cfRule type="cellIs" dxfId="2657" priority="3259" operator="equal">
      <formula>"NÃO"</formula>
    </cfRule>
    <cfRule type="cellIs" dxfId="2656" priority="3260" operator="equal">
      <formula>"SIM"</formula>
    </cfRule>
  </conditionalFormatting>
  <conditionalFormatting sqref="Z126:Z127">
    <cfRule type="cellIs" dxfId="2655" priority="3258" operator="equal">
      <formula>"OPORTUNIDADE"</formula>
    </cfRule>
  </conditionalFormatting>
  <conditionalFormatting sqref="Z126:Z127">
    <cfRule type="cellIs" dxfId="2654" priority="3256" operator="equal">
      <formula>"NÃO"</formula>
    </cfRule>
    <cfRule type="cellIs" dxfId="2653" priority="3257" operator="equal">
      <formula>"SIM"</formula>
    </cfRule>
  </conditionalFormatting>
  <conditionalFormatting sqref="Z126:Z127">
    <cfRule type="cellIs" dxfId="2652" priority="3255" operator="equal">
      <formula>"OPORTUNIDADE"</formula>
    </cfRule>
  </conditionalFormatting>
  <conditionalFormatting sqref="Z126:Z127">
    <cfRule type="cellIs" dxfId="2651" priority="3253" operator="equal">
      <formula>"NÃO"</formula>
    </cfRule>
    <cfRule type="cellIs" dxfId="2650" priority="3254" operator="equal">
      <formula>"SIM"</formula>
    </cfRule>
  </conditionalFormatting>
  <conditionalFormatting sqref="Z126:Z127">
    <cfRule type="cellIs" dxfId="2649" priority="3252" operator="equal">
      <formula>"OPORTUNIDADE"</formula>
    </cfRule>
  </conditionalFormatting>
  <conditionalFormatting sqref="Z126:Z127">
    <cfRule type="cellIs" dxfId="2648" priority="3250" operator="equal">
      <formula>"NÃO"</formula>
    </cfRule>
    <cfRule type="cellIs" dxfId="2647" priority="3251" operator="equal">
      <formula>"SIM"</formula>
    </cfRule>
  </conditionalFormatting>
  <conditionalFormatting sqref="Z126:Z127">
    <cfRule type="cellIs" dxfId="2646" priority="3249" operator="equal">
      <formula>"OPORTUNIDADE"</formula>
    </cfRule>
  </conditionalFormatting>
  <conditionalFormatting sqref="Z126:Z127">
    <cfRule type="cellIs" dxfId="2645" priority="3247" operator="equal">
      <formula>"NÃO"</formula>
    </cfRule>
    <cfRule type="cellIs" dxfId="2644" priority="3248" operator="equal">
      <formula>"SIM"</formula>
    </cfRule>
  </conditionalFormatting>
  <conditionalFormatting sqref="Z126:Z127">
    <cfRule type="cellIs" dxfId="2643" priority="3246" operator="equal">
      <formula>"OPORTUNIDADE"</formula>
    </cfRule>
  </conditionalFormatting>
  <conditionalFormatting sqref="Z126:Z127">
    <cfRule type="cellIs" dxfId="2642" priority="3244" operator="equal">
      <formula>"NÃO"</formula>
    </cfRule>
    <cfRule type="cellIs" dxfId="2641" priority="3245" operator="equal">
      <formula>"SIM"</formula>
    </cfRule>
  </conditionalFormatting>
  <conditionalFormatting sqref="Z126:Z127">
    <cfRule type="cellIs" dxfId="2640" priority="3243" operator="equal">
      <formula>"OPORTUNIDADE"</formula>
    </cfRule>
  </conditionalFormatting>
  <conditionalFormatting sqref="Z126:Z127">
    <cfRule type="cellIs" dxfId="2639" priority="3241" operator="equal">
      <formula>"NÃO"</formula>
    </cfRule>
    <cfRule type="cellIs" dxfId="2638" priority="3242" operator="equal">
      <formula>"SIM"</formula>
    </cfRule>
  </conditionalFormatting>
  <conditionalFormatting sqref="Z126:Z127">
    <cfRule type="cellIs" dxfId="2637" priority="3240" operator="equal">
      <formula>"OPORTUNIDADE"</formula>
    </cfRule>
  </conditionalFormatting>
  <conditionalFormatting sqref="Z126:Z127">
    <cfRule type="cellIs" dxfId="2636" priority="3238" operator="equal">
      <formula>"NÃO"</formula>
    </cfRule>
    <cfRule type="cellIs" dxfId="2635" priority="3239" operator="equal">
      <formula>"SIM"</formula>
    </cfRule>
  </conditionalFormatting>
  <conditionalFormatting sqref="Z126:Z127">
    <cfRule type="cellIs" dxfId="2634" priority="3237" operator="equal">
      <formula>"OPORTUNIDADE"</formula>
    </cfRule>
  </conditionalFormatting>
  <conditionalFormatting sqref="Z126:Z127">
    <cfRule type="cellIs" dxfId="2633" priority="3235" operator="equal">
      <formula>"NÃO"</formula>
    </cfRule>
    <cfRule type="cellIs" dxfId="2632" priority="3236" operator="equal">
      <formula>"SIM"</formula>
    </cfRule>
  </conditionalFormatting>
  <conditionalFormatting sqref="Z126:Z127">
    <cfRule type="cellIs" dxfId="2631" priority="3234" operator="equal">
      <formula>"OPORTUNIDADE"</formula>
    </cfRule>
  </conditionalFormatting>
  <conditionalFormatting sqref="Z126:Z127">
    <cfRule type="cellIs" dxfId="2630" priority="3232" operator="equal">
      <formula>"NÃO"</formula>
    </cfRule>
    <cfRule type="cellIs" dxfId="2629" priority="3233" operator="equal">
      <formula>"SIM"</formula>
    </cfRule>
  </conditionalFormatting>
  <conditionalFormatting sqref="Z126:Z127">
    <cfRule type="cellIs" dxfId="2628" priority="3231" operator="equal">
      <formula>"OPORTUNIDADE"</formula>
    </cfRule>
  </conditionalFormatting>
  <conditionalFormatting sqref="Z126:Z127">
    <cfRule type="cellIs" dxfId="2627" priority="3229" operator="equal">
      <formula>"NÃO"</formula>
    </cfRule>
    <cfRule type="cellIs" dxfId="2626" priority="3230" operator="equal">
      <formula>"SIM"</formula>
    </cfRule>
  </conditionalFormatting>
  <conditionalFormatting sqref="Z128">
    <cfRule type="cellIs" dxfId="2625" priority="3228" operator="equal">
      <formula>"OPORTUNIDADE"</formula>
    </cfRule>
  </conditionalFormatting>
  <conditionalFormatting sqref="Z128">
    <cfRule type="cellIs" dxfId="2624" priority="3226" operator="equal">
      <formula>"NÃO"</formula>
    </cfRule>
    <cfRule type="cellIs" dxfId="2623" priority="3227" operator="equal">
      <formula>"SIM"</formula>
    </cfRule>
  </conditionalFormatting>
  <conditionalFormatting sqref="Z128">
    <cfRule type="cellIs" dxfId="2622" priority="3225" operator="equal">
      <formula>"OPORTUNIDADE"</formula>
    </cfRule>
  </conditionalFormatting>
  <conditionalFormatting sqref="Z128">
    <cfRule type="cellIs" dxfId="2621" priority="3223" operator="equal">
      <formula>"NÃO"</formula>
    </cfRule>
    <cfRule type="cellIs" dxfId="2620" priority="3224" operator="equal">
      <formula>"SIM"</formula>
    </cfRule>
  </conditionalFormatting>
  <conditionalFormatting sqref="Z128">
    <cfRule type="cellIs" dxfId="2619" priority="3222" operator="equal">
      <formula>"OPORTUNIDADE"</formula>
    </cfRule>
  </conditionalFormatting>
  <conditionalFormatting sqref="Z128">
    <cfRule type="cellIs" dxfId="2618" priority="3220" operator="equal">
      <formula>"NÃO"</formula>
    </cfRule>
    <cfRule type="cellIs" dxfId="2617" priority="3221" operator="equal">
      <formula>"SIM"</formula>
    </cfRule>
  </conditionalFormatting>
  <conditionalFormatting sqref="Z128">
    <cfRule type="cellIs" dxfId="2616" priority="3219" operator="equal">
      <formula>"OPORTUNIDADE"</formula>
    </cfRule>
  </conditionalFormatting>
  <conditionalFormatting sqref="Z128">
    <cfRule type="cellIs" dxfId="2615" priority="3217" operator="equal">
      <formula>"NÃO"</formula>
    </cfRule>
    <cfRule type="cellIs" dxfId="2614" priority="3218" operator="equal">
      <formula>"SIM"</formula>
    </cfRule>
  </conditionalFormatting>
  <conditionalFormatting sqref="Z128">
    <cfRule type="cellIs" dxfId="2613" priority="3216" operator="equal">
      <formula>"OPORTUNIDADE"</formula>
    </cfRule>
  </conditionalFormatting>
  <conditionalFormatting sqref="Z128">
    <cfRule type="cellIs" dxfId="2612" priority="3214" operator="equal">
      <formula>"NÃO"</formula>
    </cfRule>
    <cfRule type="cellIs" dxfId="2611" priority="3215" operator="equal">
      <formula>"SIM"</formula>
    </cfRule>
  </conditionalFormatting>
  <conditionalFormatting sqref="Z128:Z129">
    <cfRule type="cellIs" dxfId="2610" priority="3213" operator="equal">
      <formula>"OPORTUNIDADE"</formula>
    </cfRule>
  </conditionalFormatting>
  <conditionalFormatting sqref="Z128:Z129">
    <cfRule type="cellIs" dxfId="2609" priority="3211" operator="equal">
      <formula>"NÃO"</formula>
    </cfRule>
    <cfRule type="cellIs" dxfId="2608" priority="3212" operator="equal">
      <formula>"SIM"</formula>
    </cfRule>
  </conditionalFormatting>
  <conditionalFormatting sqref="Y128:Y129">
    <cfRule type="cellIs" dxfId="2607" priority="3210" operator="equal">
      <formula>"OPORTUNIDADE"</formula>
    </cfRule>
  </conditionalFormatting>
  <conditionalFormatting sqref="Y128:Y129">
    <cfRule type="cellIs" dxfId="2606" priority="3208" operator="equal">
      <formula>"NÃO"</formula>
    </cfRule>
    <cfRule type="cellIs" dxfId="2605" priority="3209" operator="equal">
      <formula>"SIM"</formula>
    </cfRule>
  </conditionalFormatting>
  <conditionalFormatting sqref="Z128:Z130">
    <cfRule type="cellIs" dxfId="2604" priority="3207" operator="equal">
      <formula>"OPORTUNIDADE"</formula>
    </cfRule>
  </conditionalFormatting>
  <conditionalFormatting sqref="Z128:Z130">
    <cfRule type="cellIs" dxfId="2603" priority="3205" operator="equal">
      <formula>"NÃO"</formula>
    </cfRule>
    <cfRule type="cellIs" dxfId="2602" priority="3206" operator="equal">
      <formula>"SIM"</formula>
    </cfRule>
  </conditionalFormatting>
  <conditionalFormatting sqref="Z128:Z130">
    <cfRule type="cellIs" dxfId="2601" priority="3204" operator="equal">
      <formula>"OPORTUNIDADE"</formula>
    </cfRule>
  </conditionalFormatting>
  <conditionalFormatting sqref="Z128:Z130">
    <cfRule type="cellIs" dxfId="2600" priority="3202" operator="equal">
      <formula>"NÃO"</formula>
    </cfRule>
    <cfRule type="cellIs" dxfId="2599" priority="3203" operator="equal">
      <formula>"SIM"</formula>
    </cfRule>
  </conditionalFormatting>
  <conditionalFormatting sqref="Z128:Z130">
    <cfRule type="cellIs" dxfId="2598" priority="3201" operator="equal">
      <formula>"OPORTUNIDADE"</formula>
    </cfRule>
  </conditionalFormatting>
  <conditionalFormatting sqref="Z128:Z130">
    <cfRule type="cellIs" dxfId="2597" priority="3199" operator="equal">
      <formula>"NÃO"</formula>
    </cfRule>
    <cfRule type="cellIs" dxfId="2596" priority="3200" operator="equal">
      <formula>"SIM"</formula>
    </cfRule>
  </conditionalFormatting>
  <conditionalFormatting sqref="Z128:Z130">
    <cfRule type="cellIs" dxfId="2595" priority="3198" operator="equal">
      <formula>"OPORTUNIDADE"</formula>
    </cfRule>
  </conditionalFormatting>
  <conditionalFormatting sqref="Z128:Z130">
    <cfRule type="cellIs" dxfId="2594" priority="3196" operator="equal">
      <formula>"NÃO"</formula>
    </cfRule>
    <cfRule type="cellIs" dxfId="2593" priority="3197" operator="equal">
      <formula>"SIM"</formula>
    </cfRule>
  </conditionalFormatting>
  <conditionalFormatting sqref="Z128:Z130">
    <cfRule type="cellIs" dxfId="2592" priority="3195" operator="equal">
      <formula>"OPORTUNIDADE"</formula>
    </cfRule>
  </conditionalFormatting>
  <conditionalFormatting sqref="Z128:Z130">
    <cfRule type="cellIs" dxfId="2591" priority="3193" operator="equal">
      <formula>"NÃO"</formula>
    </cfRule>
    <cfRule type="cellIs" dxfId="2590" priority="3194" operator="equal">
      <formula>"SIM"</formula>
    </cfRule>
  </conditionalFormatting>
  <conditionalFormatting sqref="Z128:Z130">
    <cfRule type="cellIs" dxfId="2589" priority="3192" operator="equal">
      <formula>"OPORTUNIDADE"</formula>
    </cfRule>
  </conditionalFormatting>
  <conditionalFormatting sqref="Z128:Z130">
    <cfRule type="cellIs" dxfId="2588" priority="3190" operator="equal">
      <formula>"NÃO"</formula>
    </cfRule>
    <cfRule type="cellIs" dxfId="2587" priority="3191" operator="equal">
      <formula>"SIM"</formula>
    </cfRule>
  </conditionalFormatting>
  <conditionalFormatting sqref="Z128:Z130">
    <cfRule type="cellIs" dxfId="2586" priority="3189" operator="equal">
      <formula>"OPORTUNIDADE"</formula>
    </cfRule>
  </conditionalFormatting>
  <conditionalFormatting sqref="Z128:Z130">
    <cfRule type="cellIs" dxfId="2585" priority="3187" operator="equal">
      <formula>"NÃO"</formula>
    </cfRule>
    <cfRule type="cellIs" dxfId="2584" priority="3188" operator="equal">
      <formula>"SIM"</formula>
    </cfRule>
  </conditionalFormatting>
  <conditionalFormatting sqref="Z128:Z130">
    <cfRule type="cellIs" dxfId="2583" priority="3186" operator="equal">
      <formula>"OPORTUNIDADE"</formula>
    </cfRule>
  </conditionalFormatting>
  <conditionalFormatting sqref="Z128:Z130">
    <cfRule type="cellIs" dxfId="2582" priority="3184" operator="equal">
      <formula>"NÃO"</formula>
    </cfRule>
    <cfRule type="cellIs" dxfId="2581" priority="3185" operator="equal">
      <formula>"SIM"</formula>
    </cfRule>
  </conditionalFormatting>
  <conditionalFormatting sqref="Z128:Z130">
    <cfRule type="cellIs" dxfId="2580" priority="3183" operator="equal">
      <formula>"OPORTUNIDADE"</formula>
    </cfRule>
  </conditionalFormatting>
  <conditionalFormatting sqref="Z128:Z130">
    <cfRule type="cellIs" dxfId="2579" priority="3181" operator="equal">
      <formula>"NÃO"</formula>
    </cfRule>
    <cfRule type="cellIs" dxfId="2578" priority="3182" operator="equal">
      <formula>"SIM"</formula>
    </cfRule>
  </conditionalFormatting>
  <conditionalFormatting sqref="Z128:Z130">
    <cfRule type="cellIs" dxfId="2577" priority="3180" operator="equal">
      <formula>"OPORTUNIDADE"</formula>
    </cfRule>
  </conditionalFormatting>
  <conditionalFormatting sqref="Z128:Z130">
    <cfRule type="cellIs" dxfId="2576" priority="3178" operator="equal">
      <formula>"NÃO"</formula>
    </cfRule>
    <cfRule type="cellIs" dxfId="2575" priority="3179" operator="equal">
      <formula>"SIM"</formula>
    </cfRule>
  </conditionalFormatting>
  <conditionalFormatting sqref="Z128:Z130">
    <cfRule type="cellIs" dxfId="2574" priority="3177" operator="equal">
      <formula>"OPORTUNIDADE"</formula>
    </cfRule>
  </conditionalFormatting>
  <conditionalFormatting sqref="Z128:Z130">
    <cfRule type="cellIs" dxfId="2573" priority="3175" operator="equal">
      <formula>"NÃO"</formula>
    </cfRule>
    <cfRule type="cellIs" dxfId="2572" priority="3176" operator="equal">
      <formula>"SIM"</formula>
    </cfRule>
  </conditionalFormatting>
  <conditionalFormatting sqref="Z128:Z130">
    <cfRule type="cellIs" dxfId="2571" priority="3174" operator="equal">
      <formula>"OPORTUNIDADE"</formula>
    </cfRule>
  </conditionalFormatting>
  <conditionalFormatting sqref="Z128:Z130">
    <cfRule type="cellIs" dxfId="2570" priority="3172" operator="equal">
      <formula>"NÃO"</formula>
    </cfRule>
    <cfRule type="cellIs" dxfId="2569" priority="3173" operator="equal">
      <formula>"SIM"</formula>
    </cfRule>
  </conditionalFormatting>
  <conditionalFormatting sqref="Z128:Z130">
    <cfRule type="cellIs" dxfId="2568" priority="3171" operator="equal">
      <formula>"OPORTUNIDADE"</formula>
    </cfRule>
  </conditionalFormatting>
  <conditionalFormatting sqref="Z128:Z130">
    <cfRule type="cellIs" dxfId="2567" priority="3169" operator="equal">
      <formula>"NÃO"</formula>
    </cfRule>
    <cfRule type="cellIs" dxfId="2566" priority="3170" operator="equal">
      <formula>"SIM"</formula>
    </cfRule>
  </conditionalFormatting>
  <conditionalFormatting sqref="Z128:Z130">
    <cfRule type="cellIs" dxfId="2565" priority="3168" operator="equal">
      <formula>"OPORTUNIDADE"</formula>
    </cfRule>
  </conditionalFormatting>
  <conditionalFormatting sqref="Z128:Z130">
    <cfRule type="cellIs" dxfId="2564" priority="3166" operator="equal">
      <formula>"NÃO"</formula>
    </cfRule>
    <cfRule type="cellIs" dxfId="2563" priority="3167" operator="equal">
      <formula>"SIM"</formula>
    </cfRule>
  </conditionalFormatting>
  <conditionalFormatting sqref="Z128:Z130">
    <cfRule type="cellIs" dxfId="2562" priority="3165" operator="equal">
      <formula>"OPORTUNIDADE"</formula>
    </cfRule>
  </conditionalFormatting>
  <conditionalFormatting sqref="Z128:Z130">
    <cfRule type="cellIs" dxfId="2561" priority="3163" operator="equal">
      <formula>"NÃO"</formula>
    </cfRule>
    <cfRule type="cellIs" dxfId="2560" priority="3164" operator="equal">
      <formula>"SIM"</formula>
    </cfRule>
  </conditionalFormatting>
  <conditionalFormatting sqref="Z128:Z130">
    <cfRule type="cellIs" dxfId="2559" priority="3162" operator="equal">
      <formula>"OPORTUNIDADE"</formula>
    </cfRule>
  </conditionalFormatting>
  <conditionalFormatting sqref="Z128:Z130">
    <cfRule type="cellIs" dxfId="2558" priority="3160" operator="equal">
      <formula>"NÃO"</formula>
    </cfRule>
    <cfRule type="cellIs" dxfId="2557" priority="3161" operator="equal">
      <formula>"SIM"</formula>
    </cfRule>
  </conditionalFormatting>
  <conditionalFormatting sqref="Z128:Z130">
    <cfRule type="cellIs" dxfId="2556" priority="3159" operator="equal">
      <formula>"OPORTUNIDADE"</formula>
    </cfRule>
  </conditionalFormatting>
  <conditionalFormatting sqref="Z128:Z130">
    <cfRule type="cellIs" dxfId="2555" priority="3157" operator="equal">
      <formula>"NÃO"</formula>
    </cfRule>
    <cfRule type="cellIs" dxfId="2554" priority="3158" operator="equal">
      <formula>"SIM"</formula>
    </cfRule>
  </conditionalFormatting>
  <conditionalFormatting sqref="Z128:Z130">
    <cfRule type="cellIs" dxfId="2553" priority="3156" operator="equal">
      <formula>"OPORTUNIDADE"</formula>
    </cfRule>
  </conditionalFormatting>
  <conditionalFormatting sqref="Z128:Z130">
    <cfRule type="cellIs" dxfId="2552" priority="3154" operator="equal">
      <formula>"NÃO"</formula>
    </cfRule>
    <cfRule type="cellIs" dxfId="2551" priority="3155" operator="equal">
      <formula>"SIM"</formula>
    </cfRule>
  </conditionalFormatting>
  <conditionalFormatting sqref="Y128:Y130">
    <cfRule type="cellIs" dxfId="2550" priority="3153" operator="equal">
      <formula>"OPORTUNIDADE"</formula>
    </cfRule>
  </conditionalFormatting>
  <conditionalFormatting sqref="Y128:Y130">
    <cfRule type="cellIs" dxfId="2549" priority="3151" operator="equal">
      <formula>"NÃO"</formula>
    </cfRule>
    <cfRule type="cellIs" dxfId="2548" priority="3152" operator="equal">
      <formula>"SIM"</formula>
    </cfRule>
  </conditionalFormatting>
  <conditionalFormatting sqref="Z128:Z130">
    <cfRule type="cellIs" dxfId="2547" priority="3150" operator="equal">
      <formula>"OPORTUNIDADE"</formula>
    </cfRule>
  </conditionalFormatting>
  <conditionalFormatting sqref="Z128:Z130">
    <cfRule type="cellIs" dxfId="2546" priority="3148" operator="equal">
      <formula>"NÃO"</formula>
    </cfRule>
    <cfRule type="cellIs" dxfId="2545" priority="3149" operator="equal">
      <formula>"SIM"</formula>
    </cfRule>
  </conditionalFormatting>
  <conditionalFormatting sqref="Z128:Z130">
    <cfRule type="cellIs" dxfId="2544" priority="3147" operator="equal">
      <formula>"OPORTUNIDADE"</formula>
    </cfRule>
  </conditionalFormatting>
  <conditionalFormatting sqref="Z128:Z130">
    <cfRule type="cellIs" dxfId="2543" priority="3145" operator="equal">
      <formula>"NÃO"</formula>
    </cfRule>
    <cfRule type="cellIs" dxfId="2542" priority="3146" operator="equal">
      <formula>"SIM"</formula>
    </cfRule>
  </conditionalFormatting>
  <conditionalFormatting sqref="Z128:Z130">
    <cfRule type="cellIs" dxfId="2541" priority="3144" operator="equal">
      <formula>"OPORTUNIDADE"</formula>
    </cfRule>
  </conditionalFormatting>
  <conditionalFormatting sqref="Z128:Z130">
    <cfRule type="cellIs" dxfId="2540" priority="3142" operator="equal">
      <formula>"NÃO"</formula>
    </cfRule>
    <cfRule type="cellIs" dxfId="2539" priority="3143" operator="equal">
      <formula>"SIM"</formula>
    </cfRule>
  </conditionalFormatting>
  <conditionalFormatting sqref="Z128:Z130">
    <cfRule type="cellIs" dxfId="2538" priority="3141" operator="equal">
      <formula>"OPORTUNIDADE"</formula>
    </cfRule>
  </conditionalFormatting>
  <conditionalFormatting sqref="Z128:Z130">
    <cfRule type="cellIs" dxfId="2537" priority="3139" operator="equal">
      <formula>"NÃO"</formula>
    </cfRule>
    <cfRule type="cellIs" dxfId="2536" priority="3140" operator="equal">
      <formula>"SIM"</formula>
    </cfRule>
  </conditionalFormatting>
  <conditionalFormatting sqref="Z128:Z130">
    <cfRule type="cellIs" dxfId="2535" priority="3138" operator="equal">
      <formula>"OPORTUNIDADE"</formula>
    </cfRule>
  </conditionalFormatting>
  <conditionalFormatting sqref="Z128:Z130">
    <cfRule type="cellIs" dxfId="2534" priority="3136" operator="equal">
      <formula>"NÃO"</formula>
    </cfRule>
    <cfRule type="cellIs" dxfId="2533" priority="3137" operator="equal">
      <formula>"SIM"</formula>
    </cfRule>
  </conditionalFormatting>
  <conditionalFormatting sqref="Y128:Y130">
    <cfRule type="cellIs" dxfId="2532" priority="3135" operator="equal">
      <formula>"OPORTUNIDADE"</formula>
    </cfRule>
  </conditionalFormatting>
  <conditionalFormatting sqref="Y128:Y130">
    <cfRule type="cellIs" dxfId="2531" priority="3133" operator="equal">
      <formula>"NÃO"</formula>
    </cfRule>
    <cfRule type="cellIs" dxfId="2530" priority="3134" operator="equal">
      <formula>"SIM"</formula>
    </cfRule>
  </conditionalFormatting>
  <conditionalFormatting sqref="Z129:Z132">
    <cfRule type="cellIs" dxfId="2529" priority="3132" operator="equal">
      <formula>"OPORTUNIDADE"</formula>
    </cfRule>
  </conditionalFormatting>
  <conditionalFormatting sqref="Z129:Z132">
    <cfRule type="cellIs" dxfId="2528" priority="3130" operator="equal">
      <formula>"NÃO"</formula>
    </cfRule>
    <cfRule type="cellIs" dxfId="2527" priority="3131" operator="equal">
      <formula>"SIM"</formula>
    </cfRule>
  </conditionalFormatting>
  <conditionalFormatting sqref="Z129:Z132">
    <cfRule type="cellIs" dxfId="2526" priority="3129" operator="equal">
      <formula>"OPORTUNIDADE"</formula>
    </cfRule>
  </conditionalFormatting>
  <conditionalFormatting sqref="Z129:Z132">
    <cfRule type="cellIs" dxfId="2525" priority="3127" operator="equal">
      <formula>"NÃO"</formula>
    </cfRule>
    <cfRule type="cellIs" dxfId="2524" priority="3128" operator="equal">
      <formula>"SIM"</formula>
    </cfRule>
  </conditionalFormatting>
  <conditionalFormatting sqref="Z129:Z132">
    <cfRule type="cellIs" dxfId="2523" priority="3126" operator="equal">
      <formula>"OPORTUNIDADE"</formula>
    </cfRule>
  </conditionalFormatting>
  <conditionalFormatting sqref="Z129:Z132">
    <cfRule type="cellIs" dxfId="2522" priority="3124" operator="equal">
      <formula>"NÃO"</formula>
    </cfRule>
    <cfRule type="cellIs" dxfId="2521" priority="3125" operator="equal">
      <formula>"SIM"</formula>
    </cfRule>
  </conditionalFormatting>
  <conditionalFormatting sqref="Z129:Z132">
    <cfRule type="cellIs" dxfId="2520" priority="3123" operator="equal">
      <formula>"OPORTUNIDADE"</formula>
    </cfRule>
  </conditionalFormatting>
  <conditionalFormatting sqref="Z129:Z132">
    <cfRule type="cellIs" dxfId="2519" priority="3121" operator="equal">
      <formula>"NÃO"</formula>
    </cfRule>
    <cfRule type="cellIs" dxfId="2518" priority="3122" operator="equal">
      <formula>"SIM"</formula>
    </cfRule>
  </conditionalFormatting>
  <conditionalFormatting sqref="Y131:Y133">
    <cfRule type="cellIs" dxfId="2517" priority="3120" operator="equal">
      <formula>"OPORTUNIDADE"</formula>
    </cfRule>
  </conditionalFormatting>
  <conditionalFormatting sqref="Y131:Y133">
    <cfRule type="cellIs" dxfId="2516" priority="3118" operator="equal">
      <formula>"NÃO"</formula>
    </cfRule>
    <cfRule type="cellIs" dxfId="2515" priority="3119" operator="equal">
      <formula>"SIM"</formula>
    </cfRule>
  </conditionalFormatting>
  <conditionalFormatting sqref="Z131:Z132">
    <cfRule type="cellIs" dxfId="2514" priority="3117" operator="equal">
      <formula>"OPORTUNIDADE"</formula>
    </cfRule>
  </conditionalFormatting>
  <conditionalFormatting sqref="Z131:Z132">
    <cfRule type="cellIs" dxfId="2513" priority="3115" operator="equal">
      <formula>"NÃO"</formula>
    </cfRule>
    <cfRule type="cellIs" dxfId="2512" priority="3116" operator="equal">
      <formula>"SIM"</formula>
    </cfRule>
  </conditionalFormatting>
  <conditionalFormatting sqref="Y130:Z130">
    <cfRule type="cellIs" dxfId="2511" priority="3114" operator="equal">
      <formula>"OPORTUNIDADE"</formula>
    </cfRule>
  </conditionalFormatting>
  <conditionalFormatting sqref="Y130:Z130">
    <cfRule type="cellIs" dxfId="2510" priority="3112" operator="equal">
      <formula>"NÃO"</formula>
    </cfRule>
    <cfRule type="cellIs" dxfId="2509" priority="3113" operator="equal">
      <formula>"SIM"</formula>
    </cfRule>
  </conditionalFormatting>
  <conditionalFormatting sqref="Y131:Z131">
    <cfRule type="cellIs" dxfId="2508" priority="3111" operator="equal">
      <formula>"OPORTUNIDADE"</formula>
    </cfRule>
  </conditionalFormatting>
  <conditionalFormatting sqref="Y131:Z131">
    <cfRule type="cellIs" dxfId="2507" priority="3109" operator="equal">
      <formula>"NÃO"</formula>
    </cfRule>
    <cfRule type="cellIs" dxfId="2506" priority="3110" operator="equal">
      <formula>"SIM"</formula>
    </cfRule>
  </conditionalFormatting>
  <conditionalFormatting sqref="Y131:Z131">
    <cfRule type="cellIs" dxfId="2505" priority="3108" operator="equal">
      <formula>"OPORTUNIDADE"</formula>
    </cfRule>
  </conditionalFormatting>
  <conditionalFormatting sqref="Y131:Z131">
    <cfRule type="cellIs" dxfId="2504" priority="3106" operator="equal">
      <formula>"NÃO"</formula>
    </cfRule>
    <cfRule type="cellIs" dxfId="2503" priority="3107" operator="equal">
      <formula>"SIM"</formula>
    </cfRule>
  </conditionalFormatting>
  <conditionalFormatting sqref="Y132:Z132">
    <cfRule type="cellIs" dxfId="2502" priority="3105" operator="equal">
      <formula>"OPORTUNIDADE"</formula>
    </cfRule>
  </conditionalFormatting>
  <conditionalFormatting sqref="Y132:Z132">
    <cfRule type="cellIs" dxfId="2501" priority="3103" operator="equal">
      <formula>"NÃO"</formula>
    </cfRule>
    <cfRule type="cellIs" dxfId="2500" priority="3104" operator="equal">
      <formula>"SIM"</formula>
    </cfRule>
  </conditionalFormatting>
  <conditionalFormatting sqref="Y132:Z132">
    <cfRule type="cellIs" dxfId="2499" priority="3102" operator="equal">
      <formula>"OPORTUNIDADE"</formula>
    </cfRule>
  </conditionalFormatting>
  <conditionalFormatting sqref="Y132:Z132">
    <cfRule type="cellIs" dxfId="2498" priority="3100" operator="equal">
      <formula>"NÃO"</formula>
    </cfRule>
    <cfRule type="cellIs" dxfId="2497" priority="3101" operator="equal">
      <formula>"SIM"</formula>
    </cfRule>
  </conditionalFormatting>
  <conditionalFormatting sqref="BK116">
    <cfRule type="iconSet" priority="309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09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096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095" operator="equal">
      <formula>"OPORTUNIDADE"</formula>
    </cfRule>
  </conditionalFormatting>
  <conditionalFormatting sqref="Z123">
    <cfRule type="cellIs" dxfId="2495" priority="3093" operator="equal">
      <formula>"NÃO"</formula>
    </cfRule>
    <cfRule type="cellIs" dxfId="2494" priority="3094" operator="equal">
      <formula>"SIM"</formula>
    </cfRule>
  </conditionalFormatting>
  <conditionalFormatting sqref="Z123">
    <cfRule type="cellIs" dxfId="2493" priority="3092" operator="equal">
      <formula>"OPORTUNIDADE"</formula>
    </cfRule>
  </conditionalFormatting>
  <conditionalFormatting sqref="Z123">
    <cfRule type="cellIs" dxfId="2492" priority="3090" operator="equal">
      <formula>"NÃO"</formula>
    </cfRule>
    <cfRule type="cellIs" dxfId="2491" priority="3091" operator="equal">
      <formula>"SIM"</formula>
    </cfRule>
  </conditionalFormatting>
  <conditionalFormatting sqref="Z123">
    <cfRule type="cellIs" dxfId="2490" priority="3089" operator="equal">
      <formula>"OPORTUNIDADE"</formula>
    </cfRule>
  </conditionalFormatting>
  <conditionalFormatting sqref="Z123">
    <cfRule type="cellIs" dxfId="2489" priority="3087" operator="equal">
      <formula>"NÃO"</formula>
    </cfRule>
    <cfRule type="cellIs" dxfId="2488" priority="3088" operator="equal">
      <formula>"SIM"</formula>
    </cfRule>
  </conditionalFormatting>
  <conditionalFormatting sqref="Z123">
    <cfRule type="cellIs" dxfId="2487" priority="3086" operator="equal">
      <formula>"OPORTUNIDADE"</formula>
    </cfRule>
  </conditionalFormatting>
  <conditionalFormatting sqref="Z123">
    <cfRule type="cellIs" dxfId="2486" priority="3084" operator="equal">
      <formula>"NÃO"</formula>
    </cfRule>
    <cfRule type="cellIs" dxfId="2485" priority="3085" operator="equal">
      <formula>"SIM"</formula>
    </cfRule>
  </conditionalFormatting>
  <conditionalFormatting sqref="Z123">
    <cfRule type="cellIs" dxfId="2484" priority="3083" operator="equal">
      <formula>"OPORTUNIDADE"</formula>
    </cfRule>
  </conditionalFormatting>
  <conditionalFormatting sqref="Z123">
    <cfRule type="cellIs" dxfId="2483" priority="3081" operator="equal">
      <formula>"NÃO"</formula>
    </cfRule>
    <cfRule type="cellIs" dxfId="2482" priority="3082" operator="equal">
      <formula>"SIM"</formula>
    </cfRule>
  </conditionalFormatting>
  <conditionalFormatting sqref="BK114">
    <cfRule type="iconSet" priority="308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79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78" operator="equal">
      <formula>"OPORTUNIDADE"</formula>
    </cfRule>
  </conditionalFormatting>
  <conditionalFormatting sqref="Y133">
    <cfRule type="cellIs" dxfId="2480" priority="3076" operator="equal">
      <formula>"NÃO"</formula>
    </cfRule>
    <cfRule type="cellIs" dxfId="2479" priority="3077" operator="equal">
      <formula>"SIM"</formula>
    </cfRule>
  </conditionalFormatting>
  <conditionalFormatting sqref="Z133">
    <cfRule type="cellIs" dxfId="2478" priority="3075" operator="equal">
      <formula>"OPORTUNIDADE"</formula>
    </cfRule>
  </conditionalFormatting>
  <conditionalFormatting sqref="Z133">
    <cfRule type="cellIs" dxfId="2477" priority="3073" operator="equal">
      <formula>"NÃO"</formula>
    </cfRule>
    <cfRule type="cellIs" dxfId="2476" priority="3074" operator="equal">
      <formula>"SIM"</formula>
    </cfRule>
  </conditionalFormatting>
  <conditionalFormatting sqref="Y133:Z133">
    <cfRule type="cellIs" dxfId="2475" priority="3072" operator="equal">
      <formula>"OPORTUNIDADE"</formula>
    </cfRule>
  </conditionalFormatting>
  <conditionalFormatting sqref="Y133:Z133">
    <cfRule type="cellIs" dxfId="2474" priority="3070" operator="equal">
      <formula>"NÃO"</formula>
    </cfRule>
    <cfRule type="cellIs" dxfId="2473" priority="3071" operator="equal">
      <formula>"SIM"</formula>
    </cfRule>
  </conditionalFormatting>
  <conditionalFormatting sqref="Y133">
    <cfRule type="cellIs" dxfId="2472" priority="3069" operator="equal">
      <formula>"OPORTUNIDADE"</formula>
    </cfRule>
  </conditionalFormatting>
  <conditionalFormatting sqref="Y133">
    <cfRule type="cellIs" dxfId="2471" priority="3067" operator="equal">
      <formula>"NÃO"</formula>
    </cfRule>
    <cfRule type="cellIs" dxfId="2470" priority="3068" operator="equal">
      <formula>"SIM"</formula>
    </cfRule>
  </conditionalFormatting>
  <conditionalFormatting sqref="Y133">
    <cfRule type="cellIs" dxfId="2469" priority="3066" operator="equal">
      <formula>"OPORTUNIDADE"</formula>
    </cfRule>
  </conditionalFormatting>
  <conditionalFormatting sqref="Y133">
    <cfRule type="cellIs" dxfId="2468" priority="3064" operator="equal">
      <formula>"NÃO"</formula>
    </cfRule>
    <cfRule type="cellIs" dxfId="2467" priority="3065" operator="equal">
      <formula>"SIM"</formula>
    </cfRule>
  </conditionalFormatting>
  <conditionalFormatting sqref="BK128">
    <cfRule type="iconSet" priority="3063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6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6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60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59" operator="equal">
      <formula>"OPORTUNIDADE"</formula>
    </cfRule>
  </conditionalFormatting>
  <conditionalFormatting sqref="Z122">
    <cfRule type="cellIs" dxfId="2465" priority="3057" operator="equal">
      <formula>"NÃO"</formula>
    </cfRule>
    <cfRule type="cellIs" dxfId="2464" priority="3058" operator="equal">
      <formula>"SIM"</formula>
    </cfRule>
  </conditionalFormatting>
  <conditionalFormatting sqref="Z122">
    <cfRule type="cellIs" dxfId="2463" priority="3056" operator="equal">
      <formula>"OPORTUNIDADE"</formula>
    </cfRule>
  </conditionalFormatting>
  <conditionalFormatting sqref="Z122">
    <cfRule type="cellIs" dxfId="2462" priority="3054" operator="equal">
      <formula>"NÃO"</formula>
    </cfRule>
    <cfRule type="cellIs" dxfId="2461" priority="3055" operator="equal">
      <formula>"SIM"</formula>
    </cfRule>
  </conditionalFormatting>
  <conditionalFormatting sqref="Z122">
    <cfRule type="cellIs" dxfId="2460" priority="3053" operator="equal">
      <formula>"OPORTUNIDADE"</formula>
    </cfRule>
  </conditionalFormatting>
  <conditionalFormatting sqref="Z122">
    <cfRule type="cellIs" dxfId="2459" priority="3051" operator="equal">
      <formula>"NÃO"</formula>
    </cfRule>
    <cfRule type="cellIs" dxfId="2458" priority="3052" operator="equal">
      <formula>"SIM"</formula>
    </cfRule>
  </conditionalFormatting>
  <conditionalFormatting sqref="Z122">
    <cfRule type="cellIs" dxfId="2457" priority="3050" operator="equal">
      <formula>"OPORTUNIDADE"</formula>
    </cfRule>
  </conditionalFormatting>
  <conditionalFormatting sqref="Z122">
    <cfRule type="cellIs" dxfId="2456" priority="3048" operator="equal">
      <formula>"NÃO"</formula>
    </cfRule>
    <cfRule type="cellIs" dxfId="2455" priority="3049" operator="equal">
      <formula>"SIM"</formula>
    </cfRule>
  </conditionalFormatting>
  <conditionalFormatting sqref="Z122">
    <cfRule type="cellIs" dxfId="2454" priority="3047" operator="equal">
      <formula>"OPORTUNIDADE"</formula>
    </cfRule>
  </conditionalFormatting>
  <conditionalFormatting sqref="Z122">
    <cfRule type="cellIs" dxfId="2453" priority="3045" operator="equal">
      <formula>"NÃO"</formula>
    </cfRule>
    <cfRule type="cellIs" dxfId="2452" priority="3046" operator="equal">
      <formula>"SIM"</formula>
    </cfRule>
  </conditionalFormatting>
  <conditionalFormatting sqref="Z122">
    <cfRule type="cellIs" dxfId="2451" priority="3044" operator="equal">
      <formula>"OPORTUNIDADE"</formula>
    </cfRule>
  </conditionalFormatting>
  <conditionalFormatting sqref="Z122">
    <cfRule type="cellIs" dxfId="2450" priority="3042" operator="equal">
      <formula>"NÃO"</formula>
    </cfRule>
    <cfRule type="cellIs" dxfId="2449" priority="3043" operator="equal">
      <formula>"SIM"</formula>
    </cfRule>
  </conditionalFormatting>
  <conditionalFormatting sqref="Y122">
    <cfRule type="cellIs" dxfId="2448" priority="3041" operator="equal">
      <formula>"OPORTUNIDADE"</formula>
    </cfRule>
  </conditionalFormatting>
  <conditionalFormatting sqref="Y122">
    <cfRule type="cellIs" dxfId="2447" priority="3039" operator="equal">
      <formula>"NÃO"</formula>
    </cfRule>
    <cfRule type="cellIs" dxfId="2446" priority="3040" operator="equal">
      <formula>"SIM"</formula>
    </cfRule>
  </conditionalFormatting>
  <conditionalFormatting sqref="Z122">
    <cfRule type="cellIs" dxfId="2445" priority="3038" operator="equal">
      <formula>"OPORTUNIDADE"</formula>
    </cfRule>
  </conditionalFormatting>
  <conditionalFormatting sqref="Z122">
    <cfRule type="cellIs" dxfId="2444" priority="3036" operator="equal">
      <formula>"NÃO"</formula>
    </cfRule>
    <cfRule type="cellIs" dxfId="2443" priority="3037" operator="equal">
      <formula>"SIM"</formula>
    </cfRule>
  </conditionalFormatting>
  <conditionalFormatting sqref="Z122">
    <cfRule type="cellIs" dxfId="2442" priority="3035" operator="equal">
      <formula>"OPORTUNIDADE"</formula>
    </cfRule>
  </conditionalFormatting>
  <conditionalFormatting sqref="Z122">
    <cfRule type="cellIs" dxfId="2441" priority="3033" operator="equal">
      <formula>"NÃO"</formula>
    </cfRule>
    <cfRule type="cellIs" dxfId="2440" priority="3034" operator="equal">
      <formula>"SIM"</formula>
    </cfRule>
  </conditionalFormatting>
  <conditionalFormatting sqref="Z122">
    <cfRule type="cellIs" dxfId="2439" priority="3032" operator="equal">
      <formula>"OPORTUNIDADE"</formula>
    </cfRule>
  </conditionalFormatting>
  <conditionalFormatting sqref="Z122">
    <cfRule type="cellIs" dxfId="2438" priority="3030" operator="equal">
      <formula>"NÃO"</formula>
    </cfRule>
    <cfRule type="cellIs" dxfId="2437" priority="3031" operator="equal">
      <formula>"SIM"</formula>
    </cfRule>
  </conditionalFormatting>
  <conditionalFormatting sqref="Z122">
    <cfRule type="cellIs" dxfId="2436" priority="3029" operator="equal">
      <formula>"OPORTUNIDADE"</formula>
    </cfRule>
  </conditionalFormatting>
  <conditionalFormatting sqref="Z122">
    <cfRule type="cellIs" dxfId="2435" priority="3027" operator="equal">
      <formula>"NÃO"</formula>
    </cfRule>
    <cfRule type="cellIs" dxfId="2434" priority="3028" operator="equal">
      <formula>"SIM"</formula>
    </cfRule>
  </conditionalFormatting>
  <conditionalFormatting sqref="Z122">
    <cfRule type="cellIs" dxfId="2433" priority="3026" operator="equal">
      <formula>"OPORTUNIDADE"</formula>
    </cfRule>
  </conditionalFormatting>
  <conditionalFormatting sqref="Z122">
    <cfRule type="cellIs" dxfId="2432" priority="3024" operator="equal">
      <formula>"NÃO"</formula>
    </cfRule>
    <cfRule type="cellIs" dxfId="2431" priority="3025" operator="equal">
      <formula>"SIM"</formula>
    </cfRule>
  </conditionalFormatting>
  <conditionalFormatting sqref="Z122">
    <cfRule type="cellIs" dxfId="2430" priority="3023" operator="equal">
      <formula>"OPORTUNIDADE"</formula>
    </cfRule>
  </conditionalFormatting>
  <conditionalFormatting sqref="Z122">
    <cfRule type="cellIs" dxfId="2429" priority="3021" operator="equal">
      <formula>"NÃO"</formula>
    </cfRule>
    <cfRule type="cellIs" dxfId="2428" priority="3022" operator="equal">
      <formula>"SIM"</formula>
    </cfRule>
  </conditionalFormatting>
  <conditionalFormatting sqref="Z122">
    <cfRule type="cellIs" dxfId="2427" priority="3020" operator="equal">
      <formula>"OPORTUNIDADE"</formula>
    </cfRule>
  </conditionalFormatting>
  <conditionalFormatting sqref="Z122">
    <cfRule type="cellIs" dxfId="2426" priority="3018" operator="equal">
      <formula>"NÃO"</formula>
    </cfRule>
    <cfRule type="cellIs" dxfId="2425" priority="3019" operator="equal">
      <formula>"SIM"</formula>
    </cfRule>
  </conditionalFormatting>
  <conditionalFormatting sqref="Z122">
    <cfRule type="cellIs" dxfId="2424" priority="3017" operator="equal">
      <formula>"OPORTUNIDADE"</formula>
    </cfRule>
  </conditionalFormatting>
  <conditionalFormatting sqref="Z122">
    <cfRule type="cellIs" dxfId="2423" priority="3015" operator="equal">
      <formula>"NÃO"</formula>
    </cfRule>
    <cfRule type="cellIs" dxfId="2422" priority="3016" operator="equal">
      <formula>"SIM"</formula>
    </cfRule>
  </conditionalFormatting>
  <conditionalFormatting sqref="Z122">
    <cfRule type="cellIs" dxfId="2421" priority="3014" operator="equal">
      <formula>"OPORTUNIDADE"</formula>
    </cfRule>
  </conditionalFormatting>
  <conditionalFormatting sqref="Z122">
    <cfRule type="cellIs" dxfId="2420" priority="3012" operator="equal">
      <formula>"NÃO"</formula>
    </cfRule>
    <cfRule type="cellIs" dxfId="2419" priority="3013" operator="equal">
      <formula>"SIM"</formula>
    </cfRule>
  </conditionalFormatting>
  <conditionalFormatting sqref="Z122">
    <cfRule type="cellIs" dxfId="2418" priority="3011" operator="equal">
      <formula>"OPORTUNIDADE"</formula>
    </cfRule>
  </conditionalFormatting>
  <conditionalFormatting sqref="Z122">
    <cfRule type="cellIs" dxfId="2417" priority="3009" operator="equal">
      <formula>"NÃO"</formula>
    </cfRule>
    <cfRule type="cellIs" dxfId="2416" priority="3010" operator="equal">
      <formula>"SIM"</formula>
    </cfRule>
  </conditionalFormatting>
  <conditionalFormatting sqref="Z122">
    <cfRule type="cellIs" dxfId="2415" priority="3008" operator="equal">
      <formula>"OPORTUNIDADE"</formula>
    </cfRule>
  </conditionalFormatting>
  <conditionalFormatting sqref="Z122">
    <cfRule type="cellIs" dxfId="2414" priority="3006" operator="equal">
      <formula>"NÃO"</formula>
    </cfRule>
    <cfRule type="cellIs" dxfId="2413" priority="3007" operator="equal">
      <formula>"SIM"</formula>
    </cfRule>
  </conditionalFormatting>
  <conditionalFormatting sqref="Z122">
    <cfRule type="cellIs" dxfId="2412" priority="3005" operator="equal">
      <formula>"OPORTUNIDADE"</formula>
    </cfRule>
  </conditionalFormatting>
  <conditionalFormatting sqref="Z122">
    <cfRule type="cellIs" dxfId="2411" priority="3003" operator="equal">
      <formula>"NÃO"</formula>
    </cfRule>
    <cfRule type="cellIs" dxfId="2410" priority="3004" operator="equal">
      <formula>"SIM"</formula>
    </cfRule>
  </conditionalFormatting>
  <conditionalFormatting sqref="Z122">
    <cfRule type="cellIs" dxfId="2409" priority="3002" operator="equal">
      <formula>"OPORTUNIDADE"</formula>
    </cfRule>
  </conditionalFormatting>
  <conditionalFormatting sqref="Z122">
    <cfRule type="cellIs" dxfId="2408" priority="3000" operator="equal">
      <formula>"NÃO"</formula>
    </cfRule>
    <cfRule type="cellIs" dxfId="2407" priority="3001" operator="equal">
      <formula>"SIM"</formula>
    </cfRule>
  </conditionalFormatting>
  <conditionalFormatting sqref="Z122">
    <cfRule type="cellIs" dxfId="2406" priority="2999" operator="equal">
      <formula>"OPORTUNIDADE"</formula>
    </cfRule>
  </conditionalFormatting>
  <conditionalFormatting sqref="Z122">
    <cfRule type="cellIs" dxfId="2405" priority="2997" operator="equal">
      <formula>"NÃO"</formula>
    </cfRule>
    <cfRule type="cellIs" dxfId="2404" priority="2998" operator="equal">
      <formula>"SIM"</formula>
    </cfRule>
  </conditionalFormatting>
  <conditionalFormatting sqref="Z122">
    <cfRule type="cellIs" dxfId="2403" priority="2996" operator="equal">
      <formula>"OPORTUNIDADE"</formula>
    </cfRule>
  </conditionalFormatting>
  <conditionalFormatting sqref="Z122">
    <cfRule type="cellIs" dxfId="2402" priority="2994" operator="equal">
      <formula>"NÃO"</formula>
    </cfRule>
    <cfRule type="cellIs" dxfId="2401" priority="2995" operator="equal">
      <formula>"SIM"</formula>
    </cfRule>
  </conditionalFormatting>
  <conditionalFormatting sqref="Z122">
    <cfRule type="cellIs" dxfId="2400" priority="2993" operator="equal">
      <formula>"OPORTUNIDADE"</formula>
    </cfRule>
  </conditionalFormatting>
  <conditionalFormatting sqref="Z122">
    <cfRule type="cellIs" dxfId="2399" priority="2991" operator="equal">
      <formula>"NÃO"</formula>
    </cfRule>
    <cfRule type="cellIs" dxfId="2398" priority="2992" operator="equal">
      <formula>"SIM"</formula>
    </cfRule>
  </conditionalFormatting>
  <conditionalFormatting sqref="Z122">
    <cfRule type="cellIs" dxfId="2397" priority="2990" operator="equal">
      <formula>"OPORTUNIDADE"</formula>
    </cfRule>
  </conditionalFormatting>
  <conditionalFormatting sqref="Z122">
    <cfRule type="cellIs" dxfId="2396" priority="2988" operator="equal">
      <formula>"NÃO"</formula>
    </cfRule>
    <cfRule type="cellIs" dxfId="2395" priority="2989" operator="equal">
      <formula>"SIM"</formula>
    </cfRule>
  </conditionalFormatting>
  <conditionalFormatting sqref="Z122">
    <cfRule type="cellIs" dxfId="2394" priority="2987" operator="equal">
      <formula>"OPORTUNIDADE"</formula>
    </cfRule>
  </conditionalFormatting>
  <conditionalFormatting sqref="Z122">
    <cfRule type="cellIs" dxfId="2393" priority="2985" operator="equal">
      <formula>"NÃO"</formula>
    </cfRule>
    <cfRule type="cellIs" dxfId="2392" priority="2986" operator="equal">
      <formula>"SIM"</formula>
    </cfRule>
  </conditionalFormatting>
  <conditionalFormatting sqref="Z122">
    <cfRule type="cellIs" dxfId="2391" priority="2984" operator="equal">
      <formula>"OPORTUNIDADE"</formula>
    </cfRule>
  </conditionalFormatting>
  <conditionalFormatting sqref="Z122">
    <cfRule type="cellIs" dxfId="2390" priority="2982" operator="equal">
      <formula>"NÃO"</formula>
    </cfRule>
    <cfRule type="cellIs" dxfId="2389" priority="2983" operator="equal">
      <formula>"SIM"</formula>
    </cfRule>
  </conditionalFormatting>
  <conditionalFormatting sqref="Z122">
    <cfRule type="cellIs" dxfId="2388" priority="2981" operator="equal">
      <formula>"OPORTUNIDADE"</formula>
    </cfRule>
  </conditionalFormatting>
  <conditionalFormatting sqref="Z122">
    <cfRule type="cellIs" dxfId="2387" priority="2979" operator="equal">
      <formula>"NÃO"</formula>
    </cfRule>
    <cfRule type="cellIs" dxfId="2386" priority="2980" operator="equal">
      <formula>"SIM"</formula>
    </cfRule>
  </conditionalFormatting>
  <conditionalFormatting sqref="Z122">
    <cfRule type="cellIs" dxfId="2385" priority="2978" operator="equal">
      <formula>"OPORTUNIDADE"</formula>
    </cfRule>
  </conditionalFormatting>
  <conditionalFormatting sqref="Z122">
    <cfRule type="cellIs" dxfId="2384" priority="2976" operator="equal">
      <formula>"NÃO"</formula>
    </cfRule>
    <cfRule type="cellIs" dxfId="2383" priority="2977" operator="equal">
      <formula>"SIM"</formula>
    </cfRule>
  </conditionalFormatting>
  <conditionalFormatting sqref="Z122">
    <cfRule type="cellIs" dxfId="2382" priority="2975" operator="equal">
      <formula>"OPORTUNIDADE"</formula>
    </cfRule>
  </conditionalFormatting>
  <conditionalFormatting sqref="Z122">
    <cfRule type="cellIs" dxfId="2381" priority="2973" operator="equal">
      <formula>"NÃO"</formula>
    </cfRule>
    <cfRule type="cellIs" dxfId="2380" priority="2974" operator="equal">
      <formula>"SIM"</formula>
    </cfRule>
  </conditionalFormatting>
  <conditionalFormatting sqref="Z122">
    <cfRule type="cellIs" dxfId="2379" priority="2972" operator="equal">
      <formula>"OPORTUNIDADE"</formula>
    </cfRule>
  </conditionalFormatting>
  <conditionalFormatting sqref="Z122">
    <cfRule type="cellIs" dxfId="2378" priority="2970" operator="equal">
      <formula>"NÃO"</formula>
    </cfRule>
    <cfRule type="cellIs" dxfId="2377" priority="2971" operator="equal">
      <formula>"SIM"</formula>
    </cfRule>
  </conditionalFormatting>
  <conditionalFormatting sqref="Z122">
    <cfRule type="cellIs" dxfId="2376" priority="2969" operator="equal">
      <formula>"OPORTUNIDADE"</formula>
    </cfRule>
  </conditionalFormatting>
  <conditionalFormatting sqref="Z122">
    <cfRule type="cellIs" dxfId="2375" priority="2967" operator="equal">
      <formula>"NÃO"</formula>
    </cfRule>
    <cfRule type="cellIs" dxfId="2374" priority="2968" operator="equal">
      <formula>"SIM"</formula>
    </cfRule>
  </conditionalFormatting>
  <conditionalFormatting sqref="Z122">
    <cfRule type="cellIs" dxfId="2373" priority="2966" operator="equal">
      <formula>"OPORTUNIDADE"</formula>
    </cfRule>
  </conditionalFormatting>
  <conditionalFormatting sqref="Z122">
    <cfRule type="cellIs" dxfId="2372" priority="2964" operator="equal">
      <formula>"NÃO"</formula>
    </cfRule>
    <cfRule type="cellIs" dxfId="2371" priority="2965" operator="equal">
      <formula>"SIM"</formula>
    </cfRule>
  </conditionalFormatting>
  <conditionalFormatting sqref="Z122">
    <cfRule type="cellIs" dxfId="2370" priority="2963" operator="equal">
      <formula>"OPORTUNIDADE"</formula>
    </cfRule>
  </conditionalFormatting>
  <conditionalFormatting sqref="Z122">
    <cfRule type="cellIs" dxfId="2369" priority="2961" operator="equal">
      <formula>"NÃO"</formula>
    </cfRule>
    <cfRule type="cellIs" dxfId="2368" priority="2962" operator="equal">
      <formula>"SIM"</formula>
    </cfRule>
  </conditionalFormatting>
  <conditionalFormatting sqref="Z122">
    <cfRule type="cellIs" dxfId="2367" priority="2960" operator="equal">
      <formula>"OPORTUNIDADE"</formula>
    </cfRule>
  </conditionalFormatting>
  <conditionalFormatting sqref="Z122">
    <cfRule type="cellIs" dxfId="2366" priority="2958" operator="equal">
      <formula>"NÃO"</formula>
    </cfRule>
    <cfRule type="cellIs" dxfId="2365" priority="2959" operator="equal">
      <formula>"SIM"</formula>
    </cfRule>
  </conditionalFormatting>
  <conditionalFormatting sqref="Z122">
    <cfRule type="cellIs" dxfId="2364" priority="2957" operator="equal">
      <formula>"OPORTUNIDADE"</formula>
    </cfRule>
  </conditionalFormatting>
  <conditionalFormatting sqref="Z122">
    <cfRule type="cellIs" dxfId="2363" priority="2955" operator="equal">
      <formula>"NÃO"</formula>
    </cfRule>
    <cfRule type="cellIs" dxfId="2362" priority="2956" operator="equal">
      <formula>"SIM"</formula>
    </cfRule>
  </conditionalFormatting>
  <conditionalFormatting sqref="Z122">
    <cfRule type="cellIs" dxfId="2361" priority="2954" operator="equal">
      <formula>"OPORTUNIDADE"</formula>
    </cfRule>
  </conditionalFormatting>
  <conditionalFormatting sqref="Z122">
    <cfRule type="cellIs" dxfId="2360" priority="2952" operator="equal">
      <formula>"NÃO"</formula>
    </cfRule>
    <cfRule type="cellIs" dxfId="2359" priority="2953" operator="equal">
      <formula>"SIM"</formula>
    </cfRule>
  </conditionalFormatting>
  <conditionalFormatting sqref="Z122">
    <cfRule type="cellIs" dxfId="2358" priority="2951" operator="equal">
      <formula>"OPORTUNIDADE"</formula>
    </cfRule>
  </conditionalFormatting>
  <conditionalFormatting sqref="Z122">
    <cfRule type="cellIs" dxfId="2357" priority="2949" operator="equal">
      <formula>"NÃO"</formula>
    </cfRule>
    <cfRule type="cellIs" dxfId="2356" priority="2950" operator="equal">
      <formula>"SIM"</formula>
    </cfRule>
  </conditionalFormatting>
  <conditionalFormatting sqref="Z122">
    <cfRule type="cellIs" dxfId="2355" priority="2948" operator="equal">
      <formula>"OPORTUNIDADE"</formula>
    </cfRule>
  </conditionalFormatting>
  <conditionalFormatting sqref="Z122">
    <cfRule type="cellIs" dxfId="2354" priority="2946" operator="equal">
      <formula>"NÃO"</formula>
    </cfRule>
    <cfRule type="cellIs" dxfId="2353" priority="2947" operator="equal">
      <formula>"SIM"</formula>
    </cfRule>
  </conditionalFormatting>
  <conditionalFormatting sqref="Z122">
    <cfRule type="cellIs" dxfId="2352" priority="2945" operator="equal">
      <formula>"OPORTUNIDADE"</formula>
    </cfRule>
  </conditionalFormatting>
  <conditionalFormatting sqref="Z122">
    <cfRule type="cellIs" dxfId="2351" priority="2943" operator="equal">
      <formula>"NÃO"</formula>
    </cfRule>
    <cfRule type="cellIs" dxfId="2350" priority="2944" operator="equal">
      <formula>"SIM"</formula>
    </cfRule>
  </conditionalFormatting>
  <conditionalFormatting sqref="Z122">
    <cfRule type="cellIs" dxfId="2349" priority="2942" operator="equal">
      <formula>"OPORTUNIDADE"</formula>
    </cfRule>
  </conditionalFormatting>
  <conditionalFormatting sqref="Z122">
    <cfRule type="cellIs" dxfId="2348" priority="2940" operator="equal">
      <formula>"NÃO"</formula>
    </cfRule>
    <cfRule type="cellIs" dxfId="2347" priority="2941" operator="equal">
      <formula>"SIM"</formula>
    </cfRule>
  </conditionalFormatting>
  <conditionalFormatting sqref="Z122">
    <cfRule type="cellIs" dxfId="2346" priority="2939" operator="equal">
      <formula>"OPORTUNIDADE"</formula>
    </cfRule>
  </conditionalFormatting>
  <conditionalFormatting sqref="Z122">
    <cfRule type="cellIs" dxfId="2345" priority="2937" operator="equal">
      <formula>"NÃO"</formula>
    </cfRule>
    <cfRule type="cellIs" dxfId="2344" priority="2938" operator="equal">
      <formula>"SIM"</formula>
    </cfRule>
  </conditionalFormatting>
  <conditionalFormatting sqref="Z122">
    <cfRule type="cellIs" dxfId="2343" priority="2936" operator="equal">
      <formula>"OPORTUNIDADE"</formula>
    </cfRule>
  </conditionalFormatting>
  <conditionalFormatting sqref="Z122">
    <cfRule type="cellIs" dxfId="2342" priority="2934" operator="equal">
      <formula>"NÃO"</formula>
    </cfRule>
    <cfRule type="cellIs" dxfId="2341" priority="2935" operator="equal">
      <formula>"SIM"</formula>
    </cfRule>
  </conditionalFormatting>
  <conditionalFormatting sqref="Y122">
    <cfRule type="cellIs" dxfId="2340" priority="2933" operator="equal">
      <formula>"OPORTUNIDADE"</formula>
    </cfRule>
  </conditionalFormatting>
  <conditionalFormatting sqref="Y122">
    <cfRule type="cellIs" dxfId="2339" priority="2931" operator="equal">
      <formula>"NÃO"</formula>
    </cfRule>
    <cfRule type="cellIs" dxfId="2338" priority="2932" operator="equal">
      <formula>"SIM"</formula>
    </cfRule>
  </conditionalFormatting>
  <conditionalFormatting sqref="BK112">
    <cfRule type="iconSet" priority="2930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29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28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25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24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2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22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20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1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16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15" operator="equal">
      <formula>"OPORTUNIDADE"</formula>
    </cfRule>
  </conditionalFormatting>
  <conditionalFormatting sqref="Z137">
    <cfRule type="cellIs" dxfId="2336" priority="2913" operator="equal">
      <formula>"NÃO"</formula>
    </cfRule>
    <cfRule type="cellIs" dxfId="2335" priority="2914" operator="equal">
      <formula>"SIM"</formula>
    </cfRule>
  </conditionalFormatting>
  <conditionalFormatting sqref="Z137">
    <cfRule type="cellIs" dxfId="2334" priority="2912" operator="equal">
      <formula>"OPORTUNIDADE"</formula>
    </cfRule>
  </conditionalFormatting>
  <conditionalFormatting sqref="Z137">
    <cfRule type="cellIs" dxfId="2333" priority="2910" operator="equal">
      <formula>"NÃO"</formula>
    </cfRule>
    <cfRule type="cellIs" dxfId="2332" priority="2911" operator="equal">
      <formula>"SIM"</formula>
    </cfRule>
  </conditionalFormatting>
  <conditionalFormatting sqref="Z137">
    <cfRule type="cellIs" dxfId="2331" priority="2909" operator="equal">
      <formula>"OPORTUNIDADE"</formula>
    </cfRule>
  </conditionalFormatting>
  <conditionalFormatting sqref="Z137">
    <cfRule type="cellIs" dxfId="2330" priority="2907" operator="equal">
      <formula>"NÃO"</formula>
    </cfRule>
    <cfRule type="cellIs" dxfId="2329" priority="2908" operator="equal">
      <formula>"SIM"</formula>
    </cfRule>
  </conditionalFormatting>
  <conditionalFormatting sqref="Z137">
    <cfRule type="cellIs" dxfId="2328" priority="2906" operator="equal">
      <formula>"OPORTUNIDADE"</formula>
    </cfRule>
  </conditionalFormatting>
  <conditionalFormatting sqref="Z137">
    <cfRule type="cellIs" dxfId="2327" priority="2904" operator="equal">
      <formula>"NÃO"</formula>
    </cfRule>
    <cfRule type="cellIs" dxfId="2326" priority="2905" operator="equal">
      <formula>"SIM"</formula>
    </cfRule>
  </conditionalFormatting>
  <conditionalFormatting sqref="Z137">
    <cfRule type="cellIs" dxfId="2325" priority="2903" operator="equal">
      <formula>"OPORTUNIDADE"</formula>
    </cfRule>
  </conditionalFormatting>
  <conditionalFormatting sqref="Z137">
    <cfRule type="cellIs" dxfId="2324" priority="2901" operator="equal">
      <formula>"NÃO"</formula>
    </cfRule>
    <cfRule type="cellIs" dxfId="2323" priority="2902" operator="equal">
      <formula>"SIM"</formula>
    </cfRule>
  </conditionalFormatting>
  <conditionalFormatting sqref="Z137">
    <cfRule type="cellIs" dxfId="2322" priority="2900" operator="equal">
      <formula>"OPORTUNIDADE"</formula>
    </cfRule>
  </conditionalFormatting>
  <conditionalFormatting sqref="Z137">
    <cfRule type="cellIs" dxfId="2321" priority="2898" operator="equal">
      <formula>"NÃO"</formula>
    </cfRule>
    <cfRule type="cellIs" dxfId="2320" priority="2899" operator="equal">
      <formula>"SIM"</formula>
    </cfRule>
  </conditionalFormatting>
  <conditionalFormatting sqref="Y137">
    <cfRule type="cellIs" dxfId="2319" priority="2897" operator="equal">
      <formula>"OPORTUNIDADE"</formula>
    </cfRule>
  </conditionalFormatting>
  <conditionalFormatting sqref="Y137">
    <cfRule type="cellIs" dxfId="2318" priority="2895" operator="equal">
      <formula>"NÃO"</formula>
    </cfRule>
    <cfRule type="cellIs" dxfId="2317" priority="2896" operator="equal">
      <formula>"SIM"</formula>
    </cfRule>
  </conditionalFormatting>
  <conditionalFormatting sqref="Z137">
    <cfRule type="cellIs" dxfId="2316" priority="2894" operator="equal">
      <formula>"OPORTUNIDADE"</formula>
    </cfRule>
  </conditionalFormatting>
  <conditionalFormatting sqref="Z137">
    <cfRule type="cellIs" dxfId="2315" priority="2892" operator="equal">
      <formula>"NÃO"</formula>
    </cfRule>
    <cfRule type="cellIs" dxfId="2314" priority="2893" operator="equal">
      <formula>"SIM"</formula>
    </cfRule>
  </conditionalFormatting>
  <conditionalFormatting sqref="Z137">
    <cfRule type="cellIs" dxfId="2313" priority="2891" operator="equal">
      <formula>"OPORTUNIDADE"</formula>
    </cfRule>
  </conditionalFormatting>
  <conditionalFormatting sqref="Z137">
    <cfRule type="cellIs" dxfId="2312" priority="2889" operator="equal">
      <formula>"NÃO"</formula>
    </cfRule>
    <cfRule type="cellIs" dxfId="2311" priority="2890" operator="equal">
      <formula>"SIM"</formula>
    </cfRule>
  </conditionalFormatting>
  <conditionalFormatting sqref="Z137">
    <cfRule type="cellIs" dxfId="2310" priority="2888" operator="equal">
      <formula>"OPORTUNIDADE"</formula>
    </cfRule>
  </conditionalFormatting>
  <conditionalFormatting sqref="Z137">
    <cfRule type="cellIs" dxfId="2309" priority="2886" operator="equal">
      <formula>"NÃO"</formula>
    </cfRule>
    <cfRule type="cellIs" dxfId="2308" priority="2887" operator="equal">
      <formula>"SIM"</formula>
    </cfRule>
  </conditionalFormatting>
  <conditionalFormatting sqref="Z137">
    <cfRule type="cellIs" dxfId="2307" priority="2885" operator="equal">
      <formula>"OPORTUNIDADE"</formula>
    </cfRule>
  </conditionalFormatting>
  <conditionalFormatting sqref="Z137">
    <cfRule type="cellIs" dxfId="2306" priority="2883" operator="equal">
      <formula>"NÃO"</formula>
    </cfRule>
    <cfRule type="cellIs" dxfId="2305" priority="2884" operator="equal">
      <formula>"SIM"</formula>
    </cfRule>
  </conditionalFormatting>
  <conditionalFormatting sqref="Z137">
    <cfRule type="cellIs" dxfId="2304" priority="2882" operator="equal">
      <formula>"OPORTUNIDADE"</formula>
    </cfRule>
  </conditionalFormatting>
  <conditionalFormatting sqref="Z137">
    <cfRule type="cellIs" dxfId="2303" priority="2880" operator="equal">
      <formula>"NÃO"</formula>
    </cfRule>
    <cfRule type="cellIs" dxfId="2302" priority="2881" operator="equal">
      <formula>"SIM"</formula>
    </cfRule>
  </conditionalFormatting>
  <conditionalFormatting sqref="Z137">
    <cfRule type="cellIs" dxfId="2301" priority="2879" operator="equal">
      <formula>"OPORTUNIDADE"</formula>
    </cfRule>
  </conditionalFormatting>
  <conditionalFormatting sqref="Z137">
    <cfRule type="cellIs" dxfId="2300" priority="2877" operator="equal">
      <formula>"NÃO"</formula>
    </cfRule>
    <cfRule type="cellIs" dxfId="2299" priority="2878" operator="equal">
      <formula>"SIM"</formula>
    </cfRule>
  </conditionalFormatting>
  <conditionalFormatting sqref="Z137">
    <cfRule type="cellIs" dxfId="2298" priority="2876" operator="equal">
      <formula>"OPORTUNIDADE"</formula>
    </cfRule>
  </conditionalFormatting>
  <conditionalFormatting sqref="Z137">
    <cfRule type="cellIs" dxfId="2297" priority="2874" operator="equal">
      <formula>"NÃO"</formula>
    </cfRule>
    <cfRule type="cellIs" dxfId="2296" priority="2875" operator="equal">
      <formula>"SIM"</formula>
    </cfRule>
  </conditionalFormatting>
  <conditionalFormatting sqref="Z137">
    <cfRule type="cellIs" dxfId="2295" priority="2873" operator="equal">
      <formula>"OPORTUNIDADE"</formula>
    </cfRule>
  </conditionalFormatting>
  <conditionalFormatting sqref="Z137">
    <cfRule type="cellIs" dxfId="2294" priority="2871" operator="equal">
      <formula>"NÃO"</formula>
    </cfRule>
    <cfRule type="cellIs" dxfId="2293" priority="2872" operator="equal">
      <formula>"SIM"</formula>
    </cfRule>
  </conditionalFormatting>
  <conditionalFormatting sqref="Z137">
    <cfRule type="cellIs" dxfId="2292" priority="2870" operator="equal">
      <formula>"OPORTUNIDADE"</formula>
    </cfRule>
  </conditionalFormatting>
  <conditionalFormatting sqref="Z137">
    <cfRule type="cellIs" dxfId="2291" priority="2868" operator="equal">
      <formula>"NÃO"</formula>
    </cfRule>
    <cfRule type="cellIs" dxfId="2290" priority="2869" operator="equal">
      <formula>"SIM"</formula>
    </cfRule>
  </conditionalFormatting>
  <conditionalFormatting sqref="Z137">
    <cfRule type="cellIs" dxfId="2289" priority="2867" operator="equal">
      <formula>"OPORTUNIDADE"</formula>
    </cfRule>
  </conditionalFormatting>
  <conditionalFormatting sqref="Z137">
    <cfRule type="cellIs" dxfId="2288" priority="2865" operator="equal">
      <formula>"NÃO"</formula>
    </cfRule>
    <cfRule type="cellIs" dxfId="2287" priority="2866" operator="equal">
      <formula>"SIM"</formula>
    </cfRule>
  </conditionalFormatting>
  <conditionalFormatting sqref="Z137">
    <cfRule type="cellIs" dxfId="2286" priority="2864" operator="equal">
      <formula>"OPORTUNIDADE"</formula>
    </cfRule>
  </conditionalFormatting>
  <conditionalFormatting sqref="Z137">
    <cfRule type="cellIs" dxfId="2285" priority="2862" operator="equal">
      <formula>"NÃO"</formula>
    </cfRule>
    <cfRule type="cellIs" dxfId="2284" priority="2863" operator="equal">
      <formula>"SIM"</formula>
    </cfRule>
  </conditionalFormatting>
  <conditionalFormatting sqref="Z137">
    <cfRule type="cellIs" dxfId="2283" priority="2861" operator="equal">
      <formula>"OPORTUNIDADE"</formula>
    </cfRule>
  </conditionalFormatting>
  <conditionalFormatting sqref="Z137">
    <cfRule type="cellIs" dxfId="2282" priority="2859" operator="equal">
      <formula>"NÃO"</formula>
    </cfRule>
    <cfRule type="cellIs" dxfId="2281" priority="2860" operator="equal">
      <formula>"SIM"</formula>
    </cfRule>
  </conditionalFormatting>
  <conditionalFormatting sqref="Z137">
    <cfRule type="cellIs" dxfId="2280" priority="2858" operator="equal">
      <formula>"OPORTUNIDADE"</formula>
    </cfRule>
  </conditionalFormatting>
  <conditionalFormatting sqref="Z137">
    <cfRule type="cellIs" dxfId="2279" priority="2856" operator="equal">
      <formula>"NÃO"</formula>
    </cfRule>
    <cfRule type="cellIs" dxfId="2278" priority="2857" operator="equal">
      <formula>"SIM"</formula>
    </cfRule>
  </conditionalFormatting>
  <conditionalFormatting sqref="Z137">
    <cfRule type="cellIs" dxfId="2277" priority="2855" operator="equal">
      <formula>"OPORTUNIDADE"</formula>
    </cfRule>
  </conditionalFormatting>
  <conditionalFormatting sqref="Z137">
    <cfRule type="cellIs" dxfId="2276" priority="2853" operator="equal">
      <formula>"NÃO"</formula>
    </cfRule>
    <cfRule type="cellIs" dxfId="2275" priority="2854" operator="equal">
      <formula>"SIM"</formula>
    </cfRule>
  </conditionalFormatting>
  <conditionalFormatting sqref="Z137">
    <cfRule type="cellIs" dxfId="2274" priority="2852" operator="equal">
      <formula>"OPORTUNIDADE"</formula>
    </cfRule>
  </conditionalFormatting>
  <conditionalFormatting sqref="Z137">
    <cfRule type="cellIs" dxfId="2273" priority="2850" operator="equal">
      <formula>"NÃO"</formula>
    </cfRule>
    <cfRule type="cellIs" dxfId="2272" priority="2851" operator="equal">
      <formula>"SIM"</formula>
    </cfRule>
  </conditionalFormatting>
  <conditionalFormatting sqref="Z137">
    <cfRule type="cellIs" dxfId="2271" priority="2849" operator="equal">
      <formula>"OPORTUNIDADE"</formula>
    </cfRule>
  </conditionalFormatting>
  <conditionalFormatting sqref="Z137">
    <cfRule type="cellIs" dxfId="2270" priority="2847" operator="equal">
      <formula>"NÃO"</formula>
    </cfRule>
    <cfRule type="cellIs" dxfId="2269" priority="2848" operator="equal">
      <formula>"SIM"</formula>
    </cfRule>
  </conditionalFormatting>
  <conditionalFormatting sqref="Z137">
    <cfRule type="cellIs" dxfId="2268" priority="2846" operator="equal">
      <formula>"OPORTUNIDADE"</formula>
    </cfRule>
  </conditionalFormatting>
  <conditionalFormatting sqref="Z137">
    <cfRule type="cellIs" dxfId="2267" priority="2844" operator="equal">
      <formula>"NÃO"</formula>
    </cfRule>
    <cfRule type="cellIs" dxfId="2266" priority="2845" operator="equal">
      <formula>"SIM"</formula>
    </cfRule>
  </conditionalFormatting>
  <conditionalFormatting sqref="Z137">
    <cfRule type="cellIs" dxfId="2265" priority="2843" operator="equal">
      <formula>"OPORTUNIDADE"</formula>
    </cfRule>
  </conditionalFormatting>
  <conditionalFormatting sqref="Z137">
    <cfRule type="cellIs" dxfId="2264" priority="2841" operator="equal">
      <formula>"NÃO"</formula>
    </cfRule>
    <cfRule type="cellIs" dxfId="2263" priority="2842" operator="equal">
      <formula>"SIM"</formula>
    </cfRule>
  </conditionalFormatting>
  <conditionalFormatting sqref="Z137">
    <cfRule type="cellIs" dxfId="2262" priority="2840" operator="equal">
      <formula>"OPORTUNIDADE"</formula>
    </cfRule>
  </conditionalFormatting>
  <conditionalFormatting sqref="Z137">
    <cfRule type="cellIs" dxfId="2261" priority="2838" operator="equal">
      <formula>"NÃO"</formula>
    </cfRule>
    <cfRule type="cellIs" dxfId="2260" priority="2839" operator="equal">
      <formula>"SIM"</formula>
    </cfRule>
  </conditionalFormatting>
  <conditionalFormatting sqref="Z137">
    <cfRule type="cellIs" dxfId="2259" priority="2837" operator="equal">
      <formula>"OPORTUNIDADE"</formula>
    </cfRule>
  </conditionalFormatting>
  <conditionalFormatting sqref="Z137">
    <cfRule type="cellIs" dxfId="2258" priority="2835" operator="equal">
      <formula>"NÃO"</formula>
    </cfRule>
    <cfRule type="cellIs" dxfId="2257" priority="2836" operator="equal">
      <formula>"SIM"</formula>
    </cfRule>
  </conditionalFormatting>
  <conditionalFormatting sqref="Z137">
    <cfRule type="cellIs" dxfId="2256" priority="2834" operator="equal">
      <formula>"OPORTUNIDADE"</formula>
    </cfRule>
  </conditionalFormatting>
  <conditionalFormatting sqref="Z137">
    <cfRule type="cellIs" dxfId="2255" priority="2832" operator="equal">
      <formula>"NÃO"</formula>
    </cfRule>
    <cfRule type="cellIs" dxfId="2254" priority="2833" operator="equal">
      <formula>"SIM"</formula>
    </cfRule>
  </conditionalFormatting>
  <conditionalFormatting sqref="Z137">
    <cfRule type="cellIs" dxfId="2253" priority="2831" operator="equal">
      <formula>"OPORTUNIDADE"</formula>
    </cfRule>
  </conditionalFormatting>
  <conditionalFormatting sqref="Z137">
    <cfRule type="cellIs" dxfId="2252" priority="2829" operator="equal">
      <formula>"NÃO"</formula>
    </cfRule>
    <cfRule type="cellIs" dxfId="2251" priority="2830" operator="equal">
      <formula>"SIM"</formula>
    </cfRule>
  </conditionalFormatting>
  <conditionalFormatting sqref="Z137">
    <cfRule type="cellIs" dxfId="2250" priority="2828" operator="equal">
      <formula>"OPORTUNIDADE"</formula>
    </cfRule>
  </conditionalFormatting>
  <conditionalFormatting sqref="Z137">
    <cfRule type="cellIs" dxfId="2249" priority="2826" operator="equal">
      <formula>"NÃO"</formula>
    </cfRule>
    <cfRule type="cellIs" dxfId="2248" priority="2827" operator="equal">
      <formula>"SIM"</formula>
    </cfRule>
  </conditionalFormatting>
  <conditionalFormatting sqref="Z137">
    <cfRule type="cellIs" dxfId="2247" priority="2825" operator="equal">
      <formula>"OPORTUNIDADE"</formula>
    </cfRule>
  </conditionalFormatting>
  <conditionalFormatting sqref="Z137">
    <cfRule type="cellIs" dxfId="2246" priority="2823" operator="equal">
      <formula>"NÃO"</formula>
    </cfRule>
    <cfRule type="cellIs" dxfId="2245" priority="2824" operator="equal">
      <formula>"SIM"</formula>
    </cfRule>
  </conditionalFormatting>
  <conditionalFormatting sqref="Z137">
    <cfRule type="cellIs" dxfId="2244" priority="2822" operator="equal">
      <formula>"OPORTUNIDADE"</formula>
    </cfRule>
  </conditionalFormatting>
  <conditionalFormatting sqref="Z137">
    <cfRule type="cellIs" dxfId="2243" priority="2820" operator="equal">
      <formula>"NÃO"</formula>
    </cfRule>
    <cfRule type="cellIs" dxfId="2242" priority="2821" operator="equal">
      <formula>"SIM"</formula>
    </cfRule>
  </conditionalFormatting>
  <conditionalFormatting sqref="Z137">
    <cfRule type="cellIs" dxfId="2241" priority="2819" operator="equal">
      <formula>"OPORTUNIDADE"</formula>
    </cfRule>
  </conditionalFormatting>
  <conditionalFormatting sqref="Z137">
    <cfRule type="cellIs" dxfId="2240" priority="2817" operator="equal">
      <formula>"NÃO"</formula>
    </cfRule>
    <cfRule type="cellIs" dxfId="2239" priority="2818" operator="equal">
      <formula>"SIM"</formula>
    </cfRule>
  </conditionalFormatting>
  <conditionalFormatting sqref="Z137">
    <cfRule type="cellIs" dxfId="2238" priority="2816" operator="equal">
      <formula>"OPORTUNIDADE"</formula>
    </cfRule>
  </conditionalFormatting>
  <conditionalFormatting sqref="Z137">
    <cfRule type="cellIs" dxfId="2237" priority="2814" operator="equal">
      <formula>"NÃO"</formula>
    </cfRule>
    <cfRule type="cellIs" dxfId="2236" priority="2815" operator="equal">
      <formula>"SIM"</formula>
    </cfRule>
  </conditionalFormatting>
  <conditionalFormatting sqref="Z137">
    <cfRule type="cellIs" dxfId="2235" priority="2813" operator="equal">
      <formula>"OPORTUNIDADE"</formula>
    </cfRule>
  </conditionalFormatting>
  <conditionalFormatting sqref="Z137">
    <cfRule type="cellIs" dxfId="2234" priority="2811" operator="equal">
      <formula>"NÃO"</formula>
    </cfRule>
    <cfRule type="cellIs" dxfId="2233" priority="2812" operator="equal">
      <formula>"SIM"</formula>
    </cfRule>
  </conditionalFormatting>
  <conditionalFormatting sqref="Z137">
    <cfRule type="cellIs" dxfId="2232" priority="2810" operator="equal">
      <formula>"OPORTUNIDADE"</formula>
    </cfRule>
  </conditionalFormatting>
  <conditionalFormatting sqref="Z137">
    <cfRule type="cellIs" dxfId="2231" priority="2808" operator="equal">
      <formula>"NÃO"</formula>
    </cfRule>
    <cfRule type="cellIs" dxfId="2230" priority="2809" operator="equal">
      <formula>"SIM"</formula>
    </cfRule>
  </conditionalFormatting>
  <conditionalFormatting sqref="Z137">
    <cfRule type="cellIs" dxfId="2229" priority="2807" operator="equal">
      <formula>"OPORTUNIDADE"</formula>
    </cfRule>
  </conditionalFormatting>
  <conditionalFormatting sqref="Z137">
    <cfRule type="cellIs" dxfId="2228" priority="2805" operator="equal">
      <formula>"NÃO"</formula>
    </cfRule>
    <cfRule type="cellIs" dxfId="2227" priority="2806" operator="equal">
      <formula>"SIM"</formula>
    </cfRule>
  </conditionalFormatting>
  <conditionalFormatting sqref="Z137">
    <cfRule type="cellIs" dxfId="2226" priority="2804" operator="equal">
      <formula>"OPORTUNIDADE"</formula>
    </cfRule>
  </conditionalFormatting>
  <conditionalFormatting sqref="Z137">
    <cfRule type="cellIs" dxfId="2225" priority="2802" operator="equal">
      <formula>"NÃO"</formula>
    </cfRule>
    <cfRule type="cellIs" dxfId="2224" priority="2803" operator="equal">
      <formula>"SIM"</formula>
    </cfRule>
  </conditionalFormatting>
  <conditionalFormatting sqref="Z137">
    <cfRule type="cellIs" dxfId="2223" priority="2801" operator="equal">
      <formula>"OPORTUNIDADE"</formula>
    </cfRule>
  </conditionalFormatting>
  <conditionalFormatting sqref="Z137">
    <cfRule type="cellIs" dxfId="2222" priority="2799" operator="equal">
      <formula>"NÃO"</formula>
    </cfRule>
    <cfRule type="cellIs" dxfId="2221" priority="2800" operator="equal">
      <formula>"SIM"</formula>
    </cfRule>
  </conditionalFormatting>
  <conditionalFormatting sqref="Z137">
    <cfRule type="cellIs" dxfId="2220" priority="2798" operator="equal">
      <formula>"OPORTUNIDADE"</formula>
    </cfRule>
  </conditionalFormatting>
  <conditionalFormatting sqref="Z137">
    <cfRule type="cellIs" dxfId="2219" priority="2796" operator="equal">
      <formula>"NÃO"</formula>
    </cfRule>
    <cfRule type="cellIs" dxfId="2218" priority="2797" operator="equal">
      <formula>"SIM"</formula>
    </cfRule>
  </conditionalFormatting>
  <conditionalFormatting sqref="Z137">
    <cfRule type="cellIs" dxfId="2217" priority="2795" operator="equal">
      <formula>"OPORTUNIDADE"</formula>
    </cfRule>
  </conditionalFormatting>
  <conditionalFormatting sqref="Z137">
    <cfRule type="cellIs" dxfId="2216" priority="2793" operator="equal">
      <formula>"NÃO"</formula>
    </cfRule>
    <cfRule type="cellIs" dxfId="2215" priority="2794" operator="equal">
      <formula>"SIM"</formula>
    </cfRule>
  </conditionalFormatting>
  <conditionalFormatting sqref="Z137">
    <cfRule type="cellIs" dxfId="2214" priority="2792" operator="equal">
      <formula>"OPORTUNIDADE"</formula>
    </cfRule>
  </conditionalFormatting>
  <conditionalFormatting sqref="Z137">
    <cfRule type="cellIs" dxfId="2213" priority="2790" operator="equal">
      <formula>"NÃO"</formula>
    </cfRule>
    <cfRule type="cellIs" dxfId="2212" priority="2791" operator="equal">
      <formula>"SIM"</formula>
    </cfRule>
  </conditionalFormatting>
  <conditionalFormatting sqref="Y137">
    <cfRule type="cellIs" dxfId="2211" priority="2789" operator="equal">
      <formula>"OPORTUNIDADE"</formula>
    </cfRule>
  </conditionalFormatting>
  <conditionalFormatting sqref="Y137">
    <cfRule type="cellIs" dxfId="2210" priority="2787" operator="equal">
      <formula>"NÃO"</formula>
    </cfRule>
    <cfRule type="cellIs" dxfId="2209" priority="2788" operator="equal">
      <formula>"SIM"</formula>
    </cfRule>
  </conditionalFormatting>
  <conditionalFormatting sqref="Z138:Z139">
    <cfRule type="cellIs" dxfId="2208" priority="2537" operator="equal">
      <formula>"OPORTUNIDADE"</formula>
    </cfRule>
  </conditionalFormatting>
  <conditionalFormatting sqref="Z138:Z139">
    <cfRule type="cellIs" dxfId="2207" priority="2535" operator="equal">
      <formula>"NÃO"</formula>
    </cfRule>
    <cfRule type="cellIs" dxfId="2206" priority="2536" operator="equal">
      <formula>"SIM"</formula>
    </cfRule>
  </conditionalFormatting>
  <conditionalFormatting sqref="Z138:Z139">
    <cfRule type="cellIs" dxfId="2205" priority="2534" operator="equal">
      <formula>"OPORTUNIDADE"</formula>
    </cfRule>
  </conditionalFormatting>
  <conditionalFormatting sqref="Z138:Z139">
    <cfRule type="cellIs" dxfId="2204" priority="2532" operator="equal">
      <formula>"NÃO"</formula>
    </cfRule>
    <cfRule type="cellIs" dxfId="2203" priority="2533" operator="equal">
      <formula>"SIM"</formula>
    </cfRule>
  </conditionalFormatting>
  <conditionalFormatting sqref="Z138:Z139">
    <cfRule type="cellIs" dxfId="2202" priority="2531" operator="equal">
      <formula>"OPORTUNIDADE"</formula>
    </cfRule>
  </conditionalFormatting>
  <conditionalFormatting sqref="Z138:Z139">
    <cfRule type="cellIs" dxfId="2201" priority="2529" operator="equal">
      <formula>"NÃO"</formula>
    </cfRule>
    <cfRule type="cellIs" dxfId="2200" priority="2530" operator="equal">
      <formula>"SIM"</formula>
    </cfRule>
  </conditionalFormatting>
  <conditionalFormatting sqref="Z138:Z139">
    <cfRule type="cellIs" dxfId="2199" priority="2528" operator="equal">
      <formula>"OPORTUNIDADE"</formula>
    </cfRule>
  </conditionalFormatting>
  <conditionalFormatting sqref="Z138:Z139">
    <cfRule type="cellIs" dxfId="2198" priority="2526" operator="equal">
      <formula>"NÃO"</formula>
    </cfRule>
    <cfRule type="cellIs" dxfId="2197" priority="2527" operator="equal">
      <formula>"SIM"</formula>
    </cfRule>
  </conditionalFormatting>
  <conditionalFormatting sqref="Z138:Z139">
    <cfRule type="cellIs" dxfId="2196" priority="2525" operator="equal">
      <formula>"OPORTUNIDADE"</formula>
    </cfRule>
  </conditionalFormatting>
  <conditionalFormatting sqref="Z138:Z139">
    <cfRule type="cellIs" dxfId="2195" priority="2523" operator="equal">
      <formula>"NÃO"</formula>
    </cfRule>
    <cfRule type="cellIs" dxfId="2194" priority="2524" operator="equal">
      <formula>"SIM"</formula>
    </cfRule>
  </conditionalFormatting>
  <conditionalFormatting sqref="Z138:Z139">
    <cfRule type="cellIs" dxfId="2193" priority="2522" operator="equal">
      <formula>"OPORTUNIDADE"</formula>
    </cfRule>
  </conditionalFormatting>
  <conditionalFormatting sqref="Z138:Z139">
    <cfRule type="cellIs" dxfId="2192" priority="2520" operator="equal">
      <formula>"NÃO"</formula>
    </cfRule>
    <cfRule type="cellIs" dxfId="2191" priority="2521" operator="equal">
      <formula>"SIM"</formula>
    </cfRule>
  </conditionalFormatting>
  <conditionalFormatting sqref="Y138:Y144">
    <cfRule type="cellIs" dxfId="2190" priority="2519" operator="equal">
      <formula>"OPORTUNIDADE"</formula>
    </cfRule>
  </conditionalFormatting>
  <conditionalFormatting sqref="Y138:Y144">
    <cfRule type="cellIs" dxfId="2189" priority="2517" operator="equal">
      <formula>"NÃO"</formula>
    </cfRule>
    <cfRule type="cellIs" dxfId="2188" priority="2518" operator="equal">
      <formula>"SIM"</formula>
    </cfRule>
  </conditionalFormatting>
  <conditionalFormatting sqref="Z138:Z139">
    <cfRule type="cellIs" dxfId="2187" priority="2516" operator="equal">
      <formula>"OPORTUNIDADE"</formula>
    </cfRule>
  </conditionalFormatting>
  <conditionalFormatting sqref="Z138:Z139">
    <cfRule type="cellIs" dxfId="2186" priority="2514" operator="equal">
      <formula>"NÃO"</formula>
    </cfRule>
    <cfRule type="cellIs" dxfId="2185" priority="2515" operator="equal">
      <formula>"SIM"</formula>
    </cfRule>
  </conditionalFormatting>
  <conditionalFormatting sqref="Z138:Z139">
    <cfRule type="cellIs" dxfId="2184" priority="2513" operator="equal">
      <formula>"OPORTUNIDADE"</formula>
    </cfRule>
  </conditionalFormatting>
  <conditionalFormatting sqref="Z138:Z139">
    <cfRule type="cellIs" dxfId="2183" priority="2511" operator="equal">
      <formula>"NÃO"</formula>
    </cfRule>
    <cfRule type="cellIs" dxfId="2182" priority="2512" operator="equal">
      <formula>"SIM"</formula>
    </cfRule>
  </conditionalFormatting>
  <conditionalFormatting sqref="Z138:Z139">
    <cfRule type="cellIs" dxfId="2181" priority="2510" operator="equal">
      <formula>"OPORTUNIDADE"</formula>
    </cfRule>
  </conditionalFormatting>
  <conditionalFormatting sqref="Z138:Z139">
    <cfRule type="cellIs" dxfId="2180" priority="2508" operator="equal">
      <formula>"NÃO"</formula>
    </cfRule>
    <cfRule type="cellIs" dxfId="2179" priority="2509" operator="equal">
      <formula>"SIM"</formula>
    </cfRule>
  </conditionalFormatting>
  <conditionalFormatting sqref="Z138:Z139">
    <cfRule type="cellIs" dxfId="2178" priority="2507" operator="equal">
      <formula>"OPORTUNIDADE"</formula>
    </cfRule>
  </conditionalFormatting>
  <conditionalFormatting sqref="Z138:Z139">
    <cfRule type="cellIs" dxfId="2177" priority="2505" operator="equal">
      <formula>"NÃO"</formula>
    </cfRule>
    <cfRule type="cellIs" dxfId="2176" priority="2506" operator="equal">
      <formula>"SIM"</formula>
    </cfRule>
  </conditionalFormatting>
  <conditionalFormatting sqref="Z138:Z139">
    <cfRule type="cellIs" dxfId="2175" priority="2504" operator="equal">
      <formula>"OPORTUNIDADE"</formula>
    </cfRule>
  </conditionalFormatting>
  <conditionalFormatting sqref="Z138:Z139">
    <cfRule type="cellIs" dxfId="2174" priority="2502" operator="equal">
      <formula>"NÃO"</formula>
    </cfRule>
    <cfRule type="cellIs" dxfId="2173" priority="2503" operator="equal">
      <formula>"SIM"</formula>
    </cfRule>
  </conditionalFormatting>
  <conditionalFormatting sqref="Z138:Z139">
    <cfRule type="cellIs" dxfId="2172" priority="2501" operator="equal">
      <formula>"OPORTUNIDADE"</formula>
    </cfRule>
  </conditionalFormatting>
  <conditionalFormatting sqref="Z138:Z139">
    <cfRule type="cellIs" dxfId="2171" priority="2499" operator="equal">
      <formula>"NÃO"</formula>
    </cfRule>
    <cfRule type="cellIs" dxfId="2170" priority="2500" operator="equal">
      <formula>"SIM"</formula>
    </cfRule>
  </conditionalFormatting>
  <conditionalFormatting sqref="Z138:Z139">
    <cfRule type="cellIs" dxfId="2169" priority="2498" operator="equal">
      <formula>"OPORTUNIDADE"</formula>
    </cfRule>
  </conditionalFormatting>
  <conditionalFormatting sqref="Z138:Z139">
    <cfRule type="cellIs" dxfId="2168" priority="2496" operator="equal">
      <formula>"NÃO"</formula>
    </cfRule>
    <cfRule type="cellIs" dxfId="2167" priority="2497" operator="equal">
      <formula>"SIM"</formula>
    </cfRule>
  </conditionalFormatting>
  <conditionalFormatting sqref="Z138:Z139">
    <cfRule type="cellIs" dxfId="2166" priority="2495" operator="equal">
      <formula>"OPORTUNIDADE"</formula>
    </cfRule>
  </conditionalFormatting>
  <conditionalFormatting sqref="Z138:Z139">
    <cfRule type="cellIs" dxfId="2165" priority="2493" operator="equal">
      <formula>"NÃO"</formula>
    </cfRule>
    <cfRule type="cellIs" dxfId="2164" priority="2494" operator="equal">
      <formula>"SIM"</formula>
    </cfRule>
  </conditionalFormatting>
  <conditionalFormatting sqref="Z138:Z139">
    <cfRule type="cellIs" dxfId="2163" priority="2492" operator="equal">
      <formula>"OPORTUNIDADE"</formula>
    </cfRule>
  </conditionalFormatting>
  <conditionalFormatting sqref="Z138:Z139">
    <cfRule type="cellIs" dxfId="2162" priority="2490" operator="equal">
      <formula>"NÃO"</formula>
    </cfRule>
    <cfRule type="cellIs" dxfId="2161" priority="2491" operator="equal">
      <formula>"SIM"</formula>
    </cfRule>
  </conditionalFormatting>
  <conditionalFormatting sqref="Z138:Z139">
    <cfRule type="cellIs" dxfId="2160" priority="2489" operator="equal">
      <formula>"OPORTUNIDADE"</formula>
    </cfRule>
  </conditionalFormatting>
  <conditionalFormatting sqref="Z138:Z139">
    <cfRule type="cellIs" dxfId="2159" priority="2487" operator="equal">
      <formula>"NÃO"</formula>
    </cfRule>
    <cfRule type="cellIs" dxfId="2158" priority="2488" operator="equal">
      <formula>"SIM"</formula>
    </cfRule>
  </conditionalFormatting>
  <conditionalFormatting sqref="Z138:Z139">
    <cfRule type="cellIs" dxfId="2157" priority="2486" operator="equal">
      <formula>"OPORTUNIDADE"</formula>
    </cfRule>
  </conditionalFormatting>
  <conditionalFormatting sqref="Z138:Z139">
    <cfRule type="cellIs" dxfId="2156" priority="2484" operator="equal">
      <formula>"NÃO"</formula>
    </cfRule>
    <cfRule type="cellIs" dxfId="2155" priority="2485" operator="equal">
      <formula>"SIM"</formula>
    </cfRule>
  </conditionalFormatting>
  <conditionalFormatting sqref="Z138:Z139">
    <cfRule type="cellIs" dxfId="2154" priority="2483" operator="equal">
      <formula>"OPORTUNIDADE"</formula>
    </cfRule>
  </conditionalFormatting>
  <conditionalFormatting sqref="Z138:Z139">
    <cfRule type="cellIs" dxfId="2153" priority="2481" operator="equal">
      <formula>"NÃO"</formula>
    </cfRule>
    <cfRule type="cellIs" dxfId="2152" priority="2482" operator="equal">
      <formula>"SIM"</formula>
    </cfRule>
  </conditionalFormatting>
  <conditionalFormatting sqref="Z138:Z139">
    <cfRule type="cellIs" dxfId="2151" priority="2480" operator="equal">
      <formula>"OPORTUNIDADE"</formula>
    </cfRule>
  </conditionalFormatting>
  <conditionalFormatting sqref="Z138:Z139">
    <cfRule type="cellIs" dxfId="2150" priority="2478" operator="equal">
      <formula>"NÃO"</formula>
    </cfRule>
    <cfRule type="cellIs" dxfId="2149" priority="2479" operator="equal">
      <formula>"SIM"</formula>
    </cfRule>
  </conditionalFormatting>
  <conditionalFormatting sqref="Z138:Z139">
    <cfRule type="cellIs" dxfId="2148" priority="2477" operator="equal">
      <formula>"OPORTUNIDADE"</formula>
    </cfRule>
  </conditionalFormatting>
  <conditionalFormatting sqref="Z138:Z139">
    <cfRule type="cellIs" dxfId="2147" priority="2475" operator="equal">
      <formula>"NÃO"</formula>
    </cfRule>
    <cfRule type="cellIs" dxfId="2146" priority="2476" operator="equal">
      <formula>"SIM"</formula>
    </cfRule>
  </conditionalFormatting>
  <conditionalFormatting sqref="Z138:Z139">
    <cfRule type="cellIs" dxfId="2145" priority="2474" operator="equal">
      <formula>"OPORTUNIDADE"</formula>
    </cfRule>
  </conditionalFormatting>
  <conditionalFormatting sqref="Z138:Z139">
    <cfRule type="cellIs" dxfId="2144" priority="2472" operator="equal">
      <formula>"NÃO"</formula>
    </cfRule>
    <cfRule type="cellIs" dxfId="2143" priority="2473" operator="equal">
      <formula>"SIM"</formula>
    </cfRule>
  </conditionalFormatting>
  <conditionalFormatting sqref="Z138:Z139">
    <cfRule type="cellIs" dxfId="2142" priority="2471" operator="equal">
      <formula>"OPORTUNIDADE"</formula>
    </cfRule>
  </conditionalFormatting>
  <conditionalFormatting sqref="Z138:Z139">
    <cfRule type="cellIs" dxfId="2141" priority="2469" operator="equal">
      <formula>"NÃO"</formula>
    </cfRule>
    <cfRule type="cellIs" dxfId="2140" priority="2470" operator="equal">
      <formula>"SIM"</formula>
    </cfRule>
  </conditionalFormatting>
  <conditionalFormatting sqref="Z138:Z139">
    <cfRule type="cellIs" dxfId="2139" priority="2468" operator="equal">
      <formula>"OPORTUNIDADE"</formula>
    </cfRule>
  </conditionalFormatting>
  <conditionalFormatting sqref="Z138:Z139">
    <cfRule type="cellIs" dxfId="2138" priority="2466" operator="equal">
      <formula>"NÃO"</formula>
    </cfRule>
    <cfRule type="cellIs" dxfId="2137" priority="2467" operator="equal">
      <formula>"SIM"</formula>
    </cfRule>
  </conditionalFormatting>
  <conditionalFormatting sqref="Z138:Z139">
    <cfRule type="cellIs" dxfId="2136" priority="2465" operator="equal">
      <formula>"OPORTUNIDADE"</formula>
    </cfRule>
  </conditionalFormatting>
  <conditionalFormatting sqref="Z138:Z139">
    <cfRule type="cellIs" dxfId="2135" priority="2463" operator="equal">
      <formula>"NÃO"</formula>
    </cfRule>
    <cfRule type="cellIs" dxfId="2134" priority="2464" operator="equal">
      <formula>"SIM"</formula>
    </cfRule>
  </conditionalFormatting>
  <conditionalFormatting sqref="Y138:Y144">
    <cfRule type="cellIs" dxfId="2133" priority="2462" operator="equal">
      <formula>"OPORTUNIDADE"</formula>
    </cfRule>
  </conditionalFormatting>
  <conditionalFormatting sqref="Y138:Y144">
    <cfRule type="cellIs" dxfId="2132" priority="2460" operator="equal">
      <formula>"NÃO"</formula>
    </cfRule>
    <cfRule type="cellIs" dxfId="2131" priority="2461" operator="equal">
      <formula>"SIM"</formula>
    </cfRule>
  </conditionalFormatting>
  <conditionalFormatting sqref="Z138:Z139">
    <cfRule type="cellIs" dxfId="2130" priority="2459" operator="equal">
      <formula>"OPORTUNIDADE"</formula>
    </cfRule>
  </conditionalFormatting>
  <conditionalFormatting sqref="Z138:Z139">
    <cfRule type="cellIs" dxfId="2129" priority="2457" operator="equal">
      <formula>"NÃO"</formula>
    </cfRule>
    <cfRule type="cellIs" dxfId="2128" priority="2458" operator="equal">
      <formula>"SIM"</formula>
    </cfRule>
  </conditionalFormatting>
  <conditionalFormatting sqref="Z138:Z139">
    <cfRule type="cellIs" dxfId="2127" priority="2456" operator="equal">
      <formula>"OPORTUNIDADE"</formula>
    </cfRule>
  </conditionalFormatting>
  <conditionalFormatting sqref="Z138:Z139">
    <cfRule type="cellIs" dxfId="2126" priority="2454" operator="equal">
      <formula>"NÃO"</formula>
    </cfRule>
    <cfRule type="cellIs" dxfId="2125" priority="2455" operator="equal">
      <formula>"SIM"</formula>
    </cfRule>
  </conditionalFormatting>
  <conditionalFormatting sqref="Z138:Z139">
    <cfRule type="cellIs" dxfId="2124" priority="2453" operator="equal">
      <formula>"OPORTUNIDADE"</formula>
    </cfRule>
  </conditionalFormatting>
  <conditionalFormatting sqref="Z138:Z139">
    <cfRule type="cellIs" dxfId="2123" priority="2451" operator="equal">
      <formula>"NÃO"</formula>
    </cfRule>
    <cfRule type="cellIs" dxfId="2122" priority="2452" operator="equal">
      <formula>"SIM"</formula>
    </cfRule>
  </conditionalFormatting>
  <conditionalFormatting sqref="Z138:Z139">
    <cfRule type="cellIs" dxfId="2121" priority="2450" operator="equal">
      <formula>"OPORTUNIDADE"</formula>
    </cfRule>
  </conditionalFormatting>
  <conditionalFormatting sqref="Z138:Z139">
    <cfRule type="cellIs" dxfId="2120" priority="2448" operator="equal">
      <formula>"NÃO"</formula>
    </cfRule>
    <cfRule type="cellIs" dxfId="2119" priority="2449" operator="equal">
      <formula>"SIM"</formula>
    </cfRule>
  </conditionalFormatting>
  <conditionalFormatting sqref="Z138:Z139">
    <cfRule type="cellIs" dxfId="2118" priority="2447" operator="equal">
      <formula>"OPORTUNIDADE"</formula>
    </cfRule>
  </conditionalFormatting>
  <conditionalFormatting sqref="Z138:Z139">
    <cfRule type="cellIs" dxfId="2117" priority="2445" operator="equal">
      <formula>"NÃO"</formula>
    </cfRule>
    <cfRule type="cellIs" dxfId="2116" priority="2446" operator="equal">
      <formula>"SIM"</formula>
    </cfRule>
  </conditionalFormatting>
  <conditionalFormatting sqref="Y138:Y144">
    <cfRule type="cellIs" dxfId="2115" priority="2444" operator="equal">
      <formula>"OPORTUNIDADE"</formula>
    </cfRule>
  </conditionalFormatting>
  <conditionalFormatting sqref="Y138:Y144">
    <cfRule type="cellIs" dxfId="2114" priority="2442" operator="equal">
      <formula>"NÃO"</formula>
    </cfRule>
    <cfRule type="cellIs" dxfId="2113" priority="2443" operator="equal">
      <formula>"SIM"</formula>
    </cfRule>
  </conditionalFormatting>
  <conditionalFormatting sqref="Z138:Z139">
    <cfRule type="cellIs" dxfId="2112" priority="2441" operator="equal">
      <formula>"OPORTUNIDADE"</formula>
    </cfRule>
  </conditionalFormatting>
  <conditionalFormatting sqref="Z138:Z139">
    <cfRule type="cellIs" dxfId="2111" priority="2439" operator="equal">
      <formula>"NÃO"</formula>
    </cfRule>
    <cfRule type="cellIs" dxfId="2110" priority="2440" operator="equal">
      <formula>"SIM"</formula>
    </cfRule>
  </conditionalFormatting>
  <conditionalFormatting sqref="Z138:Z139">
    <cfRule type="cellIs" dxfId="2109" priority="2438" operator="equal">
      <formula>"OPORTUNIDADE"</formula>
    </cfRule>
  </conditionalFormatting>
  <conditionalFormatting sqref="Z138:Z139">
    <cfRule type="cellIs" dxfId="2108" priority="2436" operator="equal">
      <formula>"NÃO"</formula>
    </cfRule>
    <cfRule type="cellIs" dxfId="2107" priority="2437" operator="equal">
      <formula>"SIM"</formula>
    </cfRule>
  </conditionalFormatting>
  <conditionalFormatting sqref="Z138:Z139">
    <cfRule type="cellIs" dxfId="2106" priority="2435" operator="equal">
      <formula>"OPORTUNIDADE"</formula>
    </cfRule>
  </conditionalFormatting>
  <conditionalFormatting sqref="Z138:Z139">
    <cfRule type="cellIs" dxfId="2105" priority="2433" operator="equal">
      <formula>"NÃO"</formula>
    </cfRule>
    <cfRule type="cellIs" dxfId="2104" priority="2434" operator="equal">
      <formula>"SIM"</formula>
    </cfRule>
  </conditionalFormatting>
  <conditionalFormatting sqref="Z138:Z139">
    <cfRule type="cellIs" dxfId="2103" priority="2432" operator="equal">
      <formula>"OPORTUNIDADE"</formula>
    </cfRule>
  </conditionalFormatting>
  <conditionalFormatting sqref="Z138:Z139">
    <cfRule type="cellIs" dxfId="2102" priority="2430" operator="equal">
      <formula>"NÃO"</formula>
    </cfRule>
    <cfRule type="cellIs" dxfId="2101" priority="2431" operator="equal">
      <formula>"SIM"</formula>
    </cfRule>
  </conditionalFormatting>
  <conditionalFormatting sqref="Z138:Z139">
    <cfRule type="cellIs" dxfId="2100" priority="2429" operator="equal">
      <formula>"OPORTUNIDADE"</formula>
    </cfRule>
  </conditionalFormatting>
  <conditionalFormatting sqref="Z138:Z139">
    <cfRule type="cellIs" dxfId="2099" priority="2427" operator="equal">
      <formula>"NÃO"</formula>
    </cfRule>
    <cfRule type="cellIs" dxfId="2098" priority="2428" operator="equal">
      <formula>"SIM"</formula>
    </cfRule>
  </conditionalFormatting>
  <conditionalFormatting sqref="Z138:Z139">
    <cfRule type="cellIs" dxfId="2097" priority="2426" operator="equal">
      <formula>"OPORTUNIDADE"</formula>
    </cfRule>
  </conditionalFormatting>
  <conditionalFormatting sqref="Z138:Z139">
    <cfRule type="cellIs" dxfId="2096" priority="2424" operator="equal">
      <formula>"NÃO"</formula>
    </cfRule>
    <cfRule type="cellIs" dxfId="2095" priority="2425" operator="equal">
      <formula>"SIM"</formula>
    </cfRule>
  </conditionalFormatting>
  <conditionalFormatting sqref="Z138:Z139">
    <cfRule type="cellIs" dxfId="2094" priority="2423" operator="equal">
      <formula>"OPORTUNIDADE"</formula>
    </cfRule>
  </conditionalFormatting>
  <conditionalFormatting sqref="Z138:Z139">
    <cfRule type="cellIs" dxfId="2093" priority="2421" operator="equal">
      <formula>"NÃO"</formula>
    </cfRule>
    <cfRule type="cellIs" dxfId="2092" priority="2422" operator="equal">
      <formula>"SIM"</formula>
    </cfRule>
  </conditionalFormatting>
  <conditionalFormatting sqref="Z138:Z139">
    <cfRule type="cellIs" dxfId="2091" priority="2420" operator="equal">
      <formula>"OPORTUNIDADE"</formula>
    </cfRule>
  </conditionalFormatting>
  <conditionalFormatting sqref="Z138:Z139">
    <cfRule type="cellIs" dxfId="2090" priority="2418" operator="equal">
      <formula>"NÃO"</formula>
    </cfRule>
    <cfRule type="cellIs" dxfId="2089" priority="2419" operator="equal">
      <formula>"SIM"</formula>
    </cfRule>
  </conditionalFormatting>
  <conditionalFormatting sqref="Z138:Z139">
    <cfRule type="cellIs" dxfId="2088" priority="2417" operator="equal">
      <formula>"OPORTUNIDADE"</formula>
    </cfRule>
  </conditionalFormatting>
  <conditionalFormatting sqref="Z138:Z139">
    <cfRule type="cellIs" dxfId="2087" priority="2415" operator="equal">
      <formula>"NÃO"</formula>
    </cfRule>
    <cfRule type="cellIs" dxfId="2086" priority="2416" operator="equal">
      <formula>"SIM"</formula>
    </cfRule>
  </conditionalFormatting>
  <conditionalFormatting sqref="Z138:Z139">
    <cfRule type="cellIs" dxfId="2085" priority="2414" operator="equal">
      <formula>"OPORTUNIDADE"</formula>
    </cfRule>
  </conditionalFormatting>
  <conditionalFormatting sqref="Z138:Z139">
    <cfRule type="cellIs" dxfId="2084" priority="2412" operator="equal">
      <formula>"NÃO"</formula>
    </cfRule>
    <cfRule type="cellIs" dxfId="2083" priority="2413" operator="equal">
      <formula>"SIM"</formula>
    </cfRule>
  </conditionalFormatting>
  <conditionalFormatting sqref="Z140">
    <cfRule type="cellIs" dxfId="2082" priority="2411" operator="equal">
      <formula>"OPORTUNIDADE"</formula>
    </cfRule>
  </conditionalFormatting>
  <conditionalFormatting sqref="Z140">
    <cfRule type="cellIs" dxfId="2081" priority="2409" operator="equal">
      <formula>"NÃO"</formula>
    </cfRule>
    <cfRule type="cellIs" dxfId="2080" priority="2410" operator="equal">
      <formula>"SIM"</formula>
    </cfRule>
  </conditionalFormatting>
  <conditionalFormatting sqref="Z140">
    <cfRule type="cellIs" dxfId="2079" priority="2408" operator="equal">
      <formula>"OPORTUNIDADE"</formula>
    </cfRule>
  </conditionalFormatting>
  <conditionalFormatting sqref="Z140">
    <cfRule type="cellIs" dxfId="2078" priority="2406" operator="equal">
      <formula>"NÃO"</formula>
    </cfRule>
    <cfRule type="cellIs" dxfId="2077" priority="2407" operator="equal">
      <formula>"SIM"</formula>
    </cfRule>
  </conditionalFormatting>
  <conditionalFormatting sqref="Z140">
    <cfRule type="cellIs" dxfId="2076" priority="2405" operator="equal">
      <formula>"OPORTUNIDADE"</formula>
    </cfRule>
  </conditionalFormatting>
  <conditionalFormatting sqref="Z140">
    <cfRule type="cellIs" dxfId="2075" priority="2403" operator="equal">
      <formula>"NÃO"</formula>
    </cfRule>
    <cfRule type="cellIs" dxfId="2074" priority="2404" operator="equal">
      <formula>"SIM"</formula>
    </cfRule>
  </conditionalFormatting>
  <conditionalFormatting sqref="Z140">
    <cfRule type="cellIs" dxfId="2073" priority="2402" operator="equal">
      <formula>"OPORTUNIDADE"</formula>
    </cfRule>
  </conditionalFormatting>
  <conditionalFormatting sqref="Z140">
    <cfRule type="cellIs" dxfId="2072" priority="2400" operator="equal">
      <formula>"NÃO"</formula>
    </cfRule>
    <cfRule type="cellIs" dxfId="2071" priority="2401" operator="equal">
      <formula>"SIM"</formula>
    </cfRule>
  </conditionalFormatting>
  <conditionalFormatting sqref="Z140">
    <cfRule type="cellIs" dxfId="2070" priority="2399" operator="equal">
      <formula>"OPORTUNIDADE"</formula>
    </cfRule>
  </conditionalFormatting>
  <conditionalFormatting sqref="Z140">
    <cfRule type="cellIs" dxfId="2069" priority="2397" operator="equal">
      <formula>"NÃO"</formula>
    </cfRule>
    <cfRule type="cellIs" dxfId="2068" priority="2398" operator="equal">
      <formula>"SIM"</formula>
    </cfRule>
  </conditionalFormatting>
  <conditionalFormatting sqref="Z140:Z141">
    <cfRule type="cellIs" dxfId="2067" priority="2396" operator="equal">
      <formula>"OPORTUNIDADE"</formula>
    </cfRule>
  </conditionalFormatting>
  <conditionalFormatting sqref="Z140:Z141">
    <cfRule type="cellIs" dxfId="2066" priority="2394" operator="equal">
      <formula>"NÃO"</formula>
    </cfRule>
    <cfRule type="cellIs" dxfId="2065" priority="2395" operator="equal">
      <formula>"SIM"</formula>
    </cfRule>
  </conditionalFormatting>
  <conditionalFormatting sqref="Y140:Y141">
    <cfRule type="cellIs" dxfId="2064" priority="2393" operator="equal">
      <formula>"OPORTUNIDADE"</formula>
    </cfRule>
  </conditionalFormatting>
  <conditionalFormatting sqref="Y140:Y141">
    <cfRule type="cellIs" dxfId="2063" priority="2391" operator="equal">
      <formula>"NÃO"</formula>
    </cfRule>
    <cfRule type="cellIs" dxfId="2062" priority="2392" operator="equal">
      <formula>"SIM"</formula>
    </cfRule>
  </conditionalFormatting>
  <conditionalFormatting sqref="Z140:Z142">
    <cfRule type="cellIs" dxfId="2061" priority="2390" operator="equal">
      <formula>"OPORTUNIDADE"</formula>
    </cfRule>
  </conditionalFormatting>
  <conditionalFormatting sqref="Z140:Z142">
    <cfRule type="cellIs" dxfId="2060" priority="2388" operator="equal">
      <formula>"NÃO"</formula>
    </cfRule>
    <cfRule type="cellIs" dxfId="2059" priority="2389" operator="equal">
      <formula>"SIM"</formula>
    </cfRule>
  </conditionalFormatting>
  <conditionalFormatting sqref="Z140:Z142">
    <cfRule type="cellIs" dxfId="2058" priority="2387" operator="equal">
      <formula>"OPORTUNIDADE"</formula>
    </cfRule>
  </conditionalFormatting>
  <conditionalFormatting sqref="Z140:Z142">
    <cfRule type="cellIs" dxfId="2057" priority="2385" operator="equal">
      <formula>"NÃO"</formula>
    </cfRule>
    <cfRule type="cellIs" dxfId="2056" priority="2386" operator="equal">
      <formula>"SIM"</formula>
    </cfRule>
  </conditionalFormatting>
  <conditionalFormatting sqref="Z140:Z142">
    <cfRule type="cellIs" dxfId="2055" priority="2384" operator="equal">
      <formula>"OPORTUNIDADE"</formula>
    </cfRule>
  </conditionalFormatting>
  <conditionalFormatting sqref="Z140:Z142">
    <cfRule type="cellIs" dxfId="2054" priority="2382" operator="equal">
      <formula>"NÃO"</formula>
    </cfRule>
    <cfRule type="cellIs" dxfId="2053" priority="2383" operator="equal">
      <formula>"SIM"</formula>
    </cfRule>
  </conditionalFormatting>
  <conditionalFormatting sqref="Z140:Z142">
    <cfRule type="cellIs" dxfId="2052" priority="2381" operator="equal">
      <formula>"OPORTUNIDADE"</formula>
    </cfRule>
  </conditionalFormatting>
  <conditionalFormatting sqref="Z140:Z142">
    <cfRule type="cellIs" dxfId="2051" priority="2379" operator="equal">
      <formula>"NÃO"</formula>
    </cfRule>
    <cfRule type="cellIs" dxfId="2050" priority="2380" operator="equal">
      <formula>"SIM"</formula>
    </cfRule>
  </conditionalFormatting>
  <conditionalFormatting sqref="Z140:Z142">
    <cfRule type="cellIs" dxfId="2049" priority="2378" operator="equal">
      <formula>"OPORTUNIDADE"</formula>
    </cfRule>
  </conditionalFormatting>
  <conditionalFormatting sqref="Z140:Z142">
    <cfRule type="cellIs" dxfId="2048" priority="2376" operator="equal">
      <formula>"NÃO"</formula>
    </cfRule>
    <cfRule type="cellIs" dxfId="2047" priority="2377" operator="equal">
      <formula>"SIM"</formula>
    </cfRule>
  </conditionalFormatting>
  <conditionalFormatting sqref="Z140:Z142">
    <cfRule type="cellIs" dxfId="2046" priority="2375" operator="equal">
      <formula>"OPORTUNIDADE"</formula>
    </cfRule>
  </conditionalFormatting>
  <conditionalFormatting sqref="Z140:Z142">
    <cfRule type="cellIs" dxfId="2045" priority="2373" operator="equal">
      <formula>"NÃO"</formula>
    </cfRule>
    <cfRule type="cellIs" dxfId="2044" priority="2374" operator="equal">
      <formula>"SIM"</formula>
    </cfRule>
  </conditionalFormatting>
  <conditionalFormatting sqref="Z140:Z142">
    <cfRule type="cellIs" dxfId="2043" priority="2372" operator="equal">
      <formula>"OPORTUNIDADE"</formula>
    </cfRule>
  </conditionalFormatting>
  <conditionalFormatting sqref="Z140:Z142">
    <cfRule type="cellIs" dxfId="2042" priority="2370" operator="equal">
      <formula>"NÃO"</formula>
    </cfRule>
    <cfRule type="cellIs" dxfId="2041" priority="2371" operator="equal">
      <formula>"SIM"</formula>
    </cfRule>
  </conditionalFormatting>
  <conditionalFormatting sqref="Z140:Z142">
    <cfRule type="cellIs" dxfId="2040" priority="2369" operator="equal">
      <formula>"OPORTUNIDADE"</formula>
    </cfRule>
  </conditionalFormatting>
  <conditionalFormatting sqref="Z140:Z142">
    <cfRule type="cellIs" dxfId="2039" priority="2367" operator="equal">
      <formula>"NÃO"</formula>
    </cfRule>
    <cfRule type="cellIs" dxfId="2038" priority="2368" operator="equal">
      <formula>"SIM"</formula>
    </cfRule>
  </conditionalFormatting>
  <conditionalFormatting sqref="Z140:Z142">
    <cfRule type="cellIs" dxfId="2037" priority="2366" operator="equal">
      <formula>"OPORTUNIDADE"</formula>
    </cfRule>
  </conditionalFormatting>
  <conditionalFormatting sqref="Z140:Z142">
    <cfRule type="cellIs" dxfId="2036" priority="2364" operator="equal">
      <formula>"NÃO"</formula>
    </cfRule>
    <cfRule type="cellIs" dxfId="2035" priority="2365" operator="equal">
      <formula>"SIM"</formula>
    </cfRule>
  </conditionalFormatting>
  <conditionalFormatting sqref="Z140:Z142">
    <cfRule type="cellIs" dxfId="2034" priority="2363" operator="equal">
      <formula>"OPORTUNIDADE"</formula>
    </cfRule>
  </conditionalFormatting>
  <conditionalFormatting sqref="Z140:Z142">
    <cfRule type="cellIs" dxfId="2033" priority="2361" operator="equal">
      <formula>"NÃO"</formula>
    </cfRule>
    <cfRule type="cellIs" dxfId="2032" priority="2362" operator="equal">
      <formula>"SIM"</formula>
    </cfRule>
  </conditionalFormatting>
  <conditionalFormatting sqref="Z140:Z142">
    <cfRule type="cellIs" dxfId="2031" priority="2360" operator="equal">
      <formula>"OPORTUNIDADE"</formula>
    </cfRule>
  </conditionalFormatting>
  <conditionalFormatting sqref="Z140:Z142">
    <cfRule type="cellIs" dxfId="2030" priority="2358" operator="equal">
      <formula>"NÃO"</formula>
    </cfRule>
    <cfRule type="cellIs" dxfId="2029" priority="2359" operator="equal">
      <formula>"SIM"</formula>
    </cfRule>
  </conditionalFormatting>
  <conditionalFormatting sqref="Z140:Z142">
    <cfRule type="cellIs" dxfId="2028" priority="2357" operator="equal">
      <formula>"OPORTUNIDADE"</formula>
    </cfRule>
  </conditionalFormatting>
  <conditionalFormatting sqref="Z140:Z142">
    <cfRule type="cellIs" dxfId="2027" priority="2355" operator="equal">
      <formula>"NÃO"</formula>
    </cfRule>
    <cfRule type="cellIs" dxfId="2026" priority="2356" operator="equal">
      <formula>"SIM"</formula>
    </cfRule>
  </conditionalFormatting>
  <conditionalFormatting sqref="Z140:Z142">
    <cfRule type="cellIs" dxfId="2025" priority="2354" operator="equal">
      <formula>"OPORTUNIDADE"</formula>
    </cfRule>
  </conditionalFormatting>
  <conditionalFormatting sqref="Z140:Z142">
    <cfRule type="cellIs" dxfId="2024" priority="2352" operator="equal">
      <formula>"NÃO"</formula>
    </cfRule>
    <cfRule type="cellIs" dxfId="2023" priority="2353" operator="equal">
      <formula>"SIM"</formula>
    </cfRule>
  </conditionalFormatting>
  <conditionalFormatting sqref="Z140:Z142">
    <cfRule type="cellIs" dxfId="2022" priority="2351" operator="equal">
      <formula>"OPORTUNIDADE"</formula>
    </cfRule>
  </conditionalFormatting>
  <conditionalFormatting sqref="Z140:Z142">
    <cfRule type="cellIs" dxfId="2021" priority="2349" operator="equal">
      <formula>"NÃO"</formula>
    </cfRule>
    <cfRule type="cellIs" dxfId="2020" priority="2350" operator="equal">
      <formula>"SIM"</formula>
    </cfRule>
  </conditionalFormatting>
  <conditionalFormatting sqref="Z140:Z142">
    <cfRule type="cellIs" dxfId="2019" priority="2348" operator="equal">
      <formula>"OPORTUNIDADE"</formula>
    </cfRule>
  </conditionalFormatting>
  <conditionalFormatting sqref="Z140:Z142">
    <cfRule type="cellIs" dxfId="2018" priority="2346" operator="equal">
      <formula>"NÃO"</formula>
    </cfRule>
    <cfRule type="cellIs" dxfId="2017" priority="2347" operator="equal">
      <formula>"SIM"</formula>
    </cfRule>
  </conditionalFormatting>
  <conditionalFormatting sqref="Z140:Z142">
    <cfRule type="cellIs" dxfId="2016" priority="2345" operator="equal">
      <formula>"OPORTUNIDADE"</formula>
    </cfRule>
  </conditionalFormatting>
  <conditionalFormatting sqref="Z140:Z142">
    <cfRule type="cellIs" dxfId="2015" priority="2343" operator="equal">
      <formula>"NÃO"</formula>
    </cfRule>
    <cfRule type="cellIs" dxfId="2014" priority="2344" operator="equal">
      <formula>"SIM"</formula>
    </cfRule>
  </conditionalFormatting>
  <conditionalFormatting sqref="Z140:Z142">
    <cfRule type="cellIs" dxfId="2013" priority="2342" operator="equal">
      <formula>"OPORTUNIDADE"</formula>
    </cfRule>
  </conditionalFormatting>
  <conditionalFormatting sqref="Z140:Z142">
    <cfRule type="cellIs" dxfId="2012" priority="2340" operator="equal">
      <formula>"NÃO"</formula>
    </cfRule>
    <cfRule type="cellIs" dxfId="2011" priority="2341" operator="equal">
      <formula>"SIM"</formula>
    </cfRule>
  </conditionalFormatting>
  <conditionalFormatting sqref="Z140:Z142">
    <cfRule type="cellIs" dxfId="2010" priority="2339" operator="equal">
      <formula>"OPORTUNIDADE"</formula>
    </cfRule>
  </conditionalFormatting>
  <conditionalFormatting sqref="Z140:Z142">
    <cfRule type="cellIs" dxfId="2009" priority="2337" operator="equal">
      <formula>"NÃO"</formula>
    </cfRule>
    <cfRule type="cellIs" dxfId="2008" priority="2338" operator="equal">
      <formula>"SIM"</formula>
    </cfRule>
  </conditionalFormatting>
  <conditionalFormatting sqref="Y140:Y142">
    <cfRule type="cellIs" dxfId="2007" priority="2336" operator="equal">
      <formula>"OPORTUNIDADE"</formula>
    </cfRule>
  </conditionalFormatting>
  <conditionalFormatting sqref="Y140:Y142">
    <cfRule type="cellIs" dxfId="2006" priority="2334" operator="equal">
      <formula>"NÃO"</formula>
    </cfRule>
    <cfRule type="cellIs" dxfId="2005" priority="2335" operator="equal">
      <formula>"SIM"</formula>
    </cfRule>
  </conditionalFormatting>
  <conditionalFormatting sqref="Z140:Z142">
    <cfRule type="cellIs" dxfId="2004" priority="2333" operator="equal">
      <formula>"OPORTUNIDADE"</formula>
    </cfRule>
  </conditionalFormatting>
  <conditionalFormatting sqref="Z140:Z142">
    <cfRule type="cellIs" dxfId="2003" priority="2331" operator="equal">
      <formula>"NÃO"</formula>
    </cfRule>
    <cfRule type="cellIs" dxfId="2002" priority="2332" operator="equal">
      <formula>"SIM"</formula>
    </cfRule>
  </conditionalFormatting>
  <conditionalFormatting sqref="Z140:Z142">
    <cfRule type="cellIs" dxfId="2001" priority="2330" operator="equal">
      <formula>"OPORTUNIDADE"</formula>
    </cfRule>
  </conditionalFormatting>
  <conditionalFormatting sqref="Z140:Z142">
    <cfRule type="cellIs" dxfId="2000" priority="2328" operator="equal">
      <formula>"NÃO"</formula>
    </cfRule>
    <cfRule type="cellIs" dxfId="1999" priority="2329" operator="equal">
      <formula>"SIM"</formula>
    </cfRule>
  </conditionalFormatting>
  <conditionalFormatting sqref="Z140:Z142">
    <cfRule type="cellIs" dxfId="1998" priority="2327" operator="equal">
      <formula>"OPORTUNIDADE"</formula>
    </cfRule>
  </conditionalFormatting>
  <conditionalFormatting sqref="Z140:Z142">
    <cfRule type="cellIs" dxfId="1997" priority="2325" operator="equal">
      <formula>"NÃO"</formula>
    </cfRule>
    <cfRule type="cellIs" dxfId="1996" priority="2326" operator="equal">
      <formula>"SIM"</formula>
    </cfRule>
  </conditionalFormatting>
  <conditionalFormatting sqref="Z140:Z142">
    <cfRule type="cellIs" dxfId="1995" priority="2324" operator="equal">
      <formula>"OPORTUNIDADE"</formula>
    </cfRule>
  </conditionalFormatting>
  <conditionalFormatting sqref="Z140:Z142">
    <cfRule type="cellIs" dxfId="1994" priority="2322" operator="equal">
      <formula>"NÃO"</formula>
    </cfRule>
    <cfRule type="cellIs" dxfId="1993" priority="2323" operator="equal">
      <formula>"SIM"</formula>
    </cfRule>
  </conditionalFormatting>
  <conditionalFormatting sqref="Z140:Z142">
    <cfRule type="cellIs" dxfId="1992" priority="2321" operator="equal">
      <formula>"OPORTUNIDADE"</formula>
    </cfRule>
  </conditionalFormatting>
  <conditionalFormatting sqref="Z140:Z142">
    <cfRule type="cellIs" dxfId="1991" priority="2319" operator="equal">
      <formula>"NÃO"</formula>
    </cfRule>
    <cfRule type="cellIs" dxfId="1990" priority="2320" operator="equal">
      <formula>"SIM"</formula>
    </cfRule>
  </conditionalFormatting>
  <conditionalFormatting sqref="Y140:Y142">
    <cfRule type="cellIs" dxfId="1989" priority="2318" operator="equal">
      <formula>"OPORTUNIDADE"</formula>
    </cfRule>
  </conditionalFormatting>
  <conditionalFormatting sqref="Y140:Y142">
    <cfRule type="cellIs" dxfId="1988" priority="2316" operator="equal">
      <formula>"NÃO"</formula>
    </cfRule>
    <cfRule type="cellIs" dxfId="1987" priority="2317" operator="equal">
      <formula>"SIM"</formula>
    </cfRule>
  </conditionalFormatting>
  <conditionalFormatting sqref="Z141:Z144">
    <cfRule type="cellIs" dxfId="1986" priority="2315" operator="equal">
      <formula>"OPORTUNIDADE"</formula>
    </cfRule>
  </conditionalFormatting>
  <conditionalFormatting sqref="Z141:Z144">
    <cfRule type="cellIs" dxfId="1985" priority="2313" operator="equal">
      <formula>"NÃO"</formula>
    </cfRule>
    <cfRule type="cellIs" dxfId="1984" priority="2314" operator="equal">
      <formula>"SIM"</formula>
    </cfRule>
  </conditionalFormatting>
  <conditionalFormatting sqref="Z141:Z144">
    <cfRule type="cellIs" dxfId="1983" priority="2312" operator="equal">
      <formula>"OPORTUNIDADE"</formula>
    </cfRule>
  </conditionalFormatting>
  <conditionalFormatting sqref="Z141:Z144">
    <cfRule type="cellIs" dxfId="1982" priority="2310" operator="equal">
      <formula>"NÃO"</formula>
    </cfRule>
    <cfRule type="cellIs" dxfId="1981" priority="2311" operator="equal">
      <formula>"SIM"</formula>
    </cfRule>
  </conditionalFormatting>
  <conditionalFormatting sqref="Z141:Z144">
    <cfRule type="cellIs" dxfId="1980" priority="2309" operator="equal">
      <formula>"OPORTUNIDADE"</formula>
    </cfRule>
  </conditionalFormatting>
  <conditionalFormatting sqref="Z141:Z144">
    <cfRule type="cellIs" dxfId="1979" priority="2307" operator="equal">
      <formula>"NÃO"</formula>
    </cfRule>
    <cfRule type="cellIs" dxfId="1978" priority="2308" operator="equal">
      <formula>"SIM"</formula>
    </cfRule>
  </conditionalFormatting>
  <conditionalFormatting sqref="Z141:Z144">
    <cfRule type="cellIs" dxfId="1977" priority="2306" operator="equal">
      <formula>"OPORTUNIDADE"</formula>
    </cfRule>
  </conditionalFormatting>
  <conditionalFormatting sqref="Z141:Z144">
    <cfRule type="cellIs" dxfId="1976" priority="2304" operator="equal">
      <formula>"NÃO"</formula>
    </cfRule>
    <cfRule type="cellIs" dxfId="1975" priority="2305" operator="equal">
      <formula>"SIM"</formula>
    </cfRule>
  </conditionalFormatting>
  <conditionalFormatting sqref="Y142:Y144">
    <cfRule type="cellIs" dxfId="1974" priority="2303" operator="equal">
      <formula>"OPORTUNIDADE"</formula>
    </cfRule>
  </conditionalFormatting>
  <conditionalFormatting sqref="Y142:Y144">
    <cfRule type="cellIs" dxfId="1973" priority="2301" operator="equal">
      <formula>"NÃO"</formula>
    </cfRule>
    <cfRule type="cellIs" dxfId="1972" priority="2302" operator="equal">
      <formula>"SIM"</formula>
    </cfRule>
  </conditionalFormatting>
  <conditionalFormatting sqref="Z142:Z144">
    <cfRule type="cellIs" dxfId="1971" priority="2300" operator="equal">
      <formula>"OPORTUNIDADE"</formula>
    </cfRule>
  </conditionalFormatting>
  <conditionalFormatting sqref="Z142:Z144">
    <cfRule type="cellIs" dxfId="1970" priority="2298" operator="equal">
      <formula>"NÃO"</formula>
    </cfRule>
    <cfRule type="cellIs" dxfId="1969" priority="2299" operator="equal">
      <formula>"SIM"</formula>
    </cfRule>
  </conditionalFormatting>
  <conditionalFormatting sqref="Y142:Z142">
    <cfRule type="cellIs" dxfId="1968" priority="2297" operator="equal">
      <formula>"OPORTUNIDADE"</formula>
    </cfRule>
  </conditionalFormatting>
  <conditionalFormatting sqref="Y142:Z142">
    <cfRule type="cellIs" dxfId="1967" priority="2295" operator="equal">
      <formula>"NÃO"</formula>
    </cfRule>
    <cfRule type="cellIs" dxfId="1966" priority="2296" operator="equal">
      <formula>"SIM"</formula>
    </cfRule>
  </conditionalFormatting>
  <conditionalFormatting sqref="Y143:Z143">
    <cfRule type="cellIs" dxfId="1965" priority="2294" operator="equal">
      <formula>"OPORTUNIDADE"</formula>
    </cfRule>
  </conditionalFormatting>
  <conditionalFormatting sqref="Y143:Z143">
    <cfRule type="cellIs" dxfId="1964" priority="2292" operator="equal">
      <formula>"NÃO"</formula>
    </cfRule>
    <cfRule type="cellIs" dxfId="1963" priority="2293" operator="equal">
      <formula>"SIM"</formula>
    </cfRule>
  </conditionalFormatting>
  <conditionalFormatting sqref="Y143:Z143">
    <cfRule type="cellIs" dxfId="1962" priority="2291" operator="equal">
      <formula>"OPORTUNIDADE"</formula>
    </cfRule>
  </conditionalFormatting>
  <conditionalFormatting sqref="Y143:Z143">
    <cfRule type="cellIs" dxfId="1961" priority="2289" operator="equal">
      <formula>"NÃO"</formula>
    </cfRule>
    <cfRule type="cellIs" dxfId="1960" priority="2290" operator="equal">
      <formula>"SIM"</formula>
    </cfRule>
  </conditionalFormatting>
  <conditionalFormatting sqref="Y144:Z144">
    <cfRule type="cellIs" dxfId="1959" priority="2288" operator="equal">
      <formula>"OPORTUNIDADE"</formula>
    </cfRule>
  </conditionalFormatting>
  <conditionalFormatting sqref="Y144:Z144">
    <cfRule type="cellIs" dxfId="1958" priority="2286" operator="equal">
      <formula>"NÃO"</formula>
    </cfRule>
    <cfRule type="cellIs" dxfId="1957" priority="2287" operator="equal">
      <formula>"SIM"</formula>
    </cfRule>
  </conditionalFormatting>
  <conditionalFormatting sqref="Y144:Z144">
    <cfRule type="cellIs" dxfId="1956" priority="2285" operator="equal">
      <formula>"OPORTUNIDADE"</formula>
    </cfRule>
  </conditionalFormatting>
  <conditionalFormatting sqref="Y144:Z144">
    <cfRule type="cellIs" dxfId="1955" priority="2283" operator="equal">
      <formula>"NÃO"</formula>
    </cfRule>
    <cfRule type="cellIs" dxfId="1954" priority="2284" operator="equal">
      <formula>"SIM"</formula>
    </cfRule>
  </conditionalFormatting>
  <conditionalFormatting sqref="Z136">
    <cfRule type="cellIs" dxfId="1953" priority="2281" operator="equal">
      <formula>"OPORTUNIDADE"</formula>
    </cfRule>
  </conditionalFormatting>
  <conditionalFormatting sqref="Z136">
    <cfRule type="cellIs" dxfId="1952" priority="2279" operator="equal">
      <formula>"NÃO"</formula>
    </cfRule>
    <cfRule type="cellIs" dxfId="1951" priority="2280" operator="equal">
      <formula>"SIM"</formula>
    </cfRule>
  </conditionalFormatting>
  <conditionalFormatting sqref="Z136">
    <cfRule type="cellIs" dxfId="1950" priority="2278" operator="equal">
      <formula>"OPORTUNIDADE"</formula>
    </cfRule>
  </conditionalFormatting>
  <conditionalFormatting sqref="Z136">
    <cfRule type="cellIs" dxfId="1949" priority="2276" operator="equal">
      <formula>"NÃO"</formula>
    </cfRule>
    <cfRule type="cellIs" dxfId="1948" priority="2277" operator="equal">
      <formula>"SIM"</formula>
    </cfRule>
  </conditionalFormatting>
  <conditionalFormatting sqref="Z136">
    <cfRule type="cellIs" dxfId="1947" priority="2275" operator="equal">
      <formula>"OPORTUNIDADE"</formula>
    </cfRule>
  </conditionalFormatting>
  <conditionalFormatting sqref="Z136">
    <cfRule type="cellIs" dxfId="1946" priority="2273" operator="equal">
      <formula>"NÃO"</formula>
    </cfRule>
    <cfRule type="cellIs" dxfId="1945" priority="2274" operator="equal">
      <formula>"SIM"</formula>
    </cfRule>
  </conditionalFormatting>
  <conditionalFormatting sqref="Z136">
    <cfRule type="cellIs" dxfId="1944" priority="2272" operator="equal">
      <formula>"OPORTUNIDADE"</formula>
    </cfRule>
  </conditionalFormatting>
  <conditionalFormatting sqref="Z136">
    <cfRule type="cellIs" dxfId="1943" priority="2270" operator="equal">
      <formula>"NÃO"</formula>
    </cfRule>
    <cfRule type="cellIs" dxfId="1942" priority="2271" operator="equal">
      <formula>"SIM"</formula>
    </cfRule>
  </conditionalFormatting>
  <conditionalFormatting sqref="Z136">
    <cfRule type="cellIs" dxfId="1941" priority="2269" operator="equal">
      <formula>"OPORTUNIDADE"</formula>
    </cfRule>
  </conditionalFormatting>
  <conditionalFormatting sqref="Z136">
    <cfRule type="cellIs" dxfId="1940" priority="2267" operator="equal">
      <formula>"NÃO"</formula>
    </cfRule>
    <cfRule type="cellIs" dxfId="1939" priority="2268" operator="equal">
      <formula>"SIM"</formula>
    </cfRule>
  </conditionalFormatting>
  <conditionalFormatting sqref="BK130">
    <cfRule type="iconSet" priority="2266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65" operator="equal">
      <formula>"OPORTUNIDADE"</formula>
    </cfRule>
  </conditionalFormatting>
  <conditionalFormatting sqref="Y142:Z142">
    <cfRule type="cellIs" dxfId="1937" priority="2263" operator="equal">
      <formula>"NÃO"</formula>
    </cfRule>
    <cfRule type="cellIs" dxfId="1936" priority="2264" operator="equal">
      <formula>"SIM"</formula>
    </cfRule>
  </conditionalFormatting>
  <conditionalFormatting sqref="Y142:Z142">
    <cfRule type="cellIs" dxfId="1935" priority="2262" operator="equal">
      <formula>"OPORTUNIDADE"</formula>
    </cfRule>
  </conditionalFormatting>
  <conditionalFormatting sqref="Y142:Z142">
    <cfRule type="cellIs" dxfId="1934" priority="2260" operator="equal">
      <formula>"NÃO"</formula>
    </cfRule>
    <cfRule type="cellIs" dxfId="1933" priority="2261" operator="equal">
      <formula>"SIM"</formula>
    </cfRule>
  </conditionalFormatting>
  <conditionalFormatting sqref="Y143:Z143">
    <cfRule type="cellIs" dxfId="1932" priority="2259" operator="equal">
      <formula>"OPORTUNIDADE"</formula>
    </cfRule>
  </conditionalFormatting>
  <conditionalFormatting sqref="Y143:Z143">
    <cfRule type="cellIs" dxfId="1931" priority="2257" operator="equal">
      <formula>"NÃO"</formula>
    </cfRule>
    <cfRule type="cellIs" dxfId="1930" priority="2258" operator="equal">
      <formula>"SIM"</formula>
    </cfRule>
  </conditionalFormatting>
  <conditionalFormatting sqref="Y143:Z143">
    <cfRule type="cellIs" dxfId="1929" priority="2256" operator="equal">
      <formula>"OPORTUNIDADE"</formula>
    </cfRule>
  </conditionalFormatting>
  <conditionalFormatting sqref="Y143:Z143">
    <cfRule type="cellIs" dxfId="1928" priority="2254" operator="equal">
      <formula>"NÃO"</formula>
    </cfRule>
    <cfRule type="cellIs" dxfId="1927" priority="2255" operator="equal">
      <formula>"SIM"</formula>
    </cfRule>
  </conditionalFormatting>
  <conditionalFormatting sqref="BK133">
    <cfRule type="iconSet" priority="225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5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4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4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4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4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4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42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41" operator="equal">
      <formula>"OPORTUNIDADE"</formula>
    </cfRule>
  </conditionalFormatting>
  <conditionalFormatting sqref="Z150:Z152">
    <cfRule type="cellIs" dxfId="1925" priority="2239" operator="equal">
      <formula>"NÃO"</formula>
    </cfRule>
    <cfRule type="cellIs" dxfId="1924" priority="2240" operator="equal">
      <formula>"SIM"</formula>
    </cfRule>
  </conditionalFormatting>
  <conditionalFormatting sqref="Z150:Z152">
    <cfRule type="cellIs" dxfId="1923" priority="2238" operator="equal">
      <formula>"OPORTUNIDADE"</formula>
    </cfRule>
  </conditionalFormatting>
  <conditionalFormatting sqref="Z150:Z152">
    <cfRule type="cellIs" dxfId="1922" priority="2236" operator="equal">
      <formula>"NÃO"</formula>
    </cfRule>
    <cfRule type="cellIs" dxfId="1921" priority="2237" operator="equal">
      <formula>"SIM"</formula>
    </cfRule>
  </conditionalFormatting>
  <conditionalFormatting sqref="Z150:Z152">
    <cfRule type="cellIs" dxfId="1920" priority="2235" operator="equal">
      <formula>"OPORTUNIDADE"</formula>
    </cfRule>
  </conditionalFormatting>
  <conditionalFormatting sqref="Z150:Z152">
    <cfRule type="cellIs" dxfId="1919" priority="2233" operator="equal">
      <formula>"NÃO"</formula>
    </cfRule>
    <cfRule type="cellIs" dxfId="1918" priority="2234" operator="equal">
      <formula>"SIM"</formula>
    </cfRule>
  </conditionalFormatting>
  <conditionalFormatting sqref="Z150:Z152">
    <cfRule type="cellIs" dxfId="1917" priority="2232" operator="equal">
      <formula>"OPORTUNIDADE"</formula>
    </cfRule>
  </conditionalFormatting>
  <conditionalFormatting sqref="Z150:Z152">
    <cfRule type="cellIs" dxfId="1916" priority="2230" operator="equal">
      <formula>"NÃO"</formula>
    </cfRule>
    <cfRule type="cellIs" dxfId="1915" priority="2231" operator="equal">
      <formula>"SIM"</formula>
    </cfRule>
  </conditionalFormatting>
  <conditionalFormatting sqref="Z150:Z152">
    <cfRule type="cellIs" dxfId="1914" priority="2229" operator="equal">
      <formula>"OPORTUNIDADE"</formula>
    </cfRule>
  </conditionalFormatting>
  <conditionalFormatting sqref="Z150:Z152">
    <cfRule type="cellIs" dxfId="1913" priority="2227" operator="equal">
      <formula>"NÃO"</formula>
    </cfRule>
    <cfRule type="cellIs" dxfId="1912" priority="2228" operator="equal">
      <formula>"SIM"</formula>
    </cfRule>
  </conditionalFormatting>
  <conditionalFormatting sqref="Z150:Z152">
    <cfRule type="cellIs" dxfId="1911" priority="2226" operator="equal">
      <formula>"OPORTUNIDADE"</formula>
    </cfRule>
  </conditionalFormatting>
  <conditionalFormatting sqref="Z150:Z152">
    <cfRule type="cellIs" dxfId="1910" priority="2224" operator="equal">
      <formula>"NÃO"</formula>
    </cfRule>
    <cfRule type="cellIs" dxfId="1909" priority="2225" operator="equal">
      <formula>"SIM"</formula>
    </cfRule>
  </conditionalFormatting>
  <conditionalFormatting sqref="Y150:Y152">
    <cfRule type="cellIs" dxfId="1908" priority="2223" operator="equal">
      <formula>"OPORTUNIDADE"</formula>
    </cfRule>
  </conditionalFormatting>
  <conditionalFormatting sqref="Y150:Y152">
    <cfRule type="cellIs" dxfId="1907" priority="2221" operator="equal">
      <formula>"NÃO"</formula>
    </cfRule>
    <cfRule type="cellIs" dxfId="1906" priority="2222" operator="equal">
      <formula>"SIM"</formula>
    </cfRule>
  </conditionalFormatting>
  <conditionalFormatting sqref="Z150:Z152">
    <cfRule type="cellIs" dxfId="1905" priority="2220" operator="equal">
      <formula>"OPORTUNIDADE"</formula>
    </cfRule>
  </conditionalFormatting>
  <conditionalFormatting sqref="Z150:Z152">
    <cfRule type="cellIs" dxfId="1904" priority="2218" operator="equal">
      <formula>"NÃO"</formula>
    </cfRule>
    <cfRule type="cellIs" dxfId="1903" priority="2219" operator="equal">
      <formula>"SIM"</formula>
    </cfRule>
  </conditionalFormatting>
  <conditionalFormatting sqref="Z150:Z152">
    <cfRule type="cellIs" dxfId="1902" priority="2217" operator="equal">
      <formula>"OPORTUNIDADE"</formula>
    </cfRule>
  </conditionalFormatting>
  <conditionalFormatting sqref="Z150:Z152">
    <cfRule type="cellIs" dxfId="1901" priority="2215" operator="equal">
      <formula>"NÃO"</formula>
    </cfRule>
    <cfRule type="cellIs" dxfId="1900" priority="2216" operator="equal">
      <formula>"SIM"</formula>
    </cfRule>
  </conditionalFormatting>
  <conditionalFormatting sqref="Z150:Z152">
    <cfRule type="cellIs" dxfId="1899" priority="2214" operator="equal">
      <formula>"OPORTUNIDADE"</formula>
    </cfRule>
  </conditionalFormatting>
  <conditionalFormatting sqref="Z150:Z152">
    <cfRule type="cellIs" dxfId="1898" priority="2212" operator="equal">
      <formula>"NÃO"</formula>
    </cfRule>
    <cfRule type="cellIs" dxfId="1897" priority="2213" operator="equal">
      <formula>"SIM"</formula>
    </cfRule>
  </conditionalFormatting>
  <conditionalFormatting sqref="Z150:Z152">
    <cfRule type="cellIs" dxfId="1896" priority="2211" operator="equal">
      <formula>"OPORTUNIDADE"</formula>
    </cfRule>
  </conditionalFormatting>
  <conditionalFormatting sqref="Z150:Z152">
    <cfRule type="cellIs" dxfId="1895" priority="2209" operator="equal">
      <formula>"NÃO"</formula>
    </cfRule>
    <cfRule type="cellIs" dxfId="1894" priority="2210" operator="equal">
      <formula>"SIM"</formula>
    </cfRule>
  </conditionalFormatting>
  <conditionalFormatting sqref="Z150:Z152">
    <cfRule type="cellIs" dxfId="1893" priority="2208" operator="equal">
      <formula>"OPORTUNIDADE"</formula>
    </cfRule>
  </conditionalFormatting>
  <conditionalFormatting sqref="Z150:Z152">
    <cfRule type="cellIs" dxfId="1892" priority="2206" operator="equal">
      <formula>"NÃO"</formula>
    </cfRule>
    <cfRule type="cellIs" dxfId="1891" priority="2207" operator="equal">
      <formula>"SIM"</formula>
    </cfRule>
  </conditionalFormatting>
  <conditionalFormatting sqref="Z150:Z152">
    <cfRule type="cellIs" dxfId="1890" priority="2205" operator="equal">
      <formula>"OPORTUNIDADE"</formula>
    </cfRule>
  </conditionalFormatting>
  <conditionalFormatting sqref="Z150:Z152">
    <cfRule type="cellIs" dxfId="1889" priority="2203" operator="equal">
      <formula>"NÃO"</formula>
    </cfRule>
    <cfRule type="cellIs" dxfId="1888" priority="2204" operator="equal">
      <formula>"SIM"</formula>
    </cfRule>
  </conditionalFormatting>
  <conditionalFormatting sqref="Z150:Z152">
    <cfRule type="cellIs" dxfId="1887" priority="2202" operator="equal">
      <formula>"OPORTUNIDADE"</formula>
    </cfRule>
  </conditionalFormatting>
  <conditionalFormatting sqref="Z150:Z152">
    <cfRule type="cellIs" dxfId="1886" priority="2200" operator="equal">
      <formula>"NÃO"</formula>
    </cfRule>
    <cfRule type="cellIs" dxfId="1885" priority="2201" operator="equal">
      <formula>"SIM"</formula>
    </cfRule>
  </conditionalFormatting>
  <conditionalFormatting sqref="Z150:Z152">
    <cfRule type="cellIs" dxfId="1884" priority="2199" operator="equal">
      <formula>"OPORTUNIDADE"</formula>
    </cfRule>
  </conditionalFormatting>
  <conditionalFormatting sqref="Z150:Z152">
    <cfRule type="cellIs" dxfId="1883" priority="2197" operator="equal">
      <formula>"NÃO"</formula>
    </cfRule>
    <cfRule type="cellIs" dxfId="1882" priority="2198" operator="equal">
      <formula>"SIM"</formula>
    </cfRule>
  </conditionalFormatting>
  <conditionalFormatting sqref="Z150:Z152">
    <cfRule type="cellIs" dxfId="1881" priority="2196" operator="equal">
      <formula>"OPORTUNIDADE"</formula>
    </cfRule>
  </conditionalFormatting>
  <conditionalFormatting sqref="Z150:Z152">
    <cfRule type="cellIs" dxfId="1880" priority="2194" operator="equal">
      <formula>"NÃO"</formula>
    </cfRule>
    <cfRule type="cellIs" dxfId="1879" priority="2195" operator="equal">
      <formula>"SIM"</formula>
    </cfRule>
  </conditionalFormatting>
  <conditionalFormatting sqref="Z150:Z152">
    <cfRule type="cellIs" dxfId="1878" priority="2193" operator="equal">
      <formula>"OPORTUNIDADE"</formula>
    </cfRule>
  </conditionalFormatting>
  <conditionalFormatting sqref="Z150:Z152">
    <cfRule type="cellIs" dxfId="1877" priority="2191" operator="equal">
      <formula>"NÃO"</formula>
    </cfRule>
    <cfRule type="cellIs" dxfId="1876" priority="2192" operator="equal">
      <formula>"SIM"</formula>
    </cfRule>
  </conditionalFormatting>
  <conditionalFormatting sqref="Z150:Z152">
    <cfRule type="cellIs" dxfId="1875" priority="2190" operator="equal">
      <formula>"OPORTUNIDADE"</formula>
    </cfRule>
  </conditionalFormatting>
  <conditionalFormatting sqref="Z150:Z152">
    <cfRule type="cellIs" dxfId="1874" priority="2188" operator="equal">
      <formula>"NÃO"</formula>
    </cfRule>
    <cfRule type="cellIs" dxfId="1873" priority="2189" operator="equal">
      <formula>"SIM"</formula>
    </cfRule>
  </conditionalFormatting>
  <conditionalFormatting sqref="Z150:Z152">
    <cfRule type="cellIs" dxfId="1872" priority="2187" operator="equal">
      <formula>"OPORTUNIDADE"</formula>
    </cfRule>
  </conditionalFormatting>
  <conditionalFormatting sqref="Z150:Z152">
    <cfRule type="cellIs" dxfId="1871" priority="2185" operator="equal">
      <formula>"NÃO"</formula>
    </cfRule>
    <cfRule type="cellIs" dxfId="1870" priority="2186" operator="equal">
      <formula>"SIM"</formula>
    </cfRule>
  </conditionalFormatting>
  <conditionalFormatting sqref="Z150:Z152">
    <cfRule type="cellIs" dxfId="1869" priority="2184" operator="equal">
      <formula>"OPORTUNIDADE"</formula>
    </cfRule>
  </conditionalFormatting>
  <conditionalFormatting sqref="Z150:Z152">
    <cfRule type="cellIs" dxfId="1868" priority="2182" operator="equal">
      <formula>"NÃO"</formula>
    </cfRule>
    <cfRule type="cellIs" dxfId="1867" priority="2183" operator="equal">
      <formula>"SIM"</formula>
    </cfRule>
  </conditionalFormatting>
  <conditionalFormatting sqref="Z150:Z152">
    <cfRule type="cellIs" dxfId="1866" priority="2181" operator="equal">
      <formula>"OPORTUNIDADE"</formula>
    </cfRule>
  </conditionalFormatting>
  <conditionalFormatting sqref="Z150:Z152">
    <cfRule type="cellIs" dxfId="1865" priority="2179" operator="equal">
      <formula>"NÃO"</formula>
    </cfRule>
    <cfRule type="cellIs" dxfId="1864" priority="2180" operator="equal">
      <formula>"SIM"</formula>
    </cfRule>
  </conditionalFormatting>
  <conditionalFormatting sqref="Z150:Z152">
    <cfRule type="cellIs" dxfId="1863" priority="2178" operator="equal">
      <formula>"OPORTUNIDADE"</formula>
    </cfRule>
  </conditionalFormatting>
  <conditionalFormatting sqref="Z150:Z152">
    <cfRule type="cellIs" dxfId="1862" priority="2176" operator="equal">
      <formula>"NÃO"</formula>
    </cfRule>
    <cfRule type="cellIs" dxfId="1861" priority="2177" operator="equal">
      <formula>"SIM"</formula>
    </cfRule>
  </conditionalFormatting>
  <conditionalFormatting sqref="Z150:Z152">
    <cfRule type="cellIs" dxfId="1860" priority="2175" operator="equal">
      <formula>"OPORTUNIDADE"</formula>
    </cfRule>
  </conditionalFormatting>
  <conditionalFormatting sqref="Z150:Z152">
    <cfRule type="cellIs" dxfId="1859" priority="2173" operator="equal">
      <formula>"NÃO"</formula>
    </cfRule>
    <cfRule type="cellIs" dxfId="1858" priority="2174" operator="equal">
      <formula>"SIM"</formula>
    </cfRule>
  </conditionalFormatting>
  <conditionalFormatting sqref="Z150:Z152">
    <cfRule type="cellIs" dxfId="1857" priority="2172" operator="equal">
      <formula>"OPORTUNIDADE"</formula>
    </cfRule>
  </conditionalFormatting>
  <conditionalFormatting sqref="Z150:Z152">
    <cfRule type="cellIs" dxfId="1856" priority="2170" operator="equal">
      <formula>"NÃO"</formula>
    </cfRule>
    <cfRule type="cellIs" dxfId="1855" priority="2171" operator="equal">
      <formula>"SIM"</formula>
    </cfRule>
  </conditionalFormatting>
  <conditionalFormatting sqref="Z150:Z152">
    <cfRule type="cellIs" dxfId="1854" priority="2169" operator="equal">
      <formula>"OPORTUNIDADE"</formula>
    </cfRule>
  </conditionalFormatting>
  <conditionalFormatting sqref="Z150:Z152">
    <cfRule type="cellIs" dxfId="1853" priority="2167" operator="equal">
      <formula>"NÃO"</formula>
    </cfRule>
    <cfRule type="cellIs" dxfId="1852" priority="2168" operator="equal">
      <formula>"SIM"</formula>
    </cfRule>
  </conditionalFormatting>
  <conditionalFormatting sqref="Y150:Y152">
    <cfRule type="cellIs" dxfId="1851" priority="2166" operator="equal">
      <formula>"OPORTUNIDADE"</formula>
    </cfRule>
  </conditionalFormatting>
  <conditionalFormatting sqref="Y150:Y152">
    <cfRule type="cellIs" dxfId="1850" priority="2164" operator="equal">
      <formula>"NÃO"</formula>
    </cfRule>
    <cfRule type="cellIs" dxfId="1849" priority="2165" operator="equal">
      <formula>"SIM"</formula>
    </cfRule>
  </conditionalFormatting>
  <conditionalFormatting sqref="Z150:Z152">
    <cfRule type="cellIs" dxfId="1848" priority="2163" operator="equal">
      <formula>"OPORTUNIDADE"</formula>
    </cfRule>
  </conditionalFormatting>
  <conditionalFormatting sqref="Z150:Z152">
    <cfRule type="cellIs" dxfId="1847" priority="2161" operator="equal">
      <formula>"NÃO"</formula>
    </cfRule>
    <cfRule type="cellIs" dxfId="1846" priority="2162" operator="equal">
      <formula>"SIM"</formula>
    </cfRule>
  </conditionalFormatting>
  <conditionalFormatting sqref="Z150:Z152">
    <cfRule type="cellIs" dxfId="1845" priority="2160" operator="equal">
      <formula>"OPORTUNIDADE"</formula>
    </cfRule>
  </conditionalFormatting>
  <conditionalFormatting sqref="Z150:Z152">
    <cfRule type="cellIs" dxfId="1844" priority="2158" operator="equal">
      <formula>"NÃO"</formula>
    </cfRule>
    <cfRule type="cellIs" dxfId="1843" priority="2159" operator="equal">
      <formula>"SIM"</formula>
    </cfRule>
  </conditionalFormatting>
  <conditionalFormatting sqref="Z150:Z152">
    <cfRule type="cellIs" dxfId="1842" priority="2157" operator="equal">
      <formula>"OPORTUNIDADE"</formula>
    </cfRule>
  </conditionalFormatting>
  <conditionalFormatting sqref="Z150:Z152">
    <cfRule type="cellIs" dxfId="1841" priority="2155" operator="equal">
      <formula>"NÃO"</formula>
    </cfRule>
    <cfRule type="cellIs" dxfId="1840" priority="2156" operator="equal">
      <formula>"SIM"</formula>
    </cfRule>
  </conditionalFormatting>
  <conditionalFormatting sqref="Z150:Z152">
    <cfRule type="cellIs" dxfId="1839" priority="2154" operator="equal">
      <formula>"OPORTUNIDADE"</formula>
    </cfRule>
  </conditionalFormatting>
  <conditionalFormatting sqref="Z150:Z152">
    <cfRule type="cellIs" dxfId="1838" priority="2152" operator="equal">
      <formula>"NÃO"</formula>
    </cfRule>
    <cfRule type="cellIs" dxfId="1837" priority="2153" operator="equal">
      <formula>"SIM"</formula>
    </cfRule>
  </conditionalFormatting>
  <conditionalFormatting sqref="Z150:Z152">
    <cfRule type="cellIs" dxfId="1836" priority="2151" operator="equal">
      <formula>"OPORTUNIDADE"</formula>
    </cfRule>
  </conditionalFormatting>
  <conditionalFormatting sqref="Z150:Z152">
    <cfRule type="cellIs" dxfId="1835" priority="2149" operator="equal">
      <formula>"NÃO"</formula>
    </cfRule>
    <cfRule type="cellIs" dxfId="1834" priority="2150" operator="equal">
      <formula>"SIM"</formula>
    </cfRule>
  </conditionalFormatting>
  <conditionalFormatting sqref="Y150:Y152">
    <cfRule type="cellIs" dxfId="1833" priority="2148" operator="equal">
      <formula>"OPORTUNIDADE"</formula>
    </cfRule>
  </conditionalFormatting>
  <conditionalFormatting sqref="Y150:Y152">
    <cfRule type="cellIs" dxfId="1832" priority="2146" operator="equal">
      <formula>"NÃO"</formula>
    </cfRule>
    <cfRule type="cellIs" dxfId="1831" priority="2147" operator="equal">
      <formula>"SIM"</formula>
    </cfRule>
  </conditionalFormatting>
  <conditionalFormatting sqref="Z150:Z152">
    <cfRule type="cellIs" dxfId="1830" priority="2145" operator="equal">
      <formula>"OPORTUNIDADE"</formula>
    </cfRule>
  </conditionalFormatting>
  <conditionalFormatting sqref="Z150:Z152">
    <cfRule type="cellIs" dxfId="1829" priority="2143" operator="equal">
      <formula>"NÃO"</formula>
    </cfRule>
    <cfRule type="cellIs" dxfId="1828" priority="2144" operator="equal">
      <formula>"SIM"</formula>
    </cfRule>
  </conditionalFormatting>
  <conditionalFormatting sqref="Z150:Z152">
    <cfRule type="cellIs" dxfId="1827" priority="2142" operator="equal">
      <formula>"OPORTUNIDADE"</formula>
    </cfRule>
  </conditionalFormatting>
  <conditionalFormatting sqref="Z150:Z152">
    <cfRule type="cellIs" dxfId="1826" priority="2140" operator="equal">
      <formula>"NÃO"</formula>
    </cfRule>
    <cfRule type="cellIs" dxfId="1825" priority="2141" operator="equal">
      <formula>"SIM"</formula>
    </cfRule>
  </conditionalFormatting>
  <conditionalFormatting sqref="Z150:Z152">
    <cfRule type="cellIs" dxfId="1824" priority="2139" operator="equal">
      <formula>"OPORTUNIDADE"</formula>
    </cfRule>
  </conditionalFormatting>
  <conditionalFormatting sqref="Z150:Z152">
    <cfRule type="cellIs" dxfId="1823" priority="2137" operator="equal">
      <formula>"NÃO"</formula>
    </cfRule>
    <cfRule type="cellIs" dxfId="1822" priority="2138" operator="equal">
      <formula>"SIM"</formula>
    </cfRule>
  </conditionalFormatting>
  <conditionalFormatting sqref="Z150:Z152">
    <cfRule type="cellIs" dxfId="1821" priority="2136" operator="equal">
      <formula>"OPORTUNIDADE"</formula>
    </cfRule>
  </conditionalFormatting>
  <conditionalFormatting sqref="Z150:Z152">
    <cfRule type="cellIs" dxfId="1820" priority="2134" operator="equal">
      <formula>"NÃO"</formula>
    </cfRule>
    <cfRule type="cellIs" dxfId="1819" priority="2135" operator="equal">
      <formula>"SIM"</formula>
    </cfRule>
  </conditionalFormatting>
  <conditionalFormatting sqref="Z150:Z152">
    <cfRule type="cellIs" dxfId="1818" priority="2133" operator="equal">
      <formula>"OPORTUNIDADE"</formula>
    </cfRule>
  </conditionalFormatting>
  <conditionalFormatting sqref="Z150:Z152">
    <cfRule type="cellIs" dxfId="1817" priority="2131" operator="equal">
      <formula>"NÃO"</formula>
    </cfRule>
    <cfRule type="cellIs" dxfId="1816" priority="2132" operator="equal">
      <formula>"SIM"</formula>
    </cfRule>
  </conditionalFormatting>
  <conditionalFormatting sqref="Z150:Z152">
    <cfRule type="cellIs" dxfId="1815" priority="2130" operator="equal">
      <formula>"OPORTUNIDADE"</formula>
    </cfRule>
  </conditionalFormatting>
  <conditionalFormatting sqref="Z150:Z152">
    <cfRule type="cellIs" dxfId="1814" priority="2128" operator="equal">
      <formula>"NÃO"</formula>
    </cfRule>
    <cfRule type="cellIs" dxfId="1813" priority="2129" operator="equal">
      <formula>"SIM"</formula>
    </cfRule>
  </conditionalFormatting>
  <conditionalFormatting sqref="Z150:Z152">
    <cfRule type="cellIs" dxfId="1812" priority="2127" operator="equal">
      <formula>"OPORTUNIDADE"</formula>
    </cfRule>
  </conditionalFormatting>
  <conditionalFormatting sqref="Z150:Z152">
    <cfRule type="cellIs" dxfId="1811" priority="2125" operator="equal">
      <formula>"NÃO"</formula>
    </cfRule>
    <cfRule type="cellIs" dxfId="1810" priority="2126" operator="equal">
      <formula>"SIM"</formula>
    </cfRule>
  </conditionalFormatting>
  <conditionalFormatting sqref="Z150:Z152">
    <cfRule type="cellIs" dxfId="1809" priority="2124" operator="equal">
      <formula>"OPORTUNIDADE"</formula>
    </cfRule>
  </conditionalFormatting>
  <conditionalFormatting sqref="Z150:Z152">
    <cfRule type="cellIs" dxfId="1808" priority="2122" operator="equal">
      <formula>"NÃO"</formula>
    </cfRule>
    <cfRule type="cellIs" dxfId="1807" priority="2123" operator="equal">
      <formula>"SIM"</formula>
    </cfRule>
  </conditionalFormatting>
  <conditionalFormatting sqref="Z150:Z152">
    <cfRule type="cellIs" dxfId="1806" priority="2121" operator="equal">
      <formula>"OPORTUNIDADE"</formula>
    </cfRule>
  </conditionalFormatting>
  <conditionalFormatting sqref="Z150:Z152">
    <cfRule type="cellIs" dxfId="1805" priority="2119" operator="equal">
      <formula>"NÃO"</formula>
    </cfRule>
    <cfRule type="cellIs" dxfId="1804" priority="2120" operator="equal">
      <formula>"SIM"</formula>
    </cfRule>
  </conditionalFormatting>
  <conditionalFormatting sqref="Z150:Z152">
    <cfRule type="cellIs" dxfId="1803" priority="2118" operator="equal">
      <formula>"OPORTUNIDADE"</formula>
    </cfRule>
  </conditionalFormatting>
  <conditionalFormatting sqref="Z150:Z152">
    <cfRule type="cellIs" dxfId="1802" priority="2116" operator="equal">
      <formula>"NÃO"</formula>
    </cfRule>
    <cfRule type="cellIs" dxfId="1801" priority="2117" operator="equal">
      <formula>"SIM"</formula>
    </cfRule>
  </conditionalFormatting>
  <conditionalFormatting sqref="Y155:Y156">
    <cfRule type="cellIs" dxfId="1800" priority="2113" operator="equal">
      <formula>"OPORTUNIDADE"</formula>
    </cfRule>
  </conditionalFormatting>
  <conditionalFormatting sqref="Y155:Y156">
    <cfRule type="cellIs" dxfId="1799" priority="2111" operator="equal">
      <formula>"NÃO"</formula>
    </cfRule>
    <cfRule type="cellIs" dxfId="1798" priority="2112" operator="equal">
      <formula>"SIM"</formula>
    </cfRule>
  </conditionalFormatting>
  <conditionalFormatting sqref="Y155:Y156">
    <cfRule type="cellIs" dxfId="1797" priority="2110" operator="equal">
      <formula>"OPORTUNIDADE"</formula>
    </cfRule>
  </conditionalFormatting>
  <conditionalFormatting sqref="Y155:Y156">
    <cfRule type="cellIs" dxfId="1796" priority="2108" operator="equal">
      <formula>"NÃO"</formula>
    </cfRule>
    <cfRule type="cellIs" dxfId="1795" priority="2109" operator="equal">
      <formula>"SIM"</formula>
    </cfRule>
  </conditionalFormatting>
  <conditionalFormatting sqref="Y155:Y156">
    <cfRule type="cellIs" dxfId="1794" priority="2107" operator="equal">
      <formula>"OPORTUNIDADE"</formula>
    </cfRule>
  </conditionalFormatting>
  <conditionalFormatting sqref="Y155:Y156">
    <cfRule type="cellIs" dxfId="1793" priority="2105" operator="equal">
      <formula>"NÃO"</formula>
    </cfRule>
    <cfRule type="cellIs" dxfId="1792" priority="2106" operator="equal">
      <formula>"SIM"</formula>
    </cfRule>
  </conditionalFormatting>
  <conditionalFormatting sqref="Z155:Z156">
    <cfRule type="cellIs" dxfId="1791" priority="2104" operator="equal">
      <formula>"OPORTUNIDADE"</formula>
    </cfRule>
  </conditionalFormatting>
  <conditionalFormatting sqref="Z155:Z156">
    <cfRule type="cellIs" dxfId="1790" priority="2102" operator="equal">
      <formula>"NÃO"</formula>
    </cfRule>
    <cfRule type="cellIs" dxfId="1789" priority="2103" operator="equal">
      <formula>"SIM"</formula>
    </cfRule>
  </conditionalFormatting>
  <conditionalFormatting sqref="Z155:Z156">
    <cfRule type="cellIs" dxfId="1788" priority="2101" operator="equal">
      <formula>"OPORTUNIDADE"</formula>
    </cfRule>
  </conditionalFormatting>
  <conditionalFormatting sqref="Z155:Z156">
    <cfRule type="cellIs" dxfId="1787" priority="2099" operator="equal">
      <formula>"NÃO"</formula>
    </cfRule>
    <cfRule type="cellIs" dxfId="1786" priority="2100" operator="equal">
      <formula>"SIM"</formula>
    </cfRule>
  </conditionalFormatting>
  <conditionalFormatting sqref="Z155:Z156">
    <cfRule type="cellIs" dxfId="1785" priority="2098" operator="equal">
      <formula>"OPORTUNIDADE"</formula>
    </cfRule>
  </conditionalFormatting>
  <conditionalFormatting sqref="Z155:Z156">
    <cfRule type="cellIs" dxfId="1784" priority="2096" operator="equal">
      <formula>"NÃO"</formula>
    </cfRule>
    <cfRule type="cellIs" dxfId="1783" priority="2097" operator="equal">
      <formula>"SIM"</formula>
    </cfRule>
  </conditionalFormatting>
  <conditionalFormatting sqref="Z155:Z156">
    <cfRule type="cellIs" dxfId="1782" priority="2095" operator="equal">
      <formula>"OPORTUNIDADE"</formula>
    </cfRule>
  </conditionalFormatting>
  <conditionalFormatting sqref="Z155:Z156">
    <cfRule type="cellIs" dxfId="1781" priority="2093" operator="equal">
      <formula>"NÃO"</formula>
    </cfRule>
    <cfRule type="cellIs" dxfId="1780" priority="2094" operator="equal">
      <formula>"SIM"</formula>
    </cfRule>
  </conditionalFormatting>
  <conditionalFormatting sqref="Z155:Z156">
    <cfRule type="cellIs" dxfId="1779" priority="2092" operator="equal">
      <formula>"OPORTUNIDADE"</formula>
    </cfRule>
  </conditionalFormatting>
  <conditionalFormatting sqref="Z155:Z156">
    <cfRule type="cellIs" dxfId="1778" priority="2090" operator="equal">
      <formula>"NÃO"</formula>
    </cfRule>
    <cfRule type="cellIs" dxfId="1777" priority="2091" operator="equal">
      <formula>"SIM"</formula>
    </cfRule>
  </conditionalFormatting>
  <conditionalFormatting sqref="Z155:Z156">
    <cfRule type="cellIs" dxfId="1776" priority="2089" operator="equal">
      <formula>"OPORTUNIDADE"</formula>
    </cfRule>
  </conditionalFormatting>
  <conditionalFormatting sqref="Z155:Z156">
    <cfRule type="cellIs" dxfId="1775" priority="2087" operator="equal">
      <formula>"NÃO"</formula>
    </cfRule>
    <cfRule type="cellIs" dxfId="1774" priority="2088" operator="equal">
      <formula>"SIM"</formula>
    </cfRule>
  </conditionalFormatting>
  <conditionalFormatting sqref="Z155:Z156">
    <cfRule type="cellIs" dxfId="1773" priority="2086" operator="equal">
      <formula>"OPORTUNIDADE"</formula>
    </cfRule>
  </conditionalFormatting>
  <conditionalFormatting sqref="Z155:Z156">
    <cfRule type="cellIs" dxfId="1772" priority="2084" operator="equal">
      <formula>"NÃO"</formula>
    </cfRule>
    <cfRule type="cellIs" dxfId="1771" priority="2085" operator="equal">
      <formula>"SIM"</formula>
    </cfRule>
  </conditionalFormatting>
  <conditionalFormatting sqref="Z155:Z156">
    <cfRule type="cellIs" dxfId="1770" priority="2083" operator="equal">
      <formula>"OPORTUNIDADE"</formula>
    </cfRule>
  </conditionalFormatting>
  <conditionalFormatting sqref="Z155:Z156">
    <cfRule type="cellIs" dxfId="1769" priority="2081" operator="equal">
      <formula>"NÃO"</formula>
    </cfRule>
    <cfRule type="cellIs" dxfId="1768" priority="2082" operator="equal">
      <formula>"SIM"</formula>
    </cfRule>
  </conditionalFormatting>
  <conditionalFormatting sqref="Z155:Z156">
    <cfRule type="cellIs" dxfId="1767" priority="2080" operator="equal">
      <formula>"OPORTUNIDADE"</formula>
    </cfRule>
  </conditionalFormatting>
  <conditionalFormatting sqref="Z155:Z156">
    <cfRule type="cellIs" dxfId="1766" priority="2078" operator="equal">
      <formula>"NÃO"</formula>
    </cfRule>
    <cfRule type="cellIs" dxfId="1765" priority="2079" operator="equal">
      <formula>"SIM"</formula>
    </cfRule>
  </conditionalFormatting>
  <conditionalFormatting sqref="Z155:Z156">
    <cfRule type="cellIs" dxfId="1764" priority="2077" operator="equal">
      <formula>"OPORTUNIDADE"</formula>
    </cfRule>
  </conditionalFormatting>
  <conditionalFormatting sqref="Z155:Z156">
    <cfRule type="cellIs" dxfId="1763" priority="2075" operator="equal">
      <formula>"NÃO"</formula>
    </cfRule>
    <cfRule type="cellIs" dxfId="1762" priority="2076" operator="equal">
      <formula>"SIM"</formula>
    </cfRule>
  </conditionalFormatting>
  <conditionalFormatting sqref="Z155:Z156">
    <cfRule type="cellIs" dxfId="1761" priority="2074" operator="equal">
      <formula>"OPORTUNIDADE"</formula>
    </cfRule>
  </conditionalFormatting>
  <conditionalFormatting sqref="Z155:Z156">
    <cfRule type="cellIs" dxfId="1760" priority="2072" operator="equal">
      <formula>"NÃO"</formula>
    </cfRule>
    <cfRule type="cellIs" dxfId="1759" priority="2073" operator="equal">
      <formula>"SIM"</formula>
    </cfRule>
  </conditionalFormatting>
  <conditionalFormatting sqref="Z155:Z156">
    <cfRule type="cellIs" dxfId="1758" priority="2071" operator="equal">
      <formula>"OPORTUNIDADE"</formula>
    </cfRule>
  </conditionalFormatting>
  <conditionalFormatting sqref="Z155:Z156">
    <cfRule type="cellIs" dxfId="1757" priority="2069" operator="equal">
      <formula>"NÃO"</formula>
    </cfRule>
    <cfRule type="cellIs" dxfId="1756" priority="2070" operator="equal">
      <formula>"SIM"</formula>
    </cfRule>
  </conditionalFormatting>
  <conditionalFormatting sqref="Z155:Z156">
    <cfRule type="cellIs" dxfId="1755" priority="2068" operator="equal">
      <formula>"OPORTUNIDADE"</formula>
    </cfRule>
  </conditionalFormatting>
  <conditionalFormatting sqref="Z155:Z156">
    <cfRule type="cellIs" dxfId="1754" priority="2066" operator="equal">
      <formula>"NÃO"</formula>
    </cfRule>
    <cfRule type="cellIs" dxfId="1753" priority="2067" operator="equal">
      <formula>"SIM"</formula>
    </cfRule>
  </conditionalFormatting>
  <conditionalFormatting sqref="Z155:Z156">
    <cfRule type="cellIs" dxfId="1752" priority="2065" operator="equal">
      <formula>"OPORTUNIDADE"</formula>
    </cfRule>
  </conditionalFormatting>
  <conditionalFormatting sqref="Z155:Z156">
    <cfRule type="cellIs" dxfId="1751" priority="2063" operator="equal">
      <formula>"NÃO"</formula>
    </cfRule>
    <cfRule type="cellIs" dxfId="1750" priority="2064" operator="equal">
      <formula>"SIM"</formula>
    </cfRule>
  </conditionalFormatting>
  <conditionalFormatting sqref="Z155:Z156">
    <cfRule type="cellIs" dxfId="1749" priority="2062" operator="equal">
      <formula>"OPORTUNIDADE"</formula>
    </cfRule>
  </conditionalFormatting>
  <conditionalFormatting sqref="Z155:Z156">
    <cfRule type="cellIs" dxfId="1748" priority="2060" operator="equal">
      <formula>"NÃO"</formula>
    </cfRule>
    <cfRule type="cellIs" dxfId="1747" priority="2061" operator="equal">
      <formula>"SIM"</formula>
    </cfRule>
  </conditionalFormatting>
  <conditionalFormatting sqref="Z155:Z156">
    <cfRule type="cellIs" dxfId="1746" priority="2059" operator="equal">
      <formula>"OPORTUNIDADE"</formula>
    </cfRule>
  </conditionalFormatting>
  <conditionalFormatting sqref="Z155:Z156">
    <cfRule type="cellIs" dxfId="1745" priority="2057" operator="equal">
      <formula>"NÃO"</formula>
    </cfRule>
    <cfRule type="cellIs" dxfId="1744" priority="2058" operator="equal">
      <formula>"SIM"</formula>
    </cfRule>
  </conditionalFormatting>
  <conditionalFormatting sqref="Z155:Z156">
    <cfRule type="cellIs" dxfId="1743" priority="2056" operator="equal">
      <formula>"OPORTUNIDADE"</formula>
    </cfRule>
  </conditionalFormatting>
  <conditionalFormatting sqref="Z155:Z156">
    <cfRule type="cellIs" dxfId="1742" priority="2054" operator="equal">
      <formula>"NÃO"</formula>
    </cfRule>
    <cfRule type="cellIs" dxfId="1741" priority="2055" operator="equal">
      <formula>"SIM"</formula>
    </cfRule>
  </conditionalFormatting>
  <conditionalFormatting sqref="Z155:Z156">
    <cfRule type="cellIs" dxfId="1740" priority="2053" operator="equal">
      <formula>"OPORTUNIDADE"</formula>
    </cfRule>
  </conditionalFormatting>
  <conditionalFormatting sqref="Z155:Z156">
    <cfRule type="cellIs" dxfId="1739" priority="2051" operator="equal">
      <formula>"NÃO"</formula>
    </cfRule>
    <cfRule type="cellIs" dxfId="1738" priority="2052" operator="equal">
      <formula>"SIM"</formula>
    </cfRule>
  </conditionalFormatting>
  <conditionalFormatting sqref="Y155:Y156">
    <cfRule type="cellIs" dxfId="1737" priority="2050" operator="equal">
      <formula>"OPORTUNIDADE"</formula>
    </cfRule>
  </conditionalFormatting>
  <conditionalFormatting sqref="Y155:Y156">
    <cfRule type="cellIs" dxfId="1736" priority="2048" operator="equal">
      <formula>"NÃO"</formula>
    </cfRule>
    <cfRule type="cellIs" dxfId="1735" priority="2049" operator="equal">
      <formula>"SIM"</formula>
    </cfRule>
  </conditionalFormatting>
  <conditionalFormatting sqref="Z155:Z156">
    <cfRule type="cellIs" dxfId="1734" priority="2047" operator="equal">
      <formula>"OPORTUNIDADE"</formula>
    </cfRule>
  </conditionalFormatting>
  <conditionalFormatting sqref="Z155:Z156">
    <cfRule type="cellIs" dxfId="1733" priority="2045" operator="equal">
      <formula>"NÃO"</formula>
    </cfRule>
    <cfRule type="cellIs" dxfId="1732" priority="2046" operator="equal">
      <formula>"SIM"</formula>
    </cfRule>
  </conditionalFormatting>
  <conditionalFormatting sqref="Z155:Z156">
    <cfRule type="cellIs" dxfId="1731" priority="2044" operator="equal">
      <formula>"OPORTUNIDADE"</formula>
    </cfRule>
  </conditionalFormatting>
  <conditionalFormatting sqref="Z155:Z156">
    <cfRule type="cellIs" dxfId="1730" priority="2042" operator="equal">
      <formula>"NÃO"</formula>
    </cfRule>
    <cfRule type="cellIs" dxfId="1729" priority="2043" operator="equal">
      <formula>"SIM"</formula>
    </cfRule>
  </conditionalFormatting>
  <conditionalFormatting sqref="Z155:Z156">
    <cfRule type="cellIs" dxfId="1728" priority="2041" operator="equal">
      <formula>"OPORTUNIDADE"</formula>
    </cfRule>
  </conditionalFormatting>
  <conditionalFormatting sqref="Z155:Z156">
    <cfRule type="cellIs" dxfId="1727" priority="2039" operator="equal">
      <formula>"NÃO"</formula>
    </cfRule>
    <cfRule type="cellIs" dxfId="1726" priority="2040" operator="equal">
      <formula>"SIM"</formula>
    </cfRule>
  </conditionalFormatting>
  <conditionalFormatting sqref="Z155:Z156">
    <cfRule type="cellIs" dxfId="1725" priority="2038" operator="equal">
      <formula>"OPORTUNIDADE"</formula>
    </cfRule>
  </conditionalFormatting>
  <conditionalFormatting sqref="Z155:Z156">
    <cfRule type="cellIs" dxfId="1724" priority="2036" operator="equal">
      <formula>"NÃO"</formula>
    </cfRule>
    <cfRule type="cellIs" dxfId="1723" priority="2037" operator="equal">
      <formula>"SIM"</formula>
    </cfRule>
  </conditionalFormatting>
  <conditionalFormatting sqref="Z155:Z156">
    <cfRule type="cellIs" dxfId="1722" priority="2035" operator="equal">
      <formula>"OPORTUNIDADE"</formula>
    </cfRule>
  </conditionalFormatting>
  <conditionalFormatting sqref="Z155:Z156">
    <cfRule type="cellIs" dxfId="1721" priority="2033" operator="equal">
      <formula>"NÃO"</formula>
    </cfRule>
    <cfRule type="cellIs" dxfId="1720" priority="2034" operator="equal">
      <formula>"SIM"</formula>
    </cfRule>
  </conditionalFormatting>
  <conditionalFormatting sqref="Y155:Y156">
    <cfRule type="cellIs" dxfId="1719" priority="2032" operator="equal">
      <formula>"OPORTUNIDADE"</formula>
    </cfRule>
  </conditionalFormatting>
  <conditionalFormatting sqref="Y155:Y156">
    <cfRule type="cellIs" dxfId="1718" priority="2030" operator="equal">
      <formula>"NÃO"</formula>
    </cfRule>
    <cfRule type="cellIs" dxfId="1717" priority="2031" operator="equal">
      <formula>"SIM"</formula>
    </cfRule>
  </conditionalFormatting>
  <conditionalFormatting sqref="Z155:Z156">
    <cfRule type="cellIs" dxfId="1716" priority="2029" operator="equal">
      <formula>"OPORTUNIDADE"</formula>
    </cfRule>
  </conditionalFormatting>
  <conditionalFormatting sqref="Z155:Z156">
    <cfRule type="cellIs" dxfId="1715" priority="2027" operator="equal">
      <formula>"NÃO"</formula>
    </cfRule>
    <cfRule type="cellIs" dxfId="1714" priority="2028" operator="equal">
      <formula>"SIM"</formula>
    </cfRule>
  </conditionalFormatting>
  <conditionalFormatting sqref="Z155:Z156">
    <cfRule type="cellIs" dxfId="1713" priority="2026" operator="equal">
      <formula>"OPORTUNIDADE"</formula>
    </cfRule>
  </conditionalFormatting>
  <conditionalFormatting sqref="Z155:Z156">
    <cfRule type="cellIs" dxfId="1712" priority="2024" operator="equal">
      <formula>"NÃO"</formula>
    </cfRule>
    <cfRule type="cellIs" dxfId="1711" priority="2025" operator="equal">
      <formula>"SIM"</formula>
    </cfRule>
  </conditionalFormatting>
  <conditionalFormatting sqref="Z155:Z156">
    <cfRule type="cellIs" dxfId="1710" priority="2023" operator="equal">
      <formula>"OPORTUNIDADE"</formula>
    </cfRule>
  </conditionalFormatting>
  <conditionalFormatting sqref="Z155:Z156">
    <cfRule type="cellIs" dxfId="1709" priority="2021" operator="equal">
      <formula>"NÃO"</formula>
    </cfRule>
    <cfRule type="cellIs" dxfId="1708" priority="2022" operator="equal">
      <formula>"SIM"</formula>
    </cfRule>
  </conditionalFormatting>
  <conditionalFormatting sqref="Z155:Z156">
    <cfRule type="cellIs" dxfId="1707" priority="2020" operator="equal">
      <formula>"OPORTUNIDADE"</formula>
    </cfRule>
  </conditionalFormatting>
  <conditionalFormatting sqref="Z155:Z156">
    <cfRule type="cellIs" dxfId="1706" priority="2018" operator="equal">
      <formula>"NÃO"</formula>
    </cfRule>
    <cfRule type="cellIs" dxfId="1705" priority="2019" operator="equal">
      <formula>"SIM"</formula>
    </cfRule>
  </conditionalFormatting>
  <conditionalFormatting sqref="Y155:Y156">
    <cfRule type="cellIs" dxfId="1704" priority="2017" operator="equal">
      <formula>"OPORTUNIDADE"</formula>
    </cfRule>
  </conditionalFormatting>
  <conditionalFormatting sqref="Y155:Y156">
    <cfRule type="cellIs" dxfId="1703" priority="2015" operator="equal">
      <formula>"NÃO"</formula>
    </cfRule>
    <cfRule type="cellIs" dxfId="1702" priority="2016" operator="equal">
      <formula>"SIM"</formula>
    </cfRule>
  </conditionalFormatting>
  <conditionalFormatting sqref="Z155:Z156">
    <cfRule type="cellIs" dxfId="1701" priority="2014" operator="equal">
      <formula>"OPORTUNIDADE"</formula>
    </cfRule>
  </conditionalFormatting>
  <conditionalFormatting sqref="Z155:Z156">
    <cfRule type="cellIs" dxfId="1700" priority="2012" operator="equal">
      <formula>"NÃO"</formula>
    </cfRule>
    <cfRule type="cellIs" dxfId="1699" priority="2013" operator="equal">
      <formula>"SIM"</formula>
    </cfRule>
  </conditionalFormatting>
  <conditionalFormatting sqref="Y155:Z155">
    <cfRule type="cellIs" dxfId="1698" priority="2011" operator="equal">
      <formula>"OPORTUNIDADE"</formula>
    </cfRule>
  </conditionalFormatting>
  <conditionalFormatting sqref="Y155:Z155">
    <cfRule type="cellIs" dxfId="1697" priority="2009" operator="equal">
      <formula>"NÃO"</formula>
    </cfRule>
    <cfRule type="cellIs" dxfId="1696" priority="2010" operator="equal">
      <formula>"SIM"</formula>
    </cfRule>
  </conditionalFormatting>
  <conditionalFormatting sqref="Y155:Z155">
    <cfRule type="cellIs" dxfId="1695" priority="2008" operator="equal">
      <formula>"OPORTUNIDADE"</formula>
    </cfRule>
  </conditionalFormatting>
  <conditionalFormatting sqref="Y155:Z155">
    <cfRule type="cellIs" dxfId="1694" priority="2006" operator="equal">
      <formula>"NÃO"</formula>
    </cfRule>
    <cfRule type="cellIs" dxfId="1693" priority="2007" operator="equal">
      <formula>"SIM"</formula>
    </cfRule>
  </conditionalFormatting>
  <conditionalFormatting sqref="Y155:Z155">
    <cfRule type="cellIs" dxfId="1692" priority="2005" operator="equal">
      <formula>"OPORTUNIDADE"</formula>
    </cfRule>
  </conditionalFormatting>
  <conditionalFormatting sqref="Y155:Z155">
    <cfRule type="cellIs" dxfId="1691" priority="2003" operator="equal">
      <formula>"NÃO"</formula>
    </cfRule>
    <cfRule type="cellIs" dxfId="1690" priority="2004" operator="equal">
      <formula>"SIM"</formula>
    </cfRule>
  </conditionalFormatting>
  <conditionalFormatting sqref="Y156:Z156">
    <cfRule type="cellIs" dxfId="1689" priority="2002" operator="equal">
      <formula>"OPORTUNIDADE"</formula>
    </cfRule>
  </conditionalFormatting>
  <conditionalFormatting sqref="Y156:Z156">
    <cfRule type="cellIs" dxfId="1688" priority="2000" operator="equal">
      <formula>"NÃO"</formula>
    </cfRule>
    <cfRule type="cellIs" dxfId="1687" priority="2001" operator="equal">
      <formula>"SIM"</formula>
    </cfRule>
  </conditionalFormatting>
  <conditionalFormatting sqref="Y156:Z156">
    <cfRule type="cellIs" dxfId="1686" priority="1999" operator="equal">
      <formula>"OPORTUNIDADE"</formula>
    </cfRule>
  </conditionalFormatting>
  <conditionalFormatting sqref="Y156:Z156">
    <cfRule type="cellIs" dxfId="1685" priority="1997" operator="equal">
      <formula>"NÃO"</formula>
    </cfRule>
    <cfRule type="cellIs" dxfId="1684" priority="1998" operator="equal">
      <formula>"SIM"</formula>
    </cfRule>
  </conditionalFormatting>
  <conditionalFormatting sqref="Y156:Z156">
    <cfRule type="cellIs" dxfId="1683" priority="1996" operator="equal">
      <formula>"OPORTUNIDADE"</formula>
    </cfRule>
  </conditionalFormatting>
  <conditionalFormatting sqref="Y156:Z156">
    <cfRule type="cellIs" dxfId="1682" priority="1994" operator="equal">
      <formula>"NÃO"</formula>
    </cfRule>
    <cfRule type="cellIs" dxfId="1681" priority="1995" operator="equal">
      <formula>"SIM"</formula>
    </cfRule>
  </conditionalFormatting>
  <conditionalFormatting sqref="BP142">
    <cfRule type="iconSet" priority="199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9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9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9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82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78" operator="equal">
      <formula>"OPORTUNIDADE"</formula>
    </cfRule>
  </conditionalFormatting>
  <conditionalFormatting sqref="Z164">
    <cfRule type="cellIs" dxfId="1679" priority="1976" operator="equal">
      <formula>"NÃO"</formula>
    </cfRule>
    <cfRule type="cellIs" dxfId="1678" priority="1977" operator="equal">
      <formula>"SIM"</formula>
    </cfRule>
  </conditionalFormatting>
  <conditionalFormatting sqref="Z164">
    <cfRule type="cellIs" dxfId="1677" priority="1975" operator="equal">
      <formula>"OPORTUNIDADE"</formula>
    </cfRule>
  </conditionalFormatting>
  <conditionalFormatting sqref="Z164">
    <cfRule type="cellIs" dxfId="1676" priority="1973" operator="equal">
      <formula>"NÃO"</formula>
    </cfRule>
    <cfRule type="cellIs" dxfId="1675" priority="1974" operator="equal">
      <formula>"SIM"</formula>
    </cfRule>
  </conditionalFormatting>
  <conditionalFormatting sqref="Z164">
    <cfRule type="cellIs" dxfId="1674" priority="1972" operator="equal">
      <formula>"OPORTUNIDADE"</formula>
    </cfRule>
  </conditionalFormatting>
  <conditionalFormatting sqref="Z164">
    <cfRule type="cellIs" dxfId="1673" priority="1970" operator="equal">
      <formula>"NÃO"</formula>
    </cfRule>
    <cfRule type="cellIs" dxfId="1672" priority="1971" operator="equal">
      <formula>"SIM"</formula>
    </cfRule>
  </conditionalFormatting>
  <conditionalFormatting sqref="Z164">
    <cfRule type="cellIs" dxfId="1671" priority="1969" operator="equal">
      <formula>"OPORTUNIDADE"</formula>
    </cfRule>
  </conditionalFormatting>
  <conditionalFormatting sqref="Z164">
    <cfRule type="cellIs" dxfId="1670" priority="1967" operator="equal">
      <formula>"NÃO"</formula>
    </cfRule>
    <cfRule type="cellIs" dxfId="1669" priority="1968" operator="equal">
      <formula>"SIM"</formula>
    </cfRule>
  </conditionalFormatting>
  <conditionalFormatting sqref="Z164">
    <cfRule type="cellIs" dxfId="1668" priority="1966" operator="equal">
      <formula>"OPORTUNIDADE"</formula>
    </cfRule>
  </conditionalFormatting>
  <conditionalFormatting sqref="Z164">
    <cfRule type="cellIs" dxfId="1667" priority="1964" operator="equal">
      <formula>"NÃO"</formula>
    </cfRule>
    <cfRule type="cellIs" dxfId="1666" priority="1965" operator="equal">
      <formula>"SIM"</formula>
    </cfRule>
  </conditionalFormatting>
  <conditionalFormatting sqref="Z164">
    <cfRule type="cellIs" dxfId="1665" priority="1963" operator="equal">
      <formula>"OPORTUNIDADE"</formula>
    </cfRule>
  </conditionalFormatting>
  <conditionalFormatting sqref="Z164">
    <cfRule type="cellIs" dxfId="1664" priority="1961" operator="equal">
      <formula>"NÃO"</formula>
    </cfRule>
    <cfRule type="cellIs" dxfId="1663" priority="1962" operator="equal">
      <formula>"SIM"</formula>
    </cfRule>
  </conditionalFormatting>
  <conditionalFormatting sqref="Y164:Y165">
    <cfRule type="cellIs" dxfId="1662" priority="1960" operator="equal">
      <formula>"OPORTUNIDADE"</formula>
    </cfRule>
  </conditionalFormatting>
  <conditionalFormatting sqref="Y164:Y165">
    <cfRule type="cellIs" dxfId="1661" priority="1958" operator="equal">
      <formula>"NÃO"</formula>
    </cfRule>
    <cfRule type="cellIs" dxfId="1660" priority="1959" operator="equal">
      <formula>"SIM"</formula>
    </cfRule>
  </conditionalFormatting>
  <conditionalFormatting sqref="Z164">
    <cfRule type="cellIs" dxfId="1659" priority="1957" operator="equal">
      <formula>"OPORTUNIDADE"</formula>
    </cfRule>
  </conditionalFormatting>
  <conditionalFormatting sqref="Z164">
    <cfRule type="cellIs" dxfId="1658" priority="1955" operator="equal">
      <formula>"NÃO"</formula>
    </cfRule>
    <cfRule type="cellIs" dxfId="1657" priority="1956" operator="equal">
      <formula>"SIM"</formula>
    </cfRule>
  </conditionalFormatting>
  <conditionalFormatting sqref="Z164">
    <cfRule type="cellIs" dxfId="1656" priority="1954" operator="equal">
      <formula>"OPORTUNIDADE"</formula>
    </cfRule>
  </conditionalFormatting>
  <conditionalFormatting sqref="Z164">
    <cfRule type="cellIs" dxfId="1655" priority="1952" operator="equal">
      <formula>"NÃO"</formula>
    </cfRule>
    <cfRule type="cellIs" dxfId="1654" priority="1953" operator="equal">
      <formula>"SIM"</formula>
    </cfRule>
  </conditionalFormatting>
  <conditionalFormatting sqref="Z164">
    <cfRule type="cellIs" dxfId="1653" priority="1951" operator="equal">
      <formula>"OPORTUNIDADE"</formula>
    </cfRule>
  </conditionalFormatting>
  <conditionalFormatting sqref="Z164">
    <cfRule type="cellIs" dxfId="1652" priority="1949" operator="equal">
      <formula>"NÃO"</formula>
    </cfRule>
    <cfRule type="cellIs" dxfId="1651" priority="1950" operator="equal">
      <formula>"SIM"</formula>
    </cfRule>
  </conditionalFormatting>
  <conditionalFormatting sqref="Z164">
    <cfRule type="cellIs" dxfId="1650" priority="1948" operator="equal">
      <formula>"OPORTUNIDADE"</formula>
    </cfRule>
  </conditionalFormatting>
  <conditionalFormatting sqref="Z164">
    <cfRule type="cellIs" dxfId="1649" priority="1946" operator="equal">
      <formula>"NÃO"</formula>
    </cfRule>
    <cfRule type="cellIs" dxfId="1648" priority="1947" operator="equal">
      <formula>"SIM"</formula>
    </cfRule>
  </conditionalFormatting>
  <conditionalFormatting sqref="Z164">
    <cfRule type="cellIs" dxfId="1647" priority="1945" operator="equal">
      <formula>"OPORTUNIDADE"</formula>
    </cfRule>
  </conditionalFormatting>
  <conditionalFormatting sqref="Z164">
    <cfRule type="cellIs" dxfId="1646" priority="1943" operator="equal">
      <formula>"NÃO"</formula>
    </cfRule>
    <cfRule type="cellIs" dxfId="1645" priority="1944" operator="equal">
      <formula>"SIM"</formula>
    </cfRule>
  </conditionalFormatting>
  <conditionalFormatting sqref="Z164">
    <cfRule type="cellIs" dxfId="1644" priority="1942" operator="equal">
      <formula>"OPORTUNIDADE"</formula>
    </cfRule>
  </conditionalFormatting>
  <conditionalFormatting sqref="Z164">
    <cfRule type="cellIs" dxfId="1643" priority="1940" operator="equal">
      <formula>"NÃO"</formula>
    </cfRule>
    <cfRule type="cellIs" dxfId="1642" priority="1941" operator="equal">
      <formula>"SIM"</formula>
    </cfRule>
  </conditionalFormatting>
  <conditionalFormatting sqref="Z164">
    <cfRule type="cellIs" dxfId="1641" priority="1939" operator="equal">
      <formula>"OPORTUNIDADE"</formula>
    </cfRule>
  </conditionalFormatting>
  <conditionalFormatting sqref="Z164">
    <cfRule type="cellIs" dxfId="1640" priority="1937" operator="equal">
      <formula>"NÃO"</formula>
    </cfRule>
    <cfRule type="cellIs" dxfId="1639" priority="1938" operator="equal">
      <formula>"SIM"</formula>
    </cfRule>
  </conditionalFormatting>
  <conditionalFormatting sqref="Z164">
    <cfRule type="cellIs" dxfId="1638" priority="1936" operator="equal">
      <formula>"OPORTUNIDADE"</formula>
    </cfRule>
  </conditionalFormatting>
  <conditionalFormatting sqref="Z164">
    <cfRule type="cellIs" dxfId="1637" priority="1934" operator="equal">
      <formula>"NÃO"</formula>
    </cfRule>
    <cfRule type="cellIs" dxfId="1636" priority="1935" operator="equal">
      <formula>"SIM"</formula>
    </cfRule>
  </conditionalFormatting>
  <conditionalFormatting sqref="Z164">
    <cfRule type="cellIs" dxfId="1635" priority="1933" operator="equal">
      <formula>"OPORTUNIDADE"</formula>
    </cfRule>
  </conditionalFormatting>
  <conditionalFormatting sqref="Z164">
    <cfRule type="cellIs" dxfId="1634" priority="1931" operator="equal">
      <formula>"NÃO"</formula>
    </cfRule>
    <cfRule type="cellIs" dxfId="1633" priority="1932" operator="equal">
      <formula>"SIM"</formula>
    </cfRule>
  </conditionalFormatting>
  <conditionalFormatting sqref="Z164">
    <cfRule type="cellIs" dxfId="1632" priority="1930" operator="equal">
      <formula>"OPORTUNIDADE"</formula>
    </cfRule>
  </conditionalFormatting>
  <conditionalFormatting sqref="Z164">
    <cfRule type="cellIs" dxfId="1631" priority="1928" operator="equal">
      <formula>"NÃO"</formula>
    </cfRule>
    <cfRule type="cellIs" dxfId="1630" priority="1929" operator="equal">
      <formula>"SIM"</formula>
    </cfRule>
  </conditionalFormatting>
  <conditionalFormatting sqref="Z164">
    <cfRule type="cellIs" dxfId="1629" priority="1927" operator="equal">
      <formula>"OPORTUNIDADE"</formula>
    </cfRule>
  </conditionalFormatting>
  <conditionalFormatting sqref="Z164">
    <cfRule type="cellIs" dxfId="1628" priority="1925" operator="equal">
      <formula>"NÃO"</formula>
    </cfRule>
    <cfRule type="cellIs" dxfId="1627" priority="1926" operator="equal">
      <formula>"SIM"</formula>
    </cfRule>
  </conditionalFormatting>
  <conditionalFormatting sqref="Z164">
    <cfRule type="cellIs" dxfId="1626" priority="1924" operator="equal">
      <formula>"OPORTUNIDADE"</formula>
    </cfRule>
  </conditionalFormatting>
  <conditionalFormatting sqref="Z164">
    <cfRule type="cellIs" dxfId="1625" priority="1922" operator="equal">
      <formula>"NÃO"</formula>
    </cfRule>
    <cfRule type="cellIs" dxfId="1624" priority="1923" operator="equal">
      <formula>"SIM"</formula>
    </cfRule>
  </conditionalFormatting>
  <conditionalFormatting sqref="Z164">
    <cfRule type="cellIs" dxfId="1623" priority="1921" operator="equal">
      <formula>"OPORTUNIDADE"</formula>
    </cfRule>
  </conditionalFormatting>
  <conditionalFormatting sqref="Z164">
    <cfRule type="cellIs" dxfId="1622" priority="1919" operator="equal">
      <formula>"NÃO"</formula>
    </cfRule>
    <cfRule type="cellIs" dxfId="1621" priority="1920" operator="equal">
      <formula>"SIM"</formula>
    </cfRule>
  </conditionalFormatting>
  <conditionalFormatting sqref="Z164">
    <cfRule type="cellIs" dxfId="1620" priority="1918" operator="equal">
      <formula>"OPORTUNIDADE"</formula>
    </cfRule>
  </conditionalFormatting>
  <conditionalFormatting sqref="Z164">
    <cfRule type="cellIs" dxfId="1619" priority="1916" operator="equal">
      <formula>"NÃO"</formula>
    </cfRule>
    <cfRule type="cellIs" dxfId="1618" priority="1917" operator="equal">
      <formula>"SIM"</formula>
    </cfRule>
  </conditionalFormatting>
  <conditionalFormatting sqref="Z164">
    <cfRule type="cellIs" dxfId="1617" priority="1915" operator="equal">
      <formula>"OPORTUNIDADE"</formula>
    </cfRule>
  </conditionalFormatting>
  <conditionalFormatting sqref="Z164">
    <cfRule type="cellIs" dxfId="1616" priority="1913" operator="equal">
      <formula>"NÃO"</formula>
    </cfRule>
    <cfRule type="cellIs" dxfId="1615" priority="1914" operator="equal">
      <formula>"SIM"</formula>
    </cfRule>
  </conditionalFormatting>
  <conditionalFormatting sqref="Z164">
    <cfRule type="cellIs" dxfId="1614" priority="1912" operator="equal">
      <formula>"OPORTUNIDADE"</formula>
    </cfRule>
  </conditionalFormatting>
  <conditionalFormatting sqref="Z164">
    <cfRule type="cellIs" dxfId="1613" priority="1910" operator="equal">
      <formula>"NÃO"</formula>
    </cfRule>
    <cfRule type="cellIs" dxfId="1612" priority="1911" operator="equal">
      <formula>"SIM"</formula>
    </cfRule>
  </conditionalFormatting>
  <conditionalFormatting sqref="Z164">
    <cfRule type="cellIs" dxfId="1611" priority="1909" operator="equal">
      <formula>"OPORTUNIDADE"</formula>
    </cfRule>
  </conditionalFormatting>
  <conditionalFormatting sqref="Z164">
    <cfRule type="cellIs" dxfId="1610" priority="1907" operator="equal">
      <formula>"NÃO"</formula>
    </cfRule>
    <cfRule type="cellIs" dxfId="1609" priority="1908" operator="equal">
      <formula>"SIM"</formula>
    </cfRule>
  </conditionalFormatting>
  <conditionalFormatting sqref="Z164">
    <cfRule type="cellIs" dxfId="1608" priority="1906" operator="equal">
      <formula>"OPORTUNIDADE"</formula>
    </cfRule>
  </conditionalFormatting>
  <conditionalFormatting sqref="Z164">
    <cfRule type="cellIs" dxfId="1607" priority="1904" operator="equal">
      <formula>"NÃO"</formula>
    </cfRule>
    <cfRule type="cellIs" dxfId="1606" priority="1905" operator="equal">
      <formula>"SIM"</formula>
    </cfRule>
  </conditionalFormatting>
  <conditionalFormatting sqref="Y164:Y165">
    <cfRule type="cellIs" dxfId="1605" priority="1903" operator="equal">
      <formula>"OPORTUNIDADE"</formula>
    </cfRule>
  </conditionalFormatting>
  <conditionalFormatting sqref="Y164:Y165">
    <cfRule type="cellIs" dxfId="1604" priority="1901" operator="equal">
      <formula>"NÃO"</formula>
    </cfRule>
    <cfRule type="cellIs" dxfId="1603" priority="1902" operator="equal">
      <formula>"SIM"</formula>
    </cfRule>
  </conditionalFormatting>
  <conditionalFormatting sqref="Z164">
    <cfRule type="cellIs" dxfId="1602" priority="1900" operator="equal">
      <formula>"OPORTUNIDADE"</formula>
    </cfRule>
  </conditionalFormatting>
  <conditionalFormatting sqref="Z164">
    <cfRule type="cellIs" dxfId="1601" priority="1898" operator="equal">
      <formula>"NÃO"</formula>
    </cfRule>
    <cfRule type="cellIs" dxfId="1600" priority="1899" operator="equal">
      <formula>"SIM"</formula>
    </cfRule>
  </conditionalFormatting>
  <conditionalFormatting sqref="Z164">
    <cfRule type="cellIs" dxfId="1599" priority="1897" operator="equal">
      <formula>"OPORTUNIDADE"</formula>
    </cfRule>
  </conditionalFormatting>
  <conditionalFormatting sqref="Z164">
    <cfRule type="cellIs" dxfId="1598" priority="1895" operator="equal">
      <formula>"NÃO"</formula>
    </cfRule>
    <cfRule type="cellIs" dxfId="1597" priority="1896" operator="equal">
      <formula>"SIM"</formula>
    </cfRule>
  </conditionalFormatting>
  <conditionalFormatting sqref="Z164">
    <cfRule type="cellIs" dxfId="1596" priority="1894" operator="equal">
      <formula>"OPORTUNIDADE"</formula>
    </cfRule>
  </conditionalFormatting>
  <conditionalFormatting sqref="Z164">
    <cfRule type="cellIs" dxfId="1595" priority="1892" operator="equal">
      <formula>"NÃO"</formula>
    </cfRule>
    <cfRule type="cellIs" dxfId="1594" priority="1893" operator="equal">
      <formula>"SIM"</formula>
    </cfRule>
  </conditionalFormatting>
  <conditionalFormatting sqref="Z164">
    <cfRule type="cellIs" dxfId="1593" priority="1891" operator="equal">
      <formula>"OPORTUNIDADE"</formula>
    </cfRule>
  </conditionalFormatting>
  <conditionalFormatting sqref="Z164">
    <cfRule type="cellIs" dxfId="1592" priority="1889" operator="equal">
      <formula>"NÃO"</formula>
    </cfRule>
    <cfRule type="cellIs" dxfId="1591" priority="1890" operator="equal">
      <formula>"SIM"</formula>
    </cfRule>
  </conditionalFormatting>
  <conditionalFormatting sqref="Z164">
    <cfRule type="cellIs" dxfId="1590" priority="1888" operator="equal">
      <formula>"OPORTUNIDADE"</formula>
    </cfRule>
  </conditionalFormatting>
  <conditionalFormatting sqref="Z164">
    <cfRule type="cellIs" dxfId="1589" priority="1886" operator="equal">
      <formula>"NÃO"</formula>
    </cfRule>
    <cfRule type="cellIs" dxfId="1588" priority="1887" operator="equal">
      <formula>"SIM"</formula>
    </cfRule>
  </conditionalFormatting>
  <conditionalFormatting sqref="Y164:Y165">
    <cfRule type="cellIs" dxfId="1587" priority="1885" operator="equal">
      <formula>"OPORTUNIDADE"</formula>
    </cfRule>
  </conditionalFormatting>
  <conditionalFormatting sqref="Y164:Y165">
    <cfRule type="cellIs" dxfId="1586" priority="1883" operator="equal">
      <formula>"NÃO"</formula>
    </cfRule>
    <cfRule type="cellIs" dxfId="1585" priority="1884" operator="equal">
      <formula>"SIM"</formula>
    </cfRule>
  </conditionalFormatting>
  <conditionalFormatting sqref="Z164">
    <cfRule type="cellIs" dxfId="1584" priority="1882" operator="equal">
      <formula>"OPORTUNIDADE"</formula>
    </cfRule>
  </conditionalFormatting>
  <conditionalFormatting sqref="Z164">
    <cfRule type="cellIs" dxfId="1583" priority="1880" operator="equal">
      <formula>"NÃO"</formula>
    </cfRule>
    <cfRule type="cellIs" dxfId="1582" priority="1881" operator="equal">
      <formula>"SIM"</formula>
    </cfRule>
  </conditionalFormatting>
  <conditionalFormatting sqref="Z164">
    <cfRule type="cellIs" dxfId="1581" priority="1879" operator="equal">
      <formula>"OPORTUNIDADE"</formula>
    </cfRule>
  </conditionalFormatting>
  <conditionalFormatting sqref="Z164">
    <cfRule type="cellIs" dxfId="1580" priority="1877" operator="equal">
      <formula>"NÃO"</formula>
    </cfRule>
    <cfRule type="cellIs" dxfId="1579" priority="1878" operator="equal">
      <formula>"SIM"</formula>
    </cfRule>
  </conditionalFormatting>
  <conditionalFormatting sqref="Z164">
    <cfRule type="cellIs" dxfId="1578" priority="1876" operator="equal">
      <formula>"OPORTUNIDADE"</formula>
    </cfRule>
  </conditionalFormatting>
  <conditionalFormatting sqref="Z164">
    <cfRule type="cellIs" dxfId="1577" priority="1874" operator="equal">
      <formula>"NÃO"</formula>
    </cfRule>
    <cfRule type="cellIs" dxfId="1576" priority="1875" operator="equal">
      <formula>"SIM"</formula>
    </cfRule>
  </conditionalFormatting>
  <conditionalFormatting sqref="Z164">
    <cfRule type="cellIs" dxfId="1575" priority="1873" operator="equal">
      <formula>"OPORTUNIDADE"</formula>
    </cfRule>
  </conditionalFormatting>
  <conditionalFormatting sqref="Z164">
    <cfRule type="cellIs" dxfId="1574" priority="1871" operator="equal">
      <formula>"NÃO"</formula>
    </cfRule>
    <cfRule type="cellIs" dxfId="1573" priority="1872" operator="equal">
      <formula>"SIM"</formula>
    </cfRule>
  </conditionalFormatting>
  <conditionalFormatting sqref="Z164">
    <cfRule type="cellIs" dxfId="1572" priority="1870" operator="equal">
      <formula>"OPORTUNIDADE"</formula>
    </cfRule>
  </conditionalFormatting>
  <conditionalFormatting sqref="Z164">
    <cfRule type="cellIs" dxfId="1571" priority="1868" operator="equal">
      <formula>"NÃO"</formula>
    </cfRule>
    <cfRule type="cellIs" dxfId="1570" priority="1869" operator="equal">
      <formula>"SIM"</formula>
    </cfRule>
  </conditionalFormatting>
  <conditionalFormatting sqref="Z164">
    <cfRule type="cellIs" dxfId="1569" priority="1867" operator="equal">
      <formula>"OPORTUNIDADE"</formula>
    </cfRule>
  </conditionalFormatting>
  <conditionalFormatting sqref="Z164">
    <cfRule type="cellIs" dxfId="1568" priority="1865" operator="equal">
      <formula>"NÃO"</formula>
    </cfRule>
    <cfRule type="cellIs" dxfId="1567" priority="1866" operator="equal">
      <formula>"SIM"</formula>
    </cfRule>
  </conditionalFormatting>
  <conditionalFormatting sqref="Z164">
    <cfRule type="cellIs" dxfId="1566" priority="1864" operator="equal">
      <formula>"OPORTUNIDADE"</formula>
    </cfRule>
  </conditionalFormatting>
  <conditionalFormatting sqref="Z164">
    <cfRule type="cellIs" dxfId="1565" priority="1862" operator="equal">
      <formula>"NÃO"</formula>
    </cfRule>
    <cfRule type="cellIs" dxfId="1564" priority="1863" operator="equal">
      <formula>"SIM"</formula>
    </cfRule>
  </conditionalFormatting>
  <conditionalFormatting sqref="Z164">
    <cfRule type="cellIs" dxfId="1563" priority="1861" operator="equal">
      <formula>"OPORTUNIDADE"</formula>
    </cfRule>
  </conditionalFormatting>
  <conditionalFormatting sqref="Z164">
    <cfRule type="cellIs" dxfId="1562" priority="1859" operator="equal">
      <formula>"NÃO"</formula>
    </cfRule>
    <cfRule type="cellIs" dxfId="1561" priority="1860" operator="equal">
      <formula>"SIM"</formula>
    </cfRule>
  </conditionalFormatting>
  <conditionalFormatting sqref="Z164">
    <cfRule type="cellIs" dxfId="1560" priority="1858" operator="equal">
      <formula>"OPORTUNIDADE"</formula>
    </cfRule>
  </conditionalFormatting>
  <conditionalFormatting sqref="Z164">
    <cfRule type="cellIs" dxfId="1559" priority="1856" operator="equal">
      <formula>"NÃO"</formula>
    </cfRule>
    <cfRule type="cellIs" dxfId="1558" priority="1857" operator="equal">
      <formula>"SIM"</formula>
    </cfRule>
  </conditionalFormatting>
  <conditionalFormatting sqref="Z164">
    <cfRule type="cellIs" dxfId="1557" priority="1855" operator="equal">
      <formula>"OPORTUNIDADE"</formula>
    </cfRule>
  </conditionalFormatting>
  <conditionalFormatting sqref="Z164">
    <cfRule type="cellIs" dxfId="1556" priority="1853" operator="equal">
      <formula>"NÃO"</formula>
    </cfRule>
    <cfRule type="cellIs" dxfId="1555" priority="1854" operator="equal">
      <formula>"SIM"</formula>
    </cfRule>
  </conditionalFormatting>
  <conditionalFormatting sqref="Y169">
    <cfRule type="cellIs" dxfId="1554" priority="1852" operator="equal">
      <formula>"OPORTUNIDADE"</formula>
    </cfRule>
  </conditionalFormatting>
  <conditionalFormatting sqref="Y169">
    <cfRule type="cellIs" dxfId="1553" priority="1850" operator="equal">
      <formula>"NÃO"</formula>
    </cfRule>
    <cfRule type="cellIs" dxfId="1552" priority="1851" operator="equal">
      <formula>"SIM"</formula>
    </cfRule>
  </conditionalFormatting>
  <conditionalFormatting sqref="Y169">
    <cfRule type="cellIs" dxfId="1551" priority="1849" operator="equal">
      <formula>"OPORTUNIDADE"</formula>
    </cfRule>
  </conditionalFormatting>
  <conditionalFormatting sqref="Y169">
    <cfRule type="cellIs" dxfId="1550" priority="1847" operator="equal">
      <formula>"NÃO"</formula>
    </cfRule>
    <cfRule type="cellIs" dxfId="1549" priority="1848" operator="equal">
      <formula>"SIM"</formula>
    </cfRule>
  </conditionalFormatting>
  <conditionalFormatting sqref="Y169">
    <cfRule type="cellIs" dxfId="1548" priority="1846" operator="equal">
      <formula>"OPORTUNIDADE"</formula>
    </cfRule>
  </conditionalFormatting>
  <conditionalFormatting sqref="Y169">
    <cfRule type="cellIs" dxfId="1547" priority="1844" operator="equal">
      <formula>"NÃO"</formula>
    </cfRule>
    <cfRule type="cellIs" dxfId="1546" priority="1845" operator="equal">
      <formula>"SIM"</formula>
    </cfRule>
  </conditionalFormatting>
  <conditionalFormatting sqref="Y173:Y174 Y176:Y177">
    <cfRule type="cellIs" dxfId="1545" priority="1843" operator="equal">
      <formula>"OPORTUNIDADE"</formula>
    </cfRule>
  </conditionalFormatting>
  <conditionalFormatting sqref="Y173:Y174 Y176:Y177">
    <cfRule type="cellIs" dxfId="1544" priority="1841" operator="equal">
      <formula>"NÃO"</formula>
    </cfRule>
    <cfRule type="cellIs" dxfId="1543" priority="1842" operator="equal">
      <formula>"SIM"</formula>
    </cfRule>
  </conditionalFormatting>
  <conditionalFormatting sqref="Y173:Y174 Y176:Y177">
    <cfRule type="cellIs" dxfId="1542" priority="1840" operator="equal">
      <formula>"OPORTUNIDADE"</formula>
    </cfRule>
  </conditionalFormatting>
  <conditionalFormatting sqref="Y173:Y174 Y176:Y177">
    <cfRule type="cellIs" dxfId="1541" priority="1838" operator="equal">
      <formula>"NÃO"</formula>
    </cfRule>
    <cfRule type="cellIs" dxfId="1540" priority="1839" operator="equal">
      <formula>"SIM"</formula>
    </cfRule>
  </conditionalFormatting>
  <conditionalFormatting sqref="Y173:Y174 Y176:Y177">
    <cfRule type="cellIs" dxfId="1539" priority="1837" operator="equal">
      <formula>"OPORTUNIDADE"</formula>
    </cfRule>
  </conditionalFormatting>
  <conditionalFormatting sqref="Y173:Y174 Y176:Y177">
    <cfRule type="cellIs" dxfId="1538" priority="1835" operator="equal">
      <formula>"NÃO"</formula>
    </cfRule>
    <cfRule type="cellIs" dxfId="1537" priority="1836" operator="equal">
      <formula>"SIM"</formula>
    </cfRule>
  </conditionalFormatting>
  <conditionalFormatting sqref="Y176:Y181">
    <cfRule type="cellIs" dxfId="1536" priority="1834" operator="equal">
      <formula>"OPORTUNIDADE"</formula>
    </cfRule>
  </conditionalFormatting>
  <conditionalFormatting sqref="Y176:Y181">
    <cfRule type="cellIs" dxfId="1535" priority="1832" operator="equal">
      <formula>"NÃO"</formula>
    </cfRule>
    <cfRule type="cellIs" dxfId="1534" priority="1833" operator="equal">
      <formula>"SIM"</formula>
    </cfRule>
  </conditionalFormatting>
  <conditionalFormatting sqref="Y176:Y181">
    <cfRule type="cellIs" dxfId="1533" priority="1831" operator="equal">
      <formula>"OPORTUNIDADE"</formula>
    </cfRule>
  </conditionalFormatting>
  <conditionalFormatting sqref="Y176:Y181">
    <cfRule type="cellIs" dxfId="1532" priority="1829" operator="equal">
      <formula>"NÃO"</formula>
    </cfRule>
    <cfRule type="cellIs" dxfId="1531" priority="1830" operator="equal">
      <formula>"SIM"</formula>
    </cfRule>
  </conditionalFormatting>
  <conditionalFormatting sqref="Y176:Y181">
    <cfRule type="cellIs" dxfId="1530" priority="1828" operator="equal">
      <formula>"OPORTUNIDADE"</formula>
    </cfRule>
  </conditionalFormatting>
  <conditionalFormatting sqref="Y176:Y181">
    <cfRule type="cellIs" dxfId="1529" priority="1826" operator="equal">
      <formula>"NÃO"</formula>
    </cfRule>
    <cfRule type="cellIs" dxfId="1528" priority="1827" operator="equal">
      <formula>"SIM"</formula>
    </cfRule>
  </conditionalFormatting>
  <conditionalFormatting sqref="Z176:Z179">
    <cfRule type="cellIs" dxfId="1527" priority="1825" operator="equal">
      <formula>"OPORTUNIDADE"</formula>
    </cfRule>
  </conditionalFormatting>
  <conditionalFormatting sqref="Z176:Z179">
    <cfRule type="cellIs" dxfId="1526" priority="1823" operator="equal">
      <formula>"NÃO"</formula>
    </cfRule>
    <cfRule type="cellIs" dxfId="1525" priority="1824" operator="equal">
      <formula>"SIM"</formula>
    </cfRule>
  </conditionalFormatting>
  <conditionalFormatting sqref="Z176:Z179">
    <cfRule type="cellIs" dxfId="1524" priority="1822" operator="equal">
      <formula>"OPORTUNIDADE"</formula>
    </cfRule>
  </conditionalFormatting>
  <conditionalFormatting sqref="Z176:Z179">
    <cfRule type="cellIs" dxfId="1523" priority="1820" operator="equal">
      <formula>"NÃO"</formula>
    </cfRule>
    <cfRule type="cellIs" dxfId="1522" priority="1821" operator="equal">
      <formula>"SIM"</formula>
    </cfRule>
  </conditionalFormatting>
  <conditionalFormatting sqref="Z176:Z179">
    <cfRule type="cellIs" dxfId="1521" priority="1819" operator="equal">
      <formula>"OPORTUNIDADE"</formula>
    </cfRule>
  </conditionalFormatting>
  <conditionalFormatting sqref="Z176:Z179">
    <cfRule type="cellIs" dxfId="1520" priority="1817" operator="equal">
      <formula>"NÃO"</formula>
    </cfRule>
    <cfRule type="cellIs" dxfId="1519" priority="1818" operator="equal">
      <formula>"SIM"</formula>
    </cfRule>
  </conditionalFormatting>
  <conditionalFormatting sqref="Z176:Z179">
    <cfRule type="cellIs" dxfId="1518" priority="1816" operator="equal">
      <formula>"OPORTUNIDADE"</formula>
    </cfRule>
  </conditionalFormatting>
  <conditionalFormatting sqref="Z176:Z179">
    <cfRule type="cellIs" dxfId="1517" priority="1814" operator="equal">
      <formula>"NÃO"</formula>
    </cfRule>
    <cfRule type="cellIs" dxfId="1516" priority="1815" operator="equal">
      <formula>"SIM"</formula>
    </cfRule>
  </conditionalFormatting>
  <conditionalFormatting sqref="Z176:Z179">
    <cfRule type="cellIs" dxfId="1515" priority="1813" operator="equal">
      <formula>"OPORTUNIDADE"</formula>
    </cfRule>
  </conditionalFormatting>
  <conditionalFormatting sqref="Z176:Z179">
    <cfRule type="cellIs" dxfId="1514" priority="1811" operator="equal">
      <formula>"NÃO"</formula>
    </cfRule>
    <cfRule type="cellIs" dxfId="1513" priority="1812" operator="equal">
      <formula>"SIM"</formula>
    </cfRule>
  </conditionalFormatting>
  <conditionalFormatting sqref="Z176:Z179">
    <cfRule type="cellIs" dxfId="1512" priority="1810" operator="equal">
      <formula>"OPORTUNIDADE"</formula>
    </cfRule>
  </conditionalFormatting>
  <conditionalFormatting sqref="Z176:Z179">
    <cfRule type="cellIs" dxfId="1511" priority="1808" operator="equal">
      <formula>"NÃO"</formula>
    </cfRule>
    <cfRule type="cellIs" dxfId="1510" priority="1809" operator="equal">
      <formula>"SIM"</formula>
    </cfRule>
  </conditionalFormatting>
  <conditionalFormatting sqref="Z176:Z179">
    <cfRule type="cellIs" dxfId="1509" priority="1807" operator="equal">
      <formula>"OPORTUNIDADE"</formula>
    </cfRule>
  </conditionalFormatting>
  <conditionalFormatting sqref="Z176:Z179">
    <cfRule type="cellIs" dxfId="1508" priority="1805" operator="equal">
      <formula>"NÃO"</formula>
    </cfRule>
    <cfRule type="cellIs" dxfId="1507" priority="1806" operator="equal">
      <formula>"SIM"</formula>
    </cfRule>
  </conditionalFormatting>
  <conditionalFormatting sqref="Z176:Z179">
    <cfRule type="cellIs" dxfId="1506" priority="1804" operator="equal">
      <formula>"OPORTUNIDADE"</formula>
    </cfRule>
  </conditionalFormatting>
  <conditionalFormatting sqref="Z176:Z179">
    <cfRule type="cellIs" dxfId="1505" priority="1802" operator="equal">
      <formula>"NÃO"</formula>
    </cfRule>
    <cfRule type="cellIs" dxfId="1504" priority="1803" operator="equal">
      <formula>"SIM"</formula>
    </cfRule>
  </conditionalFormatting>
  <conditionalFormatting sqref="Z176:Z179">
    <cfRule type="cellIs" dxfId="1503" priority="1801" operator="equal">
      <formula>"OPORTUNIDADE"</formula>
    </cfRule>
  </conditionalFormatting>
  <conditionalFormatting sqref="Z176:Z179">
    <cfRule type="cellIs" dxfId="1502" priority="1799" operator="equal">
      <formula>"NÃO"</formula>
    </cfRule>
    <cfRule type="cellIs" dxfId="1501" priority="1800" operator="equal">
      <formula>"SIM"</formula>
    </cfRule>
  </conditionalFormatting>
  <conditionalFormatting sqref="Z176:Z179">
    <cfRule type="cellIs" dxfId="1500" priority="1798" operator="equal">
      <formula>"OPORTUNIDADE"</formula>
    </cfRule>
  </conditionalFormatting>
  <conditionalFormatting sqref="Z176:Z179">
    <cfRule type="cellIs" dxfId="1499" priority="1796" operator="equal">
      <formula>"NÃO"</formula>
    </cfRule>
    <cfRule type="cellIs" dxfId="1498" priority="1797" operator="equal">
      <formula>"SIM"</formula>
    </cfRule>
  </conditionalFormatting>
  <conditionalFormatting sqref="Z176:Z179">
    <cfRule type="cellIs" dxfId="1497" priority="1795" operator="equal">
      <formula>"OPORTUNIDADE"</formula>
    </cfRule>
  </conditionalFormatting>
  <conditionalFormatting sqref="Z176:Z179">
    <cfRule type="cellIs" dxfId="1496" priority="1793" operator="equal">
      <formula>"NÃO"</formula>
    </cfRule>
    <cfRule type="cellIs" dxfId="1495" priority="1794" operator="equal">
      <formula>"SIM"</formula>
    </cfRule>
  </conditionalFormatting>
  <conditionalFormatting sqref="Z176:Z179">
    <cfRule type="cellIs" dxfId="1494" priority="1792" operator="equal">
      <formula>"OPORTUNIDADE"</formula>
    </cfRule>
  </conditionalFormatting>
  <conditionalFormatting sqref="Z176:Z179">
    <cfRule type="cellIs" dxfId="1493" priority="1790" operator="equal">
      <formula>"NÃO"</formula>
    </cfRule>
    <cfRule type="cellIs" dxfId="1492" priority="1791" operator="equal">
      <formula>"SIM"</formula>
    </cfRule>
  </conditionalFormatting>
  <conditionalFormatting sqref="Z176:Z179">
    <cfRule type="cellIs" dxfId="1491" priority="1789" operator="equal">
      <formula>"OPORTUNIDADE"</formula>
    </cfRule>
  </conditionalFormatting>
  <conditionalFormatting sqref="Z176:Z179">
    <cfRule type="cellIs" dxfId="1490" priority="1787" operator="equal">
      <formula>"NÃO"</formula>
    </cfRule>
    <cfRule type="cellIs" dxfId="1489" priority="1788" operator="equal">
      <formula>"SIM"</formula>
    </cfRule>
  </conditionalFormatting>
  <conditionalFormatting sqref="Z176:Z179">
    <cfRule type="cellIs" dxfId="1488" priority="1786" operator="equal">
      <formula>"OPORTUNIDADE"</formula>
    </cfRule>
  </conditionalFormatting>
  <conditionalFormatting sqref="Z176:Z179">
    <cfRule type="cellIs" dxfId="1487" priority="1784" operator="equal">
      <formula>"NÃO"</formula>
    </cfRule>
    <cfRule type="cellIs" dxfId="1486" priority="1785" operator="equal">
      <formula>"SIM"</formula>
    </cfRule>
  </conditionalFormatting>
  <conditionalFormatting sqref="Z176:Z179">
    <cfRule type="cellIs" dxfId="1485" priority="1783" operator="equal">
      <formula>"OPORTUNIDADE"</formula>
    </cfRule>
  </conditionalFormatting>
  <conditionalFormatting sqref="Z176:Z179">
    <cfRule type="cellIs" dxfId="1484" priority="1781" operator="equal">
      <formula>"NÃO"</formula>
    </cfRule>
    <cfRule type="cellIs" dxfId="1483" priority="1782" operator="equal">
      <formula>"SIM"</formula>
    </cfRule>
  </conditionalFormatting>
  <conditionalFormatting sqref="Z176:Z179">
    <cfRule type="cellIs" dxfId="1482" priority="1780" operator="equal">
      <formula>"OPORTUNIDADE"</formula>
    </cfRule>
  </conditionalFormatting>
  <conditionalFormatting sqref="Z176:Z179">
    <cfRule type="cellIs" dxfId="1481" priority="1778" operator="equal">
      <formula>"NÃO"</formula>
    </cfRule>
    <cfRule type="cellIs" dxfId="1480" priority="1779" operator="equal">
      <formula>"SIM"</formula>
    </cfRule>
  </conditionalFormatting>
  <conditionalFormatting sqref="Z176:Z179">
    <cfRule type="cellIs" dxfId="1479" priority="1777" operator="equal">
      <formula>"OPORTUNIDADE"</formula>
    </cfRule>
  </conditionalFormatting>
  <conditionalFormatting sqref="Z176:Z179">
    <cfRule type="cellIs" dxfId="1478" priority="1775" operator="equal">
      <formula>"NÃO"</formula>
    </cfRule>
    <cfRule type="cellIs" dxfId="1477" priority="1776" operator="equal">
      <formula>"SIM"</formula>
    </cfRule>
  </conditionalFormatting>
  <conditionalFormatting sqref="Z176:Z179">
    <cfRule type="cellIs" dxfId="1476" priority="1774" operator="equal">
      <formula>"OPORTUNIDADE"</formula>
    </cfRule>
  </conditionalFormatting>
  <conditionalFormatting sqref="Z176:Z179">
    <cfRule type="cellIs" dxfId="1475" priority="1772" operator="equal">
      <formula>"NÃO"</formula>
    </cfRule>
    <cfRule type="cellIs" dxfId="1474" priority="1773" operator="equal">
      <formula>"SIM"</formula>
    </cfRule>
  </conditionalFormatting>
  <conditionalFormatting sqref="Y176:Y179">
    <cfRule type="cellIs" dxfId="1473" priority="1771" operator="equal">
      <formula>"OPORTUNIDADE"</formula>
    </cfRule>
  </conditionalFormatting>
  <conditionalFormatting sqref="Y176:Y179">
    <cfRule type="cellIs" dxfId="1472" priority="1769" operator="equal">
      <formula>"NÃO"</formula>
    </cfRule>
    <cfRule type="cellIs" dxfId="1471" priority="1770" operator="equal">
      <formula>"SIM"</formula>
    </cfRule>
  </conditionalFormatting>
  <conditionalFormatting sqref="Z176:Z179">
    <cfRule type="cellIs" dxfId="1470" priority="1768" operator="equal">
      <formula>"OPORTUNIDADE"</formula>
    </cfRule>
  </conditionalFormatting>
  <conditionalFormatting sqref="Z176:Z179">
    <cfRule type="cellIs" dxfId="1469" priority="1766" operator="equal">
      <formula>"NÃO"</formula>
    </cfRule>
    <cfRule type="cellIs" dxfId="1468" priority="1767" operator="equal">
      <formula>"SIM"</formula>
    </cfRule>
  </conditionalFormatting>
  <conditionalFormatting sqref="Z176:Z179">
    <cfRule type="cellIs" dxfId="1467" priority="1765" operator="equal">
      <formula>"OPORTUNIDADE"</formula>
    </cfRule>
  </conditionalFormatting>
  <conditionalFormatting sqref="Z176:Z179">
    <cfRule type="cellIs" dxfId="1466" priority="1763" operator="equal">
      <formula>"NÃO"</formula>
    </cfRule>
    <cfRule type="cellIs" dxfId="1465" priority="1764" operator="equal">
      <formula>"SIM"</formula>
    </cfRule>
  </conditionalFormatting>
  <conditionalFormatting sqref="Z176:Z179">
    <cfRule type="cellIs" dxfId="1464" priority="1762" operator="equal">
      <formula>"OPORTUNIDADE"</formula>
    </cfRule>
  </conditionalFormatting>
  <conditionalFormatting sqref="Z176:Z179">
    <cfRule type="cellIs" dxfId="1463" priority="1760" operator="equal">
      <formula>"NÃO"</formula>
    </cfRule>
    <cfRule type="cellIs" dxfId="1462" priority="1761" operator="equal">
      <formula>"SIM"</formula>
    </cfRule>
  </conditionalFormatting>
  <conditionalFormatting sqref="Z176:Z179">
    <cfRule type="cellIs" dxfId="1461" priority="1759" operator="equal">
      <formula>"OPORTUNIDADE"</formula>
    </cfRule>
  </conditionalFormatting>
  <conditionalFormatting sqref="Z176:Z179">
    <cfRule type="cellIs" dxfId="1460" priority="1757" operator="equal">
      <formula>"NÃO"</formula>
    </cfRule>
    <cfRule type="cellIs" dxfId="1459" priority="1758" operator="equal">
      <formula>"SIM"</formula>
    </cfRule>
  </conditionalFormatting>
  <conditionalFormatting sqref="Z176:Z179">
    <cfRule type="cellIs" dxfId="1458" priority="1756" operator="equal">
      <formula>"OPORTUNIDADE"</formula>
    </cfRule>
  </conditionalFormatting>
  <conditionalFormatting sqref="Z176:Z179">
    <cfRule type="cellIs" dxfId="1457" priority="1754" operator="equal">
      <formula>"NÃO"</formula>
    </cfRule>
    <cfRule type="cellIs" dxfId="1456" priority="1755" operator="equal">
      <formula>"SIM"</formula>
    </cfRule>
  </conditionalFormatting>
  <conditionalFormatting sqref="Y176:Y179">
    <cfRule type="cellIs" dxfId="1455" priority="1753" operator="equal">
      <formula>"OPORTUNIDADE"</formula>
    </cfRule>
  </conditionalFormatting>
  <conditionalFormatting sqref="Y176:Y179">
    <cfRule type="cellIs" dxfId="1454" priority="1751" operator="equal">
      <formula>"NÃO"</formula>
    </cfRule>
    <cfRule type="cellIs" dxfId="1453" priority="1752" operator="equal">
      <formula>"SIM"</formula>
    </cfRule>
  </conditionalFormatting>
  <conditionalFormatting sqref="Z176:Z180">
    <cfRule type="cellIs" dxfId="1452" priority="1750" operator="equal">
      <formula>"OPORTUNIDADE"</formula>
    </cfRule>
  </conditionalFormatting>
  <conditionalFormatting sqref="Z176:Z180">
    <cfRule type="cellIs" dxfId="1451" priority="1748" operator="equal">
      <formula>"NÃO"</formula>
    </cfRule>
    <cfRule type="cellIs" dxfId="1450" priority="1749" operator="equal">
      <formula>"SIM"</formula>
    </cfRule>
  </conditionalFormatting>
  <conditionalFormatting sqref="Z176:Z180">
    <cfRule type="cellIs" dxfId="1449" priority="1747" operator="equal">
      <formula>"OPORTUNIDADE"</formula>
    </cfRule>
  </conditionalFormatting>
  <conditionalFormatting sqref="Z176:Z180">
    <cfRule type="cellIs" dxfId="1448" priority="1745" operator="equal">
      <formula>"NÃO"</formula>
    </cfRule>
    <cfRule type="cellIs" dxfId="1447" priority="1746" operator="equal">
      <formula>"SIM"</formula>
    </cfRule>
  </conditionalFormatting>
  <conditionalFormatting sqref="Z176:Z180">
    <cfRule type="cellIs" dxfId="1446" priority="1744" operator="equal">
      <formula>"OPORTUNIDADE"</formula>
    </cfRule>
  </conditionalFormatting>
  <conditionalFormatting sqref="Z176:Z180">
    <cfRule type="cellIs" dxfId="1445" priority="1742" operator="equal">
      <formula>"NÃO"</formula>
    </cfRule>
    <cfRule type="cellIs" dxfId="1444" priority="1743" operator="equal">
      <formula>"SIM"</formula>
    </cfRule>
  </conditionalFormatting>
  <conditionalFormatting sqref="Z176:Z180">
    <cfRule type="cellIs" dxfId="1443" priority="1741" operator="equal">
      <formula>"OPORTUNIDADE"</formula>
    </cfRule>
  </conditionalFormatting>
  <conditionalFormatting sqref="Z176:Z180">
    <cfRule type="cellIs" dxfId="1442" priority="1739" operator="equal">
      <formula>"NÃO"</formula>
    </cfRule>
    <cfRule type="cellIs" dxfId="1441" priority="1740" operator="equal">
      <formula>"SIM"</formula>
    </cfRule>
  </conditionalFormatting>
  <conditionalFormatting sqref="Y176:Y181">
    <cfRule type="cellIs" dxfId="1440" priority="1738" operator="equal">
      <formula>"OPORTUNIDADE"</formula>
    </cfRule>
  </conditionalFormatting>
  <conditionalFormatting sqref="Y176:Y181">
    <cfRule type="cellIs" dxfId="1439" priority="1736" operator="equal">
      <formula>"NÃO"</formula>
    </cfRule>
    <cfRule type="cellIs" dxfId="1438" priority="1737" operator="equal">
      <formula>"SIM"</formula>
    </cfRule>
  </conditionalFormatting>
  <conditionalFormatting sqref="Z176:Z180">
    <cfRule type="cellIs" dxfId="1437" priority="1735" operator="equal">
      <formula>"OPORTUNIDADE"</formula>
    </cfRule>
  </conditionalFormatting>
  <conditionalFormatting sqref="Z176:Z180">
    <cfRule type="cellIs" dxfId="1436" priority="1733" operator="equal">
      <formula>"NÃO"</formula>
    </cfRule>
    <cfRule type="cellIs" dxfId="1435" priority="1734" operator="equal">
      <formula>"SIM"</formula>
    </cfRule>
  </conditionalFormatting>
  <conditionalFormatting sqref="Y176:Z176">
    <cfRule type="cellIs" dxfId="1434" priority="1729" operator="equal">
      <formula>"OPORTUNIDADE"</formula>
    </cfRule>
  </conditionalFormatting>
  <conditionalFormatting sqref="Y176:Z176">
    <cfRule type="cellIs" dxfId="1433" priority="1727" operator="equal">
      <formula>"NÃO"</formula>
    </cfRule>
    <cfRule type="cellIs" dxfId="1432" priority="1728" operator="equal">
      <formula>"SIM"</formula>
    </cfRule>
  </conditionalFormatting>
  <conditionalFormatting sqref="Y176:Z176">
    <cfRule type="cellIs" dxfId="1431" priority="1726" operator="equal">
      <formula>"OPORTUNIDADE"</formula>
    </cfRule>
  </conditionalFormatting>
  <conditionalFormatting sqref="Y176:Z176">
    <cfRule type="cellIs" dxfId="1430" priority="1724" operator="equal">
      <formula>"NÃO"</formula>
    </cfRule>
    <cfRule type="cellIs" dxfId="1429" priority="1725" operator="equal">
      <formula>"SIM"</formula>
    </cfRule>
  </conditionalFormatting>
  <conditionalFormatting sqref="Y176:Z176">
    <cfRule type="cellIs" dxfId="1428" priority="1717" operator="equal">
      <formula>"OPORTUNIDADE"</formula>
    </cfRule>
  </conditionalFormatting>
  <conditionalFormatting sqref="Y176:Z176">
    <cfRule type="cellIs" dxfId="1427" priority="1715" operator="equal">
      <formula>"NÃO"</formula>
    </cfRule>
    <cfRule type="cellIs" dxfId="1426" priority="1716" operator="equal">
      <formula>"SIM"</formula>
    </cfRule>
  </conditionalFormatting>
  <conditionalFormatting sqref="Y176:Z176">
    <cfRule type="cellIs" dxfId="1425" priority="1714" operator="equal">
      <formula>"OPORTUNIDADE"</formula>
    </cfRule>
  </conditionalFormatting>
  <conditionalFormatting sqref="Y176:Z176">
    <cfRule type="cellIs" dxfId="1424" priority="1712" operator="equal">
      <formula>"NÃO"</formula>
    </cfRule>
    <cfRule type="cellIs" dxfId="1423" priority="1713" operator="equal">
      <formula>"SIM"</formula>
    </cfRule>
  </conditionalFormatting>
  <conditionalFormatting sqref="Y176:Z176">
    <cfRule type="cellIs" dxfId="1422" priority="1711" operator="equal">
      <formula>"OPORTUNIDADE"</formula>
    </cfRule>
  </conditionalFormatting>
  <conditionalFormatting sqref="Y176:Z176">
    <cfRule type="cellIs" dxfId="1421" priority="1709" operator="equal">
      <formula>"NÃO"</formula>
    </cfRule>
    <cfRule type="cellIs" dxfId="1420" priority="1710" operator="equal">
      <formula>"SIM"</formula>
    </cfRule>
  </conditionalFormatting>
  <conditionalFormatting sqref="Y177:Z177">
    <cfRule type="cellIs" dxfId="1419" priority="1708" operator="equal">
      <formula>"OPORTUNIDADE"</formula>
    </cfRule>
  </conditionalFormatting>
  <conditionalFormatting sqref="Y177:Z177">
    <cfRule type="cellIs" dxfId="1418" priority="1706" operator="equal">
      <formula>"NÃO"</formula>
    </cfRule>
    <cfRule type="cellIs" dxfId="1417" priority="1707" operator="equal">
      <formula>"SIM"</formula>
    </cfRule>
  </conditionalFormatting>
  <conditionalFormatting sqref="Y177:Z177">
    <cfRule type="cellIs" dxfId="1416" priority="1705" operator="equal">
      <formula>"OPORTUNIDADE"</formula>
    </cfRule>
  </conditionalFormatting>
  <conditionalFormatting sqref="Y177:Z177">
    <cfRule type="cellIs" dxfId="1415" priority="1703" operator="equal">
      <formula>"NÃO"</formula>
    </cfRule>
    <cfRule type="cellIs" dxfId="1414" priority="1704" operator="equal">
      <formula>"SIM"</formula>
    </cfRule>
  </conditionalFormatting>
  <conditionalFormatting sqref="Y176:Z176">
    <cfRule type="cellIs" dxfId="1413" priority="1702" operator="equal">
      <formula>"OPORTUNIDADE"</formula>
    </cfRule>
  </conditionalFormatting>
  <conditionalFormatting sqref="Y176:Z176">
    <cfRule type="cellIs" dxfId="1412" priority="1700" operator="equal">
      <formula>"NÃO"</formula>
    </cfRule>
    <cfRule type="cellIs" dxfId="1411" priority="1701" operator="equal">
      <formula>"SIM"</formula>
    </cfRule>
  </conditionalFormatting>
  <conditionalFormatting sqref="Y176:Z176">
    <cfRule type="cellIs" dxfId="1410" priority="1699" operator="equal">
      <formula>"OPORTUNIDADE"</formula>
    </cfRule>
  </conditionalFormatting>
  <conditionalFormatting sqref="Y176:Z176">
    <cfRule type="cellIs" dxfId="1409" priority="1697" operator="equal">
      <formula>"NÃO"</formula>
    </cfRule>
    <cfRule type="cellIs" dxfId="1408" priority="1698" operator="equal">
      <formula>"SIM"</formula>
    </cfRule>
  </conditionalFormatting>
  <conditionalFormatting sqref="Y177:Z177">
    <cfRule type="cellIs" dxfId="1407" priority="1696" operator="equal">
      <formula>"OPORTUNIDADE"</formula>
    </cfRule>
  </conditionalFormatting>
  <conditionalFormatting sqref="Y177:Z177">
    <cfRule type="cellIs" dxfId="1406" priority="1694" operator="equal">
      <formula>"NÃO"</formula>
    </cfRule>
    <cfRule type="cellIs" dxfId="1405" priority="1695" operator="equal">
      <formula>"SIM"</formula>
    </cfRule>
  </conditionalFormatting>
  <conditionalFormatting sqref="Y177:Z177">
    <cfRule type="cellIs" dxfId="1404" priority="1693" operator="equal">
      <formula>"OPORTUNIDADE"</formula>
    </cfRule>
  </conditionalFormatting>
  <conditionalFormatting sqref="Y177:Z177">
    <cfRule type="cellIs" dxfId="1403" priority="1691" operator="equal">
      <formula>"NÃO"</formula>
    </cfRule>
    <cfRule type="cellIs" dxfId="1402" priority="1692" operator="equal">
      <formula>"SIM"</formula>
    </cfRule>
  </conditionalFormatting>
  <conditionalFormatting sqref="Y170">
    <cfRule type="cellIs" dxfId="1401" priority="1690" operator="equal">
      <formula>"OPORTUNIDADE"</formula>
    </cfRule>
  </conditionalFormatting>
  <conditionalFormatting sqref="Y170">
    <cfRule type="cellIs" dxfId="1400" priority="1688" operator="equal">
      <formula>"NÃO"</formula>
    </cfRule>
    <cfRule type="cellIs" dxfId="1399" priority="1689" operator="equal">
      <formula>"SIM"</formula>
    </cfRule>
  </conditionalFormatting>
  <conditionalFormatting sqref="Y170">
    <cfRule type="cellIs" dxfId="1398" priority="1687" operator="equal">
      <formula>"OPORTUNIDADE"</formula>
    </cfRule>
  </conditionalFormatting>
  <conditionalFormatting sqref="Y170">
    <cfRule type="cellIs" dxfId="1397" priority="1685" operator="equal">
      <formula>"NÃO"</formula>
    </cfRule>
    <cfRule type="cellIs" dxfId="1396" priority="1686" operator="equal">
      <formula>"SIM"</formula>
    </cfRule>
  </conditionalFormatting>
  <conditionalFormatting sqref="Y170">
    <cfRule type="cellIs" dxfId="1395" priority="1684" operator="equal">
      <formula>"OPORTUNIDADE"</formula>
    </cfRule>
  </conditionalFormatting>
  <conditionalFormatting sqref="Y170">
    <cfRule type="cellIs" dxfId="1394" priority="1682" operator="equal">
      <formula>"NÃO"</formula>
    </cfRule>
    <cfRule type="cellIs" dxfId="1393" priority="1683" operator="equal">
      <formula>"SIM"</formula>
    </cfRule>
  </conditionalFormatting>
  <conditionalFormatting sqref="Z170">
    <cfRule type="cellIs" dxfId="1392" priority="1681" operator="equal">
      <formula>"OPORTUNIDADE"</formula>
    </cfRule>
  </conditionalFormatting>
  <conditionalFormatting sqref="Z170">
    <cfRule type="cellIs" dxfId="1391" priority="1679" operator="equal">
      <formula>"NÃO"</formula>
    </cfRule>
    <cfRule type="cellIs" dxfId="1390" priority="1680" operator="equal">
      <formula>"SIM"</formula>
    </cfRule>
  </conditionalFormatting>
  <conditionalFormatting sqref="Z170">
    <cfRule type="cellIs" dxfId="1389" priority="1678" operator="equal">
      <formula>"OPORTUNIDADE"</formula>
    </cfRule>
  </conditionalFormatting>
  <conditionalFormatting sqref="Z170">
    <cfRule type="cellIs" dxfId="1388" priority="1676" operator="equal">
      <formula>"NÃO"</formula>
    </cfRule>
    <cfRule type="cellIs" dxfId="1387" priority="1677" operator="equal">
      <formula>"SIM"</formula>
    </cfRule>
  </conditionalFormatting>
  <conditionalFormatting sqref="Z170">
    <cfRule type="cellIs" dxfId="1386" priority="1675" operator="equal">
      <formula>"OPORTUNIDADE"</formula>
    </cfRule>
  </conditionalFormatting>
  <conditionalFormatting sqref="Z170">
    <cfRule type="cellIs" dxfId="1385" priority="1673" operator="equal">
      <formula>"NÃO"</formula>
    </cfRule>
    <cfRule type="cellIs" dxfId="1384" priority="1674" operator="equal">
      <formula>"SIM"</formula>
    </cfRule>
  </conditionalFormatting>
  <conditionalFormatting sqref="Z170">
    <cfRule type="cellIs" dxfId="1383" priority="1672" operator="equal">
      <formula>"OPORTUNIDADE"</formula>
    </cfRule>
  </conditionalFormatting>
  <conditionalFormatting sqref="Z170">
    <cfRule type="cellIs" dxfId="1382" priority="1670" operator="equal">
      <formula>"NÃO"</formula>
    </cfRule>
    <cfRule type="cellIs" dxfId="1381" priority="1671" operator="equal">
      <formula>"SIM"</formula>
    </cfRule>
  </conditionalFormatting>
  <conditionalFormatting sqref="Z170">
    <cfRule type="cellIs" dxfId="1380" priority="1669" operator="equal">
      <formula>"OPORTUNIDADE"</formula>
    </cfRule>
  </conditionalFormatting>
  <conditionalFormatting sqref="Z170">
    <cfRule type="cellIs" dxfId="1379" priority="1667" operator="equal">
      <formula>"NÃO"</formula>
    </cfRule>
    <cfRule type="cellIs" dxfId="1378" priority="1668" operator="equal">
      <formula>"SIM"</formula>
    </cfRule>
  </conditionalFormatting>
  <conditionalFormatting sqref="Z170">
    <cfRule type="cellIs" dxfId="1377" priority="1666" operator="equal">
      <formula>"OPORTUNIDADE"</formula>
    </cfRule>
  </conditionalFormatting>
  <conditionalFormatting sqref="Z170">
    <cfRule type="cellIs" dxfId="1376" priority="1664" operator="equal">
      <formula>"NÃO"</formula>
    </cfRule>
    <cfRule type="cellIs" dxfId="1375" priority="1665" operator="equal">
      <formula>"SIM"</formula>
    </cfRule>
  </conditionalFormatting>
  <conditionalFormatting sqref="Z170">
    <cfRule type="cellIs" dxfId="1374" priority="1663" operator="equal">
      <formula>"OPORTUNIDADE"</formula>
    </cfRule>
  </conditionalFormatting>
  <conditionalFormatting sqref="Z170">
    <cfRule type="cellIs" dxfId="1373" priority="1661" operator="equal">
      <formula>"NÃO"</formula>
    </cfRule>
    <cfRule type="cellIs" dxfId="1372" priority="1662" operator="equal">
      <formula>"SIM"</formula>
    </cfRule>
  </conditionalFormatting>
  <conditionalFormatting sqref="Z170">
    <cfRule type="cellIs" dxfId="1371" priority="1660" operator="equal">
      <formula>"OPORTUNIDADE"</formula>
    </cfRule>
  </conditionalFormatting>
  <conditionalFormatting sqref="Z170">
    <cfRule type="cellIs" dxfId="1370" priority="1658" operator="equal">
      <formula>"NÃO"</formula>
    </cfRule>
    <cfRule type="cellIs" dxfId="1369" priority="1659" operator="equal">
      <formula>"SIM"</formula>
    </cfRule>
  </conditionalFormatting>
  <conditionalFormatting sqref="Z170">
    <cfRule type="cellIs" dxfId="1368" priority="1657" operator="equal">
      <formula>"OPORTUNIDADE"</formula>
    </cfRule>
  </conditionalFormatting>
  <conditionalFormatting sqref="Z170">
    <cfRule type="cellIs" dxfId="1367" priority="1655" operator="equal">
      <formula>"NÃO"</formula>
    </cfRule>
    <cfRule type="cellIs" dxfId="1366" priority="1656" operator="equal">
      <formula>"SIM"</formula>
    </cfRule>
  </conditionalFormatting>
  <conditionalFormatting sqref="Z170">
    <cfRule type="cellIs" dxfId="1365" priority="1654" operator="equal">
      <formula>"OPORTUNIDADE"</formula>
    </cfRule>
  </conditionalFormatting>
  <conditionalFormatting sqref="Z170">
    <cfRule type="cellIs" dxfId="1364" priority="1652" operator="equal">
      <formula>"NÃO"</formula>
    </cfRule>
    <cfRule type="cellIs" dxfId="1363" priority="1653" operator="equal">
      <formula>"SIM"</formula>
    </cfRule>
  </conditionalFormatting>
  <conditionalFormatting sqref="Z170">
    <cfRule type="cellIs" dxfId="1362" priority="1651" operator="equal">
      <formula>"OPORTUNIDADE"</formula>
    </cfRule>
  </conditionalFormatting>
  <conditionalFormatting sqref="Z170">
    <cfRule type="cellIs" dxfId="1361" priority="1649" operator="equal">
      <formula>"NÃO"</formula>
    </cfRule>
    <cfRule type="cellIs" dxfId="1360" priority="1650" operator="equal">
      <formula>"SIM"</formula>
    </cfRule>
  </conditionalFormatting>
  <conditionalFormatting sqref="Z170">
    <cfRule type="cellIs" dxfId="1359" priority="1648" operator="equal">
      <formula>"OPORTUNIDADE"</formula>
    </cfRule>
  </conditionalFormatting>
  <conditionalFormatting sqref="Z170">
    <cfRule type="cellIs" dxfId="1358" priority="1646" operator="equal">
      <formula>"NÃO"</formula>
    </cfRule>
    <cfRule type="cellIs" dxfId="1357" priority="1647" operator="equal">
      <formula>"SIM"</formula>
    </cfRule>
  </conditionalFormatting>
  <conditionalFormatting sqref="Z170">
    <cfRule type="cellIs" dxfId="1356" priority="1645" operator="equal">
      <formula>"OPORTUNIDADE"</formula>
    </cfRule>
  </conditionalFormatting>
  <conditionalFormatting sqref="Z170">
    <cfRule type="cellIs" dxfId="1355" priority="1643" operator="equal">
      <formula>"NÃO"</formula>
    </cfRule>
    <cfRule type="cellIs" dxfId="1354" priority="1644" operator="equal">
      <formula>"SIM"</formula>
    </cfRule>
  </conditionalFormatting>
  <conditionalFormatting sqref="Z170">
    <cfRule type="cellIs" dxfId="1353" priority="1642" operator="equal">
      <formula>"OPORTUNIDADE"</formula>
    </cfRule>
  </conditionalFormatting>
  <conditionalFormatting sqref="Z170">
    <cfRule type="cellIs" dxfId="1352" priority="1640" operator="equal">
      <formula>"NÃO"</formula>
    </cfRule>
    <cfRule type="cellIs" dxfId="1351" priority="1641" operator="equal">
      <formula>"SIM"</formula>
    </cfRule>
  </conditionalFormatting>
  <conditionalFormatting sqref="Z170">
    <cfRule type="cellIs" dxfId="1350" priority="1639" operator="equal">
      <formula>"OPORTUNIDADE"</formula>
    </cfRule>
  </conditionalFormatting>
  <conditionalFormatting sqref="Z170">
    <cfRule type="cellIs" dxfId="1349" priority="1637" operator="equal">
      <formula>"NÃO"</formula>
    </cfRule>
    <cfRule type="cellIs" dxfId="1348" priority="1638" operator="equal">
      <formula>"SIM"</formula>
    </cfRule>
  </conditionalFormatting>
  <conditionalFormatting sqref="Z170">
    <cfRule type="cellIs" dxfId="1347" priority="1636" operator="equal">
      <formula>"OPORTUNIDADE"</formula>
    </cfRule>
  </conditionalFormatting>
  <conditionalFormatting sqref="Z170">
    <cfRule type="cellIs" dxfId="1346" priority="1634" operator="equal">
      <formula>"NÃO"</formula>
    </cfRule>
    <cfRule type="cellIs" dxfId="1345" priority="1635" operator="equal">
      <formula>"SIM"</formula>
    </cfRule>
  </conditionalFormatting>
  <conditionalFormatting sqref="Z170">
    <cfRule type="cellIs" dxfId="1344" priority="1633" operator="equal">
      <formula>"OPORTUNIDADE"</formula>
    </cfRule>
  </conditionalFormatting>
  <conditionalFormatting sqref="Z170">
    <cfRule type="cellIs" dxfId="1343" priority="1631" operator="equal">
      <formula>"NÃO"</formula>
    </cfRule>
    <cfRule type="cellIs" dxfId="1342" priority="1632" operator="equal">
      <formula>"SIM"</formula>
    </cfRule>
  </conditionalFormatting>
  <conditionalFormatting sqref="Z170">
    <cfRule type="cellIs" dxfId="1341" priority="1630" operator="equal">
      <formula>"OPORTUNIDADE"</formula>
    </cfRule>
  </conditionalFormatting>
  <conditionalFormatting sqref="Z170">
    <cfRule type="cellIs" dxfId="1340" priority="1628" operator="equal">
      <formula>"NÃO"</formula>
    </cfRule>
    <cfRule type="cellIs" dxfId="1339" priority="1629" operator="equal">
      <formula>"SIM"</formula>
    </cfRule>
  </conditionalFormatting>
  <conditionalFormatting sqref="Y170">
    <cfRule type="cellIs" dxfId="1338" priority="1627" operator="equal">
      <formula>"OPORTUNIDADE"</formula>
    </cfRule>
  </conditionalFormatting>
  <conditionalFormatting sqref="Y170">
    <cfRule type="cellIs" dxfId="1337" priority="1625" operator="equal">
      <formula>"NÃO"</formula>
    </cfRule>
    <cfRule type="cellIs" dxfId="1336" priority="1626" operator="equal">
      <formula>"SIM"</formula>
    </cfRule>
  </conditionalFormatting>
  <conditionalFormatting sqref="Z170">
    <cfRule type="cellIs" dxfId="1335" priority="1624" operator="equal">
      <formula>"OPORTUNIDADE"</formula>
    </cfRule>
  </conditionalFormatting>
  <conditionalFormatting sqref="Z170">
    <cfRule type="cellIs" dxfId="1334" priority="1622" operator="equal">
      <formula>"NÃO"</formula>
    </cfRule>
    <cfRule type="cellIs" dxfId="1333" priority="1623" operator="equal">
      <formula>"SIM"</formula>
    </cfRule>
  </conditionalFormatting>
  <conditionalFormatting sqref="Z170">
    <cfRule type="cellIs" dxfId="1332" priority="1621" operator="equal">
      <formula>"OPORTUNIDADE"</formula>
    </cfRule>
  </conditionalFormatting>
  <conditionalFormatting sqref="Z170">
    <cfRule type="cellIs" dxfId="1331" priority="1619" operator="equal">
      <formula>"NÃO"</formula>
    </cfRule>
    <cfRule type="cellIs" dxfId="1330" priority="1620" operator="equal">
      <formula>"SIM"</formula>
    </cfRule>
  </conditionalFormatting>
  <conditionalFormatting sqref="Z170">
    <cfRule type="cellIs" dxfId="1329" priority="1618" operator="equal">
      <formula>"OPORTUNIDADE"</formula>
    </cfRule>
  </conditionalFormatting>
  <conditionalFormatting sqref="Z170">
    <cfRule type="cellIs" dxfId="1328" priority="1616" operator="equal">
      <formula>"NÃO"</formula>
    </cfRule>
    <cfRule type="cellIs" dxfId="1327" priority="1617" operator="equal">
      <formula>"SIM"</formula>
    </cfRule>
  </conditionalFormatting>
  <conditionalFormatting sqref="Z170">
    <cfRule type="cellIs" dxfId="1326" priority="1615" operator="equal">
      <formula>"OPORTUNIDADE"</formula>
    </cfRule>
  </conditionalFormatting>
  <conditionalFormatting sqref="Z170">
    <cfRule type="cellIs" dxfId="1325" priority="1613" operator="equal">
      <formula>"NÃO"</formula>
    </cfRule>
    <cfRule type="cellIs" dxfId="1324" priority="1614" operator="equal">
      <formula>"SIM"</formula>
    </cfRule>
  </conditionalFormatting>
  <conditionalFormatting sqref="Z170">
    <cfRule type="cellIs" dxfId="1323" priority="1612" operator="equal">
      <formula>"OPORTUNIDADE"</formula>
    </cfRule>
  </conditionalFormatting>
  <conditionalFormatting sqref="Z170">
    <cfRule type="cellIs" dxfId="1322" priority="1610" operator="equal">
      <formula>"NÃO"</formula>
    </cfRule>
    <cfRule type="cellIs" dxfId="1321" priority="1611" operator="equal">
      <formula>"SIM"</formula>
    </cfRule>
  </conditionalFormatting>
  <conditionalFormatting sqref="Y170">
    <cfRule type="cellIs" dxfId="1320" priority="1609" operator="equal">
      <formula>"OPORTUNIDADE"</formula>
    </cfRule>
  </conditionalFormatting>
  <conditionalFormatting sqref="Y170">
    <cfRule type="cellIs" dxfId="1319" priority="1607" operator="equal">
      <formula>"NÃO"</formula>
    </cfRule>
    <cfRule type="cellIs" dxfId="1318" priority="1608" operator="equal">
      <formula>"SIM"</formula>
    </cfRule>
  </conditionalFormatting>
  <conditionalFormatting sqref="Z170">
    <cfRule type="cellIs" dxfId="1317" priority="1606" operator="equal">
      <formula>"OPORTUNIDADE"</formula>
    </cfRule>
  </conditionalFormatting>
  <conditionalFormatting sqref="Z170">
    <cfRule type="cellIs" dxfId="1316" priority="1604" operator="equal">
      <formula>"NÃO"</formula>
    </cfRule>
    <cfRule type="cellIs" dxfId="1315" priority="1605" operator="equal">
      <formula>"SIM"</formula>
    </cfRule>
  </conditionalFormatting>
  <conditionalFormatting sqref="Z170">
    <cfRule type="cellIs" dxfId="1314" priority="1603" operator="equal">
      <formula>"OPORTUNIDADE"</formula>
    </cfRule>
  </conditionalFormatting>
  <conditionalFormatting sqref="Z170">
    <cfRule type="cellIs" dxfId="1313" priority="1601" operator="equal">
      <formula>"NÃO"</formula>
    </cfRule>
    <cfRule type="cellIs" dxfId="1312" priority="1602" operator="equal">
      <formula>"SIM"</formula>
    </cfRule>
  </conditionalFormatting>
  <conditionalFormatting sqref="Z170">
    <cfRule type="cellIs" dxfId="1311" priority="1600" operator="equal">
      <formula>"OPORTUNIDADE"</formula>
    </cfRule>
  </conditionalFormatting>
  <conditionalFormatting sqref="Z170">
    <cfRule type="cellIs" dxfId="1310" priority="1598" operator="equal">
      <formula>"NÃO"</formula>
    </cfRule>
    <cfRule type="cellIs" dxfId="1309" priority="1599" operator="equal">
      <formula>"SIM"</formula>
    </cfRule>
  </conditionalFormatting>
  <conditionalFormatting sqref="Z170">
    <cfRule type="cellIs" dxfId="1308" priority="1597" operator="equal">
      <formula>"OPORTUNIDADE"</formula>
    </cfRule>
  </conditionalFormatting>
  <conditionalFormatting sqref="Z170">
    <cfRule type="cellIs" dxfId="1307" priority="1595" operator="equal">
      <formula>"NÃO"</formula>
    </cfRule>
    <cfRule type="cellIs" dxfId="1306" priority="1596" operator="equal">
      <formula>"SIM"</formula>
    </cfRule>
  </conditionalFormatting>
  <conditionalFormatting sqref="Y170">
    <cfRule type="cellIs" dxfId="1305" priority="1594" operator="equal">
      <formula>"OPORTUNIDADE"</formula>
    </cfRule>
  </conditionalFormatting>
  <conditionalFormatting sqref="Y170">
    <cfRule type="cellIs" dxfId="1304" priority="1592" operator="equal">
      <formula>"NÃO"</formula>
    </cfRule>
    <cfRule type="cellIs" dxfId="1303" priority="1593" operator="equal">
      <formula>"SIM"</formula>
    </cfRule>
  </conditionalFormatting>
  <conditionalFormatting sqref="Z170">
    <cfRule type="cellIs" dxfId="1302" priority="1591" operator="equal">
      <formula>"OPORTUNIDADE"</formula>
    </cfRule>
  </conditionalFormatting>
  <conditionalFormatting sqref="Z170">
    <cfRule type="cellIs" dxfId="1301" priority="1589" operator="equal">
      <formula>"NÃO"</formula>
    </cfRule>
    <cfRule type="cellIs" dxfId="1300" priority="1590" operator="equal">
      <formula>"SIM"</formula>
    </cfRule>
  </conditionalFormatting>
  <conditionalFormatting sqref="Y170:Z170">
    <cfRule type="cellIs" dxfId="1299" priority="1588" operator="equal">
      <formula>"OPORTUNIDADE"</formula>
    </cfRule>
  </conditionalFormatting>
  <conditionalFormatting sqref="Y170:Z170">
    <cfRule type="cellIs" dxfId="1298" priority="1586" operator="equal">
      <formula>"NÃO"</formula>
    </cfRule>
    <cfRule type="cellIs" dxfId="1297" priority="1587" operator="equal">
      <formula>"SIM"</formula>
    </cfRule>
  </conditionalFormatting>
  <conditionalFormatting sqref="Y170:Z170">
    <cfRule type="cellIs" dxfId="1296" priority="1585" operator="equal">
      <formula>"OPORTUNIDADE"</formula>
    </cfRule>
  </conditionalFormatting>
  <conditionalFormatting sqref="Y170:Z170">
    <cfRule type="cellIs" dxfId="1295" priority="1583" operator="equal">
      <formula>"NÃO"</formula>
    </cfRule>
    <cfRule type="cellIs" dxfId="1294" priority="1584" operator="equal">
      <formula>"SIM"</formula>
    </cfRule>
  </conditionalFormatting>
  <conditionalFormatting sqref="Y170:Z170">
    <cfRule type="cellIs" dxfId="1293" priority="1582" operator="equal">
      <formula>"OPORTUNIDADE"</formula>
    </cfRule>
  </conditionalFormatting>
  <conditionalFormatting sqref="Y170:Z170">
    <cfRule type="cellIs" dxfId="1292" priority="1580" operator="equal">
      <formula>"NÃO"</formula>
    </cfRule>
    <cfRule type="cellIs" dxfId="1291" priority="1581" operator="equal">
      <formula>"SIM"</formula>
    </cfRule>
  </conditionalFormatting>
  <conditionalFormatting sqref="Y170:Z170">
    <cfRule type="cellIs" dxfId="1290" priority="1579" operator="equal">
      <formula>"OPORTUNIDADE"</formula>
    </cfRule>
  </conditionalFormatting>
  <conditionalFormatting sqref="Y170:Z170">
    <cfRule type="cellIs" dxfId="1289" priority="1577" operator="equal">
      <formula>"NÃO"</formula>
    </cfRule>
    <cfRule type="cellIs" dxfId="1288" priority="1578" operator="equal">
      <formula>"SIM"</formula>
    </cfRule>
  </conditionalFormatting>
  <conditionalFormatting sqref="Y170:Z170">
    <cfRule type="cellIs" dxfId="1287" priority="1576" operator="equal">
      <formula>"OPORTUNIDADE"</formula>
    </cfRule>
  </conditionalFormatting>
  <conditionalFormatting sqref="Y170:Z170">
    <cfRule type="cellIs" dxfId="1286" priority="1574" operator="equal">
      <formula>"NÃO"</formula>
    </cfRule>
    <cfRule type="cellIs" dxfId="1285" priority="1575" operator="equal">
      <formula>"SIM"</formula>
    </cfRule>
  </conditionalFormatting>
  <conditionalFormatting sqref="Y170:Z170">
    <cfRule type="cellIs" dxfId="1284" priority="1573" operator="equal">
      <formula>"OPORTUNIDADE"</formula>
    </cfRule>
  </conditionalFormatting>
  <conditionalFormatting sqref="Y170:Z170">
    <cfRule type="cellIs" dxfId="1283" priority="1571" operator="equal">
      <formula>"NÃO"</formula>
    </cfRule>
    <cfRule type="cellIs" dxfId="1282" priority="1572" operator="equal">
      <formula>"SIM"</formula>
    </cfRule>
  </conditionalFormatting>
  <conditionalFormatting sqref="Y170:Z170">
    <cfRule type="cellIs" dxfId="1281" priority="1570" operator="equal">
      <formula>"OPORTUNIDADE"</formula>
    </cfRule>
  </conditionalFormatting>
  <conditionalFormatting sqref="Y170:Z170">
    <cfRule type="cellIs" dxfId="1280" priority="1568" operator="equal">
      <formula>"NÃO"</formula>
    </cfRule>
    <cfRule type="cellIs" dxfId="1279" priority="1569" operator="equal">
      <formula>"SIM"</formula>
    </cfRule>
  </conditionalFormatting>
  <conditionalFormatting sqref="Y166:Y167">
    <cfRule type="cellIs" dxfId="1278" priority="1567" operator="equal">
      <formula>"OPORTUNIDADE"</formula>
    </cfRule>
  </conditionalFormatting>
  <conditionalFormatting sqref="Y166:Y167">
    <cfRule type="cellIs" dxfId="1277" priority="1565" operator="equal">
      <formula>"NÃO"</formula>
    </cfRule>
    <cfRule type="cellIs" dxfId="1276" priority="1566" operator="equal">
      <formula>"SIM"</formula>
    </cfRule>
  </conditionalFormatting>
  <conditionalFormatting sqref="Y166:Y167">
    <cfRule type="cellIs" dxfId="1275" priority="1564" operator="equal">
      <formula>"OPORTUNIDADE"</formula>
    </cfRule>
  </conditionalFormatting>
  <conditionalFormatting sqref="Y166:Y167">
    <cfRule type="cellIs" dxfId="1274" priority="1562" operator="equal">
      <formula>"NÃO"</formula>
    </cfRule>
    <cfRule type="cellIs" dxfId="1273" priority="1563" operator="equal">
      <formula>"SIM"</formula>
    </cfRule>
  </conditionalFormatting>
  <conditionalFormatting sqref="Y166:Y167">
    <cfRule type="cellIs" dxfId="1272" priority="1561" operator="equal">
      <formula>"OPORTUNIDADE"</formula>
    </cfRule>
  </conditionalFormatting>
  <conditionalFormatting sqref="Y166:Y167">
    <cfRule type="cellIs" dxfId="1271" priority="1559" operator="equal">
      <formula>"NÃO"</formula>
    </cfRule>
    <cfRule type="cellIs" dxfId="1270" priority="1560" operator="equal">
      <formula>"SIM"</formula>
    </cfRule>
  </conditionalFormatting>
  <conditionalFormatting sqref="Z166">
    <cfRule type="cellIs" dxfId="1269" priority="1558" operator="equal">
      <formula>"OPORTUNIDADE"</formula>
    </cfRule>
  </conditionalFormatting>
  <conditionalFormatting sqref="Z166">
    <cfRule type="cellIs" dxfId="1268" priority="1556" operator="equal">
      <formula>"NÃO"</formula>
    </cfRule>
    <cfRule type="cellIs" dxfId="1267" priority="1557" operator="equal">
      <formula>"SIM"</formula>
    </cfRule>
  </conditionalFormatting>
  <conditionalFormatting sqref="Z166">
    <cfRule type="cellIs" dxfId="1266" priority="1555" operator="equal">
      <formula>"OPORTUNIDADE"</formula>
    </cfRule>
  </conditionalFormatting>
  <conditionalFormatting sqref="Z166">
    <cfRule type="cellIs" dxfId="1265" priority="1553" operator="equal">
      <formula>"NÃO"</formula>
    </cfRule>
    <cfRule type="cellIs" dxfId="1264" priority="1554" operator="equal">
      <formula>"SIM"</formula>
    </cfRule>
  </conditionalFormatting>
  <conditionalFormatting sqref="Z166">
    <cfRule type="cellIs" dxfId="1263" priority="1552" operator="equal">
      <formula>"OPORTUNIDADE"</formula>
    </cfRule>
  </conditionalFormatting>
  <conditionalFormatting sqref="Z166">
    <cfRule type="cellIs" dxfId="1262" priority="1550" operator="equal">
      <formula>"NÃO"</formula>
    </cfRule>
    <cfRule type="cellIs" dxfId="1261" priority="1551" operator="equal">
      <formula>"SIM"</formula>
    </cfRule>
  </conditionalFormatting>
  <conditionalFormatting sqref="Z166">
    <cfRule type="cellIs" dxfId="1260" priority="1549" operator="equal">
      <formula>"OPORTUNIDADE"</formula>
    </cfRule>
  </conditionalFormatting>
  <conditionalFormatting sqref="Z166">
    <cfRule type="cellIs" dxfId="1259" priority="1547" operator="equal">
      <formula>"NÃO"</formula>
    </cfRule>
    <cfRule type="cellIs" dxfId="1258" priority="1548" operator="equal">
      <formula>"SIM"</formula>
    </cfRule>
  </conditionalFormatting>
  <conditionalFormatting sqref="Z166">
    <cfRule type="cellIs" dxfId="1257" priority="1546" operator="equal">
      <formula>"OPORTUNIDADE"</formula>
    </cfRule>
  </conditionalFormatting>
  <conditionalFormatting sqref="Z166">
    <cfRule type="cellIs" dxfId="1256" priority="1544" operator="equal">
      <formula>"NÃO"</formula>
    </cfRule>
    <cfRule type="cellIs" dxfId="1255" priority="1545" operator="equal">
      <formula>"SIM"</formula>
    </cfRule>
  </conditionalFormatting>
  <conditionalFormatting sqref="Z166">
    <cfRule type="cellIs" dxfId="1254" priority="1543" operator="equal">
      <formula>"OPORTUNIDADE"</formula>
    </cfRule>
  </conditionalFormatting>
  <conditionalFormatting sqref="Z166">
    <cfRule type="cellIs" dxfId="1253" priority="1541" operator="equal">
      <formula>"NÃO"</formula>
    </cfRule>
    <cfRule type="cellIs" dxfId="1252" priority="1542" operator="equal">
      <formula>"SIM"</formula>
    </cfRule>
  </conditionalFormatting>
  <conditionalFormatting sqref="Z166">
    <cfRule type="cellIs" dxfId="1251" priority="1540" operator="equal">
      <formula>"OPORTUNIDADE"</formula>
    </cfRule>
  </conditionalFormatting>
  <conditionalFormatting sqref="Z166">
    <cfRule type="cellIs" dxfId="1250" priority="1538" operator="equal">
      <formula>"NÃO"</formula>
    </cfRule>
    <cfRule type="cellIs" dxfId="1249" priority="1539" operator="equal">
      <formula>"SIM"</formula>
    </cfRule>
  </conditionalFormatting>
  <conditionalFormatting sqref="Z166">
    <cfRule type="cellIs" dxfId="1248" priority="1537" operator="equal">
      <formula>"OPORTUNIDADE"</formula>
    </cfRule>
  </conditionalFormatting>
  <conditionalFormatting sqref="Z166">
    <cfRule type="cellIs" dxfId="1247" priority="1535" operator="equal">
      <formula>"NÃO"</formula>
    </cfRule>
    <cfRule type="cellIs" dxfId="1246" priority="1536" operator="equal">
      <formula>"SIM"</formula>
    </cfRule>
  </conditionalFormatting>
  <conditionalFormatting sqref="Z166">
    <cfRule type="cellIs" dxfId="1245" priority="1534" operator="equal">
      <formula>"OPORTUNIDADE"</formula>
    </cfRule>
  </conditionalFormatting>
  <conditionalFormatting sqref="Z166">
    <cfRule type="cellIs" dxfId="1244" priority="1532" operator="equal">
      <formula>"NÃO"</formula>
    </cfRule>
    <cfRule type="cellIs" dxfId="1243" priority="1533" operator="equal">
      <formula>"SIM"</formula>
    </cfRule>
  </conditionalFormatting>
  <conditionalFormatting sqref="Z166">
    <cfRule type="cellIs" dxfId="1242" priority="1531" operator="equal">
      <formula>"OPORTUNIDADE"</formula>
    </cfRule>
  </conditionalFormatting>
  <conditionalFormatting sqref="Z166">
    <cfRule type="cellIs" dxfId="1241" priority="1529" operator="equal">
      <formula>"NÃO"</formula>
    </cfRule>
    <cfRule type="cellIs" dxfId="1240" priority="1530" operator="equal">
      <formula>"SIM"</formula>
    </cfRule>
  </conditionalFormatting>
  <conditionalFormatting sqref="Z166">
    <cfRule type="cellIs" dxfId="1239" priority="1528" operator="equal">
      <formula>"OPORTUNIDADE"</formula>
    </cfRule>
  </conditionalFormatting>
  <conditionalFormatting sqref="Z166">
    <cfRule type="cellIs" dxfId="1238" priority="1526" operator="equal">
      <formula>"NÃO"</formula>
    </cfRule>
    <cfRule type="cellIs" dxfId="1237" priority="1527" operator="equal">
      <formula>"SIM"</formula>
    </cfRule>
  </conditionalFormatting>
  <conditionalFormatting sqref="Z166">
    <cfRule type="cellIs" dxfId="1236" priority="1525" operator="equal">
      <formula>"OPORTUNIDADE"</formula>
    </cfRule>
  </conditionalFormatting>
  <conditionalFormatting sqref="Z166">
    <cfRule type="cellIs" dxfId="1235" priority="1523" operator="equal">
      <formula>"NÃO"</formula>
    </cfRule>
    <cfRule type="cellIs" dxfId="1234" priority="1524" operator="equal">
      <formula>"SIM"</formula>
    </cfRule>
  </conditionalFormatting>
  <conditionalFormatting sqref="Z166">
    <cfRule type="cellIs" dxfId="1233" priority="1522" operator="equal">
      <formula>"OPORTUNIDADE"</formula>
    </cfRule>
  </conditionalFormatting>
  <conditionalFormatting sqref="Z166">
    <cfRule type="cellIs" dxfId="1232" priority="1520" operator="equal">
      <formula>"NÃO"</formula>
    </cfRule>
    <cfRule type="cellIs" dxfId="1231" priority="1521" operator="equal">
      <formula>"SIM"</formula>
    </cfRule>
  </conditionalFormatting>
  <conditionalFormatting sqref="Z166">
    <cfRule type="cellIs" dxfId="1230" priority="1519" operator="equal">
      <formula>"OPORTUNIDADE"</formula>
    </cfRule>
  </conditionalFormatting>
  <conditionalFormatting sqref="Z166">
    <cfRule type="cellIs" dxfId="1229" priority="1517" operator="equal">
      <formula>"NÃO"</formula>
    </cfRule>
    <cfRule type="cellIs" dxfId="1228" priority="1518" operator="equal">
      <formula>"SIM"</formula>
    </cfRule>
  </conditionalFormatting>
  <conditionalFormatting sqref="Z166">
    <cfRule type="cellIs" dxfId="1227" priority="1516" operator="equal">
      <formula>"OPORTUNIDADE"</formula>
    </cfRule>
  </conditionalFormatting>
  <conditionalFormatting sqref="Z166">
    <cfRule type="cellIs" dxfId="1226" priority="1514" operator="equal">
      <formula>"NÃO"</formula>
    </cfRule>
    <cfRule type="cellIs" dxfId="1225" priority="1515" operator="equal">
      <formula>"SIM"</formula>
    </cfRule>
  </conditionalFormatting>
  <conditionalFormatting sqref="Z166">
    <cfRule type="cellIs" dxfId="1224" priority="1513" operator="equal">
      <formula>"OPORTUNIDADE"</formula>
    </cfRule>
  </conditionalFormatting>
  <conditionalFormatting sqref="Z166">
    <cfRule type="cellIs" dxfId="1223" priority="1511" operator="equal">
      <formula>"NÃO"</formula>
    </cfRule>
    <cfRule type="cellIs" dxfId="1222" priority="1512" operator="equal">
      <formula>"SIM"</formula>
    </cfRule>
  </conditionalFormatting>
  <conditionalFormatting sqref="Z166">
    <cfRule type="cellIs" dxfId="1221" priority="1510" operator="equal">
      <formula>"OPORTUNIDADE"</formula>
    </cfRule>
  </conditionalFormatting>
  <conditionalFormatting sqref="Z166">
    <cfRule type="cellIs" dxfId="1220" priority="1508" operator="equal">
      <formula>"NÃO"</formula>
    </cfRule>
    <cfRule type="cellIs" dxfId="1219" priority="1509" operator="equal">
      <formula>"SIM"</formula>
    </cfRule>
  </conditionalFormatting>
  <conditionalFormatting sqref="Z166">
    <cfRule type="cellIs" dxfId="1218" priority="1507" operator="equal">
      <formula>"OPORTUNIDADE"</formula>
    </cfRule>
  </conditionalFormatting>
  <conditionalFormatting sqref="Z166">
    <cfRule type="cellIs" dxfId="1217" priority="1505" operator="equal">
      <formula>"NÃO"</formula>
    </cfRule>
    <cfRule type="cellIs" dxfId="1216" priority="1506" operator="equal">
      <formula>"SIM"</formula>
    </cfRule>
  </conditionalFormatting>
  <conditionalFormatting sqref="Y166:Y167">
    <cfRule type="cellIs" dxfId="1215" priority="1504" operator="equal">
      <formula>"OPORTUNIDADE"</formula>
    </cfRule>
  </conditionalFormatting>
  <conditionalFormatting sqref="Y166:Y167">
    <cfRule type="cellIs" dxfId="1214" priority="1502" operator="equal">
      <formula>"NÃO"</formula>
    </cfRule>
    <cfRule type="cellIs" dxfId="1213" priority="1503" operator="equal">
      <formula>"SIM"</formula>
    </cfRule>
  </conditionalFormatting>
  <conditionalFormatting sqref="Z166">
    <cfRule type="cellIs" dxfId="1212" priority="1501" operator="equal">
      <formula>"OPORTUNIDADE"</formula>
    </cfRule>
  </conditionalFormatting>
  <conditionalFormatting sqref="Z166">
    <cfRule type="cellIs" dxfId="1211" priority="1499" operator="equal">
      <formula>"NÃO"</formula>
    </cfRule>
    <cfRule type="cellIs" dxfId="1210" priority="1500" operator="equal">
      <formula>"SIM"</formula>
    </cfRule>
  </conditionalFormatting>
  <conditionalFormatting sqref="Z166">
    <cfRule type="cellIs" dxfId="1209" priority="1498" operator="equal">
      <formula>"OPORTUNIDADE"</formula>
    </cfRule>
  </conditionalFormatting>
  <conditionalFormatting sqref="Z166">
    <cfRule type="cellIs" dxfId="1208" priority="1496" operator="equal">
      <formula>"NÃO"</formula>
    </cfRule>
    <cfRule type="cellIs" dxfId="1207" priority="1497" operator="equal">
      <formula>"SIM"</formula>
    </cfRule>
  </conditionalFormatting>
  <conditionalFormatting sqref="Z166">
    <cfRule type="cellIs" dxfId="1206" priority="1495" operator="equal">
      <formula>"OPORTUNIDADE"</formula>
    </cfRule>
  </conditionalFormatting>
  <conditionalFormatting sqref="Z166">
    <cfRule type="cellIs" dxfId="1205" priority="1493" operator="equal">
      <formula>"NÃO"</formula>
    </cfRule>
    <cfRule type="cellIs" dxfId="1204" priority="1494" operator="equal">
      <formula>"SIM"</formula>
    </cfRule>
  </conditionalFormatting>
  <conditionalFormatting sqref="Z166">
    <cfRule type="cellIs" dxfId="1203" priority="1492" operator="equal">
      <formula>"OPORTUNIDADE"</formula>
    </cfRule>
  </conditionalFormatting>
  <conditionalFormatting sqref="Z166">
    <cfRule type="cellIs" dxfId="1202" priority="1490" operator="equal">
      <formula>"NÃO"</formula>
    </cfRule>
    <cfRule type="cellIs" dxfId="1201" priority="1491" operator="equal">
      <formula>"SIM"</formula>
    </cfRule>
  </conditionalFormatting>
  <conditionalFormatting sqref="Z166">
    <cfRule type="cellIs" dxfId="1200" priority="1489" operator="equal">
      <formula>"OPORTUNIDADE"</formula>
    </cfRule>
  </conditionalFormatting>
  <conditionalFormatting sqref="Z166">
    <cfRule type="cellIs" dxfId="1199" priority="1487" operator="equal">
      <formula>"NÃO"</formula>
    </cfRule>
    <cfRule type="cellIs" dxfId="1198" priority="1488" operator="equal">
      <formula>"SIM"</formula>
    </cfRule>
  </conditionalFormatting>
  <conditionalFormatting sqref="Y166:Y167">
    <cfRule type="cellIs" dxfId="1197" priority="1486" operator="equal">
      <formula>"OPORTUNIDADE"</formula>
    </cfRule>
  </conditionalFormatting>
  <conditionalFormatting sqref="Y166:Y167">
    <cfRule type="cellIs" dxfId="1196" priority="1484" operator="equal">
      <formula>"NÃO"</formula>
    </cfRule>
    <cfRule type="cellIs" dxfId="1195" priority="1485" operator="equal">
      <formula>"SIM"</formula>
    </cfRule>
  </conditionalFormatting>
  <conditionalFormatting sqref="Z166">
    <cfRule type="cellIs" dxfId="1194" priority="1483" operator="equal">
      <formula>"OPORTUNIDADE"</formula>
    </cfRule>
  </conditionalFormatting>
  <conditionalFormatting sqref="Z166">
    <cfRule type="cellIs" dxfId="1193" priority="1481" operator="equal">
      <formula>"NÃO"</formula>
    </cfRule>
    <cfRule type="cellIs" dxfId="1192" priority="1482" operator="equal">
      <formula>"SIM"</formula>
    </cfRule>
  </conditionalFormatting>
  <conditionalFormatting sqref="Z166">
    <cfRule type="cellIs" dxfId="1191" priority="1480" operator="equal">
      <formula>"OPORTUNIDADE"</formula>
    </cfRule>
  </conditionalFormatting>
  <conditionalFormatting sqref="Z166">
    <cfRule type="cellIs" dxfId="1190" priority="1478" operator="equal">
      <formula>"NÃO"</formula>
    </cfRule>
    <cfRule type="cellIs" dxfId="1189" priority="1479" operator="equal">
      <formula>"SIM"</formula>
    </cfRule>
  </conditionalFormatting>
  <conditionalFormatting sqref="Z166">
    <cfRule type="cellIs" dxfId="1188" priority="1477" operator="equal">
      <formula>"OPORTUNIDADE"</formula>
    </cfRule>
  </conditionalFormatting>
  <conditionalFormatting sqref="Z166">
    <cfRule type="cellIs" dxfId="1187" priority="1475" operator="equal">
      <formula>"NÃO"</formula>
    </cfRule>
    <cfRule type="cellIs" dxfId="1186" priority="1476" operator="equal">
      <formula>"SIM"</formula>
    </cfRule>
  </conditionalFormatting>
  <conditionalFormatting sqref="Z166">
    <cfRule type="cellIs" dxfId="1185" priority="1474" operator="equal">
      <formula>"OPORTUNIDADE"</formula>
    </cfRule>
  </conditionalFormatting>
  <conditionalFormatting sqref="Z166">
    <cfRule type="cellIs" dxfId="1184" priority="1472" operator="equal">
      <formula>"NÃO"</formula>
    </cfRule>
    <cfRule type="cellIs" dxfId="1183" priority="1473" operator="equal">
      <formula>"SIM"</formula>
    </cfRule>
  </conditionalFormatting>
  <conditionalFormatting sqref="Y166:Y167">
    <cfRule type="cellIs" dxfId="1182" priority="1471" operator="equal">
      <formula>"OPORTUNIDADE"</formula>
    </cfRule>
  </conditionalFormatting>
  <conditionalFormatting sqref="Y166:Y167">
    <cfRule type="cellIs" dxfId="1181" priority="1469" operator="equal">
      <formula>"NÃO"</formula>
    </cfRule>
    <cfRule type="cellIs" dxfId="1180" priority="1470" operator="equal">
      <formula>"SIM"</formula>
    </cfRule>
  </conditionalFormatting>
  <conditionalFormatting sqref="Z166">
    <cfRule type="cellIs" dxfId="1179" priority="1468" operator="equal">
      <formula>"OPORTUNIDADE"</formula>
    </cfRule>
  </conditionalFormatting>
  <conditionalFormatting sqref="Z166">
    <cfRule type="cellIs" dxfId="1178" priority="1466" operator="equal">
      <formula>"NÃO"</formula>
    </cfRule>
    <cfRule type="cellIs" dxfId="1177" priority="1467" operator="equal">
      <formula>"SIM"</formula>
    </cfRule>
  </conditionalFormatting>
  <conditionalFormatting sqref="Y166:Z166">
    <cfRule type="cellIs" dxfId="1176" priority="1465" operator="equal">
      <formula>"OPORTUNIDADE"</formula>
    </cfRule>
  </conditionalFormatting>
  <conditionalFormatting sqref="Y166:Z166">
    <cfRule type="cellIs" dxfId="1175" priority="1463" operator="equal">
      <formula>"NÃO"</formula>
    </cfRule>
    <cfRule type="cellIs" dxfId="1174" priority="1464" operator="equal">
      <formula>"SIM"</formula>
    </cfRule>
  </conditionalFormatting>
  <conditionalFormatting sqref="Y166:Z166">
    <cfRule type="cellIs" dxfId="1173" priority="1462" operator="equal">
      <formula>"OPORTUNIDADE"</formula>
    </cfRule>
  </conditionalFormatting>
  <conditionalFormatting sqref="Y166:Z166">
    <cfRule type="cellIs" dxfId="1172" priority="1460" operator="equal">
      <formula>"NÃO"</formula>
    </cfRule>
    <cfRule type="cellIs" dxfId="1171" priority="1461" operator="equal">
      <formula>"SIM"</formula>
    </cfRule>
  </conditionalFormatting>
  <conditionalFormatting sqref="Y166:Z166">
    <cfRule type="cellIs" dxfId="1170" priority="1459" operator="equal">
      <formula>"OPORTUNIDADE"</formula>
    </cfRule>
  </conditionalFormatting>
  <conditionalFormatting sqref="Y166:Z166">
    <cfRule type="cellIs" dxfId="1169" priority="1457" operator="equal">
      <formula>"NÃO"</formula>
    </cfRule>
    <cfRule type="cellIs" dxfId="1168" priority="1458" operator="equal">
      <formula>"SIM"</formula>
    </cfRule>
  </conditionalFormatting>
  <conditionalFormatting sqref="Y166:Z166">
    <cfRule type="cellIs" dxfId="1167" priority="1456" operator="equal">
      <formula>"OPORTUNIDADE"</formula>
    </cfRule>
  </conditionalFormatting>
  <conditionalFormatting sqref="Y166:Z166">
    <cfRule type="cellIs" dxfId="1166" priority="1454" operator="equal">
      <formula>"NÃO"</formula>
    </cfRule>
    <cfRule type="cellIs" dxfId="1165" priority="1455" operator="equal">
      <formula>"SIM"</formula>
    </cfRule>
  </conditionalFormatting>
  <conditionalFormatting sqref="Y166:Z166">
    <cfRule type="cellIs" dxfId="1164" priority="1453" operator="equal">
      <formula>"OPORTUNIDADE"</formula>
    </cfRule>
  </conditionalFormatting>
  <conditionalFormatting sqref="Y166:Z166">
    <cfRule type="cellIs" dxfId="1163" priority="1451" operator="equal">
      <formula>"NÃO"</formula>
    </cfRule>
    <cfRule type="cellIs" dxfId="1162" priority="1452" operator="equal">
      <formula>"SIM"</formula>
    </cfRule>
  </conditionalFormatting>
  <conditionalFormatting sqref="Y166:Z166">
    <cfRule type="cellIs" dxfId="1161" priority="1450" operator="equal">
      <formula>"OPORTUNIDADE"</formula>
    </cfRule>
  </conditionalFormatting>
  <conditionalFormatting sqref="Y166:Z166">
    <cfRule type="cellIs" dxfId="1160" priority="1448" operator="equal">
      <formula>"NÃO"</formula>
    </cfRule>
    <cfRule type="cellIs" dxfId="1159" priority="1449" operator="equal">
      <formula>"SIM"</formula>
    </cfRule>
  </conditionalFormatting>
  <conditionalFormatting sqref="Y166:Z166">
    <cfRule type="cellIs" dxfId="1158" priority="1447" operator="equal">
      <formula>"OPORTUNIDADE"</formula>
    </cfRule>
  </conditionalFormatting>
  <conditionalFormatting sqref="Y166:Z166">
    <cfRule type="cellIs" dxfId="1157" priority="1445" operator="equal">
      <formula>"NÃO"</formula>
    </cfRule>
    <cfRule type="cellIs" dxfId="1156" priority="1446" operator="equal">
      <formula>"SIM"</formula>
    </cfRule>
  </conditionalFormatting>
  <conditionalFormatting sqref="BK158">
    <cfRule type="iconSet" priority="1444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43" operator="equal">
      <formula>"OPORTUNIDADE"</formula>
    </cfRule>
  </conditionalFormatting>
  <conditionalFormatting sqref="Y176:Z176">
    <cfRule type="cellIs" dxfId="1154" priority="1441" operator="equal">
      <formula>"NÃO"</formula>
    </cfRule>
    <cfRule type="cellIs" dxfId="1153" priority="1442" operator="equal">
      <formula>"SIM"</formula>
    </cfRule>
  </conditionalFormatting>
  <conditionalFormatting sqref="Y177:Z177">
    <cfRule type="cellIs" dxfId="1152" priority="1440" operator="equal">
      <formula>"OPORTUNIDADE"</formula>
    </cfRule>
  </conditionalFormatting>
  <conditionalFormatting sqref="Y177:Z177">
    <cfRule type="cellIs" dxfId="1151" priority="1438" operator="equal">
      <formula>"NÃO"</formula>
    </cfRule>
    <cfRule type="cellIs" dxfId="1150" priority="1439" operator="equal">
      <formula>"SIM"</formula>
    </cfRule>
  </conditionalFormatting>
  <conditionalFormatting sqref="Y177:Z177">
    <cfRule type="cellIs" dxfId="1149" priority="1437" operator="equal">
      <formula>"OPORTUNIDADE"</formula>
    </cfRule>
  </conditionalFormatting>
  <conditionalFormatting sqref="Y177:Z177">
    <cfRule type="cellIs" dxfId="1148" priority="1435" operator="equal">
      <formula>"NÃO"</formula>
    </cfRule>
    <cfRule type="cellIs" dxfId="1147" priority="1436" operator="equal">
      <formula>"SIM"</formula>
    </cfRule>
  </conditionalFormatting>
  <conditionalFormatting sqref="Y176:Z176">
    <cfRule type="cellIs" dxfId="1146" priority="1434" operator="equal">
      <formula>"OPORTUNIDADE"</formula>
    </cfRule>
  </conditionalFormatting>
  <conditionalFormatting sqref="Y176:Z176">
    <cfRule type="cellIs" dxfId="1145" priority="1432" operator="equal">
      <formula>"NÃO"</formula>
    </cfRule>
    <cfRule type="cellIs" dxfId="1144" priority="1433" operator="equal">
      <formula>"SIM"</formula>
    </cfRule>
  </conditionalFormatting>
  <conditionalFormatting sqref="Y176:Z176">
    <cfRule type="cellIs" dxfId="1143" priority="1431" operator="equal">
      <formula>"OPORTUNIDADE"</formula>
    </cfRule>
  </conditionalFormatting>
  <conditionalFormatting sqref="Y176:Z176">
    <cfRule type="cellIs" dxfId="1142" priority="1429" operator="equal">
      <formula>"NÃO"</formula>
    </cfRule>
    <cfRule type="cellIs" dxfId="1141" priority="1430" operator="equal">
      <formula>"SIM"</formula>
    </cfRule>
  </conditionalFormatting>
  <conditionalFormatting sqref="Y177:Z177">
    <cfRule type="cellIs" dxfId="1140" priority="1428" operator="equal">
      <formula>"OPORTUNIDADE"</formula>
    </cfRule>
  </conditionalFormatting>
  <conditionalFormatting sqref="Y177:Z177">
    <cfRule type="cellIs" dxfId="1139" priority="1426" operator="equal">
      <formula>"NÃO"</formula>
    </cfRule>
    <cfRule type="cellIs" dxfId="1138" priority="1427" operator="equal">
      <formula>"SIM"</formula>
    </cfRule>
  </conditionalFormatting>
  <conditionalFormatting sqref="Y177:Z177">
    <cfRule type="cellIs" dxfId="1137" priority="1425" operator="equal">
      <formula>"OPORTUNIDADE"</formula>
    </cfRule>
  </conditionalFormatting>
  <conditionalFormatting sqref="Y177:Z177">
    <cfRule type="cellIs" dxfId="1136" priority="1423" operator="equal">
      <formula>"NÃO"</formula>
    </cfRule>
    <cfRule type="cellIs" dxfId="1135" priority="1424" operator="equal">
      <formula>"SIM"</formula>
    </cfRule>
  </conditionalFormatting>
  <conditionalFormatting sqref="Y177:Z177">
    <cfRule type="cellIs" dxfId="1134" priority="1422" operator="equal">
      <formula>"OPORTUNIDADE"</formula>
    </cfRule>
  </conditionalFormatting>
  <conditionalFormatting sqref="Y177:Z177">
    <cfRule type="cellIs" dxfId="1133" priority="1420" operator="equal">
      <formula>"NÃO"</formula>
    </cfRule>
    <cfRule type="cellIs" dxfId="1132" priority="1421" operator="equal">
      <formula>"SIM"</formula>
    </cfRule>
  </conditionalFormatting>
  <conditionalFormatting sqref="Y178:Z178">
    <cfRule type="cellIs" dxfId="1131" priority="1419" operator="equal">
      <formula>"OPORTUNIDADE"</formula>
    </cfRule>
  </conditionalFormatting>
  <conditionalFormatting sqref="Y178:Z178">
    <cfRule type="cellIs" dxfId="1130" priority="1417" operator="equal">
      <formula>"NÃO"</formula>
    </cfRule>
    <cfRule type="cellIs" dxfId="1129" priority="1418" operator="equal">
      <formula>"SIM"</formula>
    </cfRule>
  </conditionalFormatting>
  <conditionalFormatting sqref="Y178:Z178">
    <cfRule type="cellIs" dxfId="1128" priority="1416" operator="equal">
      <formula>"OPORTUNIDADE"</formula>
    </cfRule>
  </conditionalFormatting>
  <conditionalFormatting sqref="Y178:Z178">
    <cfRule type="cellIs" dxfId="1127" priority="1414" operator="equal">
      <formula>"NÃO"</formula>
    </cfRule>
    <cfRule type="cellIs" dxfId="1126" priority="1415" operator="equal">
      <formula>"SIM"</formula>
    </cfRule>
  </conditionalFormatting>
  <conditionalFormatting sqref="Y177:Z177">
    <cfRule type="cellIs" dxfId="1125" priority="1413" operator="equal">
      <formula>"OPORTUNIDADE"</formula>
    </cfRule>
  </conditionalFormatting>
  <conditionalFormatting sqref="Y177:Z177">
    <cfRule type="cellIs" dxfId="1124" priority="1411" operator="equal">
      <formula>"NÃO"</formula>
    </cfRule>
    <cfRule type="cellIs" dxfId="1123" priority="1412" operator="equal">
      <formula>"SIM"</formula>
    </cfRule>
  </conditionalFormatting>
  <conditionalFormatting sqref="Y177:Z177">
    <cfRule type="cellIs" dxfId="1122" priority="1410" operator="equal">
      <formula>"OPORTUNIDADE"</formula>
    </cfRule>
  </conditionalFormatting>
  <conditionalFormatting sqref="Y177:Z177">
    <cfRule type="cellIs" dxfId="1121" priority="1408" operator="equal">
      <formula>"NÃO"</formula>
    </cfRule>
    <cfRule type="cellIs" dxfId="1120" priority="1409" operator="equal">
      <formula>"SIM"</formula>
    </cfRule>
  </conditionalFormatting>
  <conditionalFormatting sqref="Y178:Z178">
    <cfRule type="cellIs" dxfId="1119" priority="1407" operator="equal">
      <formula>"OPORTUNIDADE"</formula>
    </cfRule>
  </conditionalFormatting>
  <conditionalFormatting sqref="Y178:Z178">
    <cfRule type="cellIs" dxfId="1118" priority="1405" operator="equal">
      <formula>"NÃO"</formula>
    </cfRule>
    <cfRule type="cellIs" dxfId="1117" priority="1406" operator="equal">
      <formula>"SIM"</formula>
    </cfRule>
  </conditionalFormatting>
  <conditionalFormatting sqref="Y178:Z178">
    <cfRule type="cellIs" dxfId="1116" priority="1404" operator="equal">
      <formula>"OPORTUNIDADE"</formula>
    </cfRule>
  </conditionalFormatting>
  <conditionalFormatting sqref="Y178:Z178">
    <cfRule type="cellIs" dxfId="1115" priority="1402" operator="equal">
      <formula>"NÃO"</formula>
    </cfRule>
    <cfRule type="cellIs" dxfId="1114" priority="1403" operator="equal">
      <formula>"SIM"</formula>
    </cfRule>
  </conditionalFormatting>
  <conditionalFormatting sqref="Z174">
    <cfRule type="cellIs" dxfId="1113" priority="1401" operator="equal">
      <formula>"OPORTUNIDADE"</formula>
    </cfRule>
  </conditionalFormatting>
  <conditionalFormatting sqref="Z174">
    <cfRule type="cellIs" dxfId="1112" priority="1399" operator="equal">
      <formula>"NÃO"</formula>
    </cfRule>
    <cfRule type="cellIs" dxfId="1111" priority="1400" operator="equal">
      <formula>"SIM"</formula>
    </cfRule>
  </conditionalFormatting>
  <conditionalFormatting sqref="Z174">
    <cfRule type="cellIs" dxfId="1110" priority="1398" operator="equal">
      <formula>"OPORTUNIDADE"</formula>
    </cfRule>
  </conditionalFormatting>
  <conditionalFormatting sqref="Z174">
    <cfRule type="cellIs" dxfId="1109" priority="1396" operator="equal">
      <formula>"NÃO"</formula>
    </cfRule>
    <cfRule type="cellIs" dxfId="1108" priority="1397" operator="equal">
      <formula>"SIM"</formula>
    </cfRule>
  </conditionalFormatting>
  <conditionalFormatting sqref="Z174">
    <cfRule type="cellIs" dxfId="1107" priority="1395" operator="equal">
      <formula>"OPORTUNIDADE"</formula>
    </cfRule>
  </conditionalFormatting>
  <conditionalFormatting sqref="Z174">
    <cfRule type="cellIs" dxfId="1106" priority="1393" operator="equal">
      <formula>"NÃO"</formula>
    </cfRule>
    <cfRule type="cellIs" dxfId="1105" priority="1394" operator="equal">
      <formula>"SIM"</formula>
    </cfRule>
  </conditionalFormatting>
  <conditionalFormatting sqref="Z174">
    <cfRule type="cellIs" dxfId="1104" priority="1392" operator="equal">
      <formula>"OPORTUNIDADE"</formula>
    </cfRule>
  </conditionalFormatting>
  <conditionalFormatting sqref="Z174">
    <cfRule type="cellIs" dxfId="1103" priority="1390" operator="equal">
      <formula>"NÃO"</formula>
    </cfRule>
    <cfRule type="cellIs" dxfId="1102" priority="1391" operator="equal">
      <formula>"SIM"</formula>
    </cfRule>
  </conditionalFormatting>
  <conditionalFormatting sqref="Z174">
    <cfRule type="cellIs" dxfId="1101" priority="1389" operator="equal">
      <formula>"OPORTUNIDADE"</formula>
    </cfRule>
  </conditionalFormatting>
  <conditionalFormatting sqref="Z174">
    <cfRule type="cellIs" dxfId="1100" priority="1387" operator="equal">
      <formula>"NÃO"</formula>
    </cfRule>
    <cfRule type="cellIs" dxfId="1099" priority="1388" operator="equal">
      <formula>"SIM"</formula>
    </cfRule>
  </conditionalFormatting>
  <conditionalFormatting sqref="Z174">
    <cfRule type="cellIs" dxfId="1098" priority="1386" operator="equal">
      <formula>"OPORTUNIDADE"</formula>
    </cfRule>
  </conditionalFormatting>
  <conditionalFormatting sqref="Z174">
    <cfRule type="cellIs" dxfId="1097" priority="1384" operator="equal">
      <formula>"NÃO"</formula>
    </cfRule>
    <cfRule type="cellIs" dxfId="1096" priority="1385" operator="equal">
      <formula>"SIM"</formula>
    </cfRule>
  </conditionalFormatting>
  <conditionalFormatting sqref="Y174">
    <cfRule type="cellIs" dxfId="1095" priority="1383" operator="equal">
      <formula>"OPORTUNIDADE"</formula>
    </cfRule>
  </conditionalFormatting>
  <conditionalFormatting sqref="Y174">
    <cfRule type="cellIs" dxfId="1094" priority="1381" operator="equal">
      <formula>"NÃO"</formula>
    </cfRule>
    <cfRule type="cellIs" dxfId="1093" priority="1382" operator="equal">
      <formula>"SIM"</formula>
    </cfRule>
  </conditionalFormatting>
  <conditionalFormatting sqref="Z174">
    <cfRule type="cellIs" dxfId="1092" priority="1380" operator="equal">
      <formula>"OPORTUNIDADE"</formula>
    </cfRule>
  </conditionalFormatting>
  <conditionalFormatting sqref="Z174">
    <cfRule type="cellIs" dxfId="1091" priority="1378" operator="equal">
      <formula>"NÃO"</formula>
    </cfRule>
    <cfRule type="cellIs" dxfId="1090" priority="1379" operator="equal">
      <formula>"SIM"</formula>
    </cfRule>
  </conditionalFormatting>
  <conditionalFormatting sqref="Z174">
    <cfRule type="cellIs" dxfId="1089" priority="1377" operator="equal">
      <formula>"OPORTUNIDADE"</formula>
    </cfRule>
  </conditionalFormatting>
  <conditionalFormatting sqref="Z174">
    <cfRule type="cellIs" dxfId="1088" priority="1375" operator="equal">
      <formula>"NÃO"</formula>
    </cfRule>
    <cfRule type="cellIs" dxfId="1087" priority="1376" operator="equal">
      <formula>"SIM"</formula>
    </cfRule>
  </conditionalFormatting>
  <conditionalFormatting sqref="Z174">
    <cfRule type="cellIs" dxfId="1086" priority="1374" operator="equal">
      <formula>"OPORTUNIDADE"</formula>
    </cfRule>
  </conditionalFormatting>
  <conditionalFormatting sqref="Z174">
    <cfRule type="cellIs" dxfId="1085" priority="1372" operator="equal">
      <formula>"NÃO"</formula>
    </cfRule>
    <cfRule type="cellIs" dxfId="1084" priority="1373" operator="equal">
      <formula>"SIM"</formula>
    </cfRule>
  </conditionalFormatting>
  <conditionalFormatting sqref="Z174">
    <cfRule type="cellIs" dxfId="1083" priority="1371" operator="equal">
      <formula>"OPORTUNIDADE"</formula>
    </cfRule>
  </conditionalFormatting>
  <conditionalFormatting sqref="Z174">
    <cfRule type="cellIs" dxfId="1082" priority="1369" operator="equal">
      <formula>"NÃO"</formula>
    </cfRule>
    <cfRule type="cellIs" dxfId="1081" priority="1370" operator="equal">
      <formula>"SIM"</formula>
    </cfRule>
  </conditionalFormatting>
  <conditionalFormatting sqref="Z174">
    <cfRule type="cellIs" dxfId="1080" priority="1368" operator="equal">
      <formula>"OPORTUNIDADE"</formula>
    </cfRule>
  </conditionalFormatting>
  <conditionalFormatting sqref="Z174">
    <cfRule type="cellIs" dxfId="1079" priority="1366" operator="equal">
      <formula>"NÃO"</formula>
    </cfRule>
    <cfRule type="cellIs" dxfId="1078" priority="1367" operator="equal">
      <formula>"SIM"</formula>
    </cfRule>
  </conditionalFormatting>
  <conditionalFormatting sqref="Z174">
    <cfRule type="cellIs" dxfId="1077" priority="1365" operator="equal">
      <formula>"OPORTUNIDADE"</formula>
    </cfRule>
  </conditionalFormatting>
  <conditionalFormatting sqref="Z174">
    <cfRule type="cellIs" dxfId="1076" priority="1363" operator="equal">
      <formula>"NÃO"</formula>
    </cfRule>
    <cfRule type="cellIs" dxfId="1075" priority="1364" operator="equal">
      <formula>"SIM"</formula>
    </cfRule>
  </conditionalFormatting>
  <conditionalFormatting sqref="Z174">
    <cfRule type="cellIs" dxfId="1074" priority="1362" operator="equal">
      <formula>"OPORTUNIDADE"</formula>
    </cfRule>
  </conditionalFormatting>
  <conditionalFormatting sqref="Z174">
    <cfRule type="cellIs" dxfId="1073" priority="1360" operator="equal">
      <formula>"NÃO"</formula>
    </cfRule>
    <cfRule type="cellIs" dxfId="1072" priority="1361" operator="equal">
      <formula>"SIM"</formula>
    </cfRule>
  </conditionalFormatting>
  <conditionalFormatting sqref="Z174">
    <cfRule type="cellIs" dxfId="1071" priority="1359" operator="equal">
      <formula>"OPORTUNIDADE"</formula>
    </cfRule>
  </conditionalFormatting>
  <conditionalFormatting sqref="Z174">
    <cfRule type="cellIs" dxfId="1070" priority="1357" operator="equal">
      <formula>"NÃO"</formula>
    </cfRule>
    <cfRule type="cellIs" dxfId="1069" priority="1358" operator="equal">
      <formula>"SIM"</formula>
    </cfRule>
  </conditionalFormatting>
  <conditionalFormatting sqref="Z174">
    <cfRule type="cellIs" dxfId="1068" priority="1356" operator="equal">
      <formula>"OPORTUNIDADE"</formula>
    </cfRule>
  </conditionalFormatting>
  <conditionalFormatting sqref="Z174">
    <cfRule type="cellIs" dxfId="1067" priority="1354" operator="equal">
      <formula>"NÃO"</formula>
    </cfRule>
    <cfRule type="cellIs" dxfId="1066" priority="1355" operator="equal">
      <formula>"SIM"</formula>
    </cfRule>
  </conditionalFormatting>
  <conditionalFormatting sqref="Z174">
    <cfRule type="cellIs" dxfId="1065" priority="1353" operator="equal">
      <formula>"OPORTUNIDADE"</formula>
    </cfRule>
  </conditionalFormatting>
  <conditionalFormatting sqref="Z174">
    <cfRule type="cellIs" dxfId="1064" priority="1351" operator="equal">
      <formula>"NÃO"</formula>
    </cfRule>
    <cfRule type="cellIs" dxfId="1063" priority="1352" operator="equal">
      <formula>"SIM"</formula>
    </cfRule>
  </conditionalFormatting>
  <conditionalFormatting sqref="Z174">
    <cfRule type="cellIs" dxfId="1062" priority="1350" operator="equal">
      <formula>"OPORTUNIDADE"</formula>
    </cfRule>
  </conditionalFormatting>
  <conditionalFormatting sqref="Z174">
    <cfRule type="cellIs" dxfId="1061" priority="1348" operator="equal">
      <formula>"NÃO"</formula>
    </cfRule>
    <cfRule type="cellIs" dxfId="1060" priority="1349" operator="equal">
      <formula>"SIM"</formula>
    </cfRule>
  </conditionalFormatting>
  <conditionalFormatting sqref="Z174">
    <cfRule type="cellIs" dxfId="1059" priority="1347" operator="equal">
      <formula>"OPORTUNIDADE"</formula>
    </cfRule>
  </conditionalFormatting>
  <conditionalFormatting sqref="Z174">
    <cfRule type="cellIs" dxfId="1058" priority="1345" operator="equal">
      <formula>"NÃO"</formula>
    </cfRule>
    <cfRule type="cellIs" dxfId="1057" priority="1346" operator="equal">
      <formula>"SIM"</formula>
    </cfRule>
  </conditionalFormatting>
  <conditionalFormatting sqref="Z174">
    <cfRule type="cellIs" dxfId="1056" priority="1344" operator="equal">
      <formula>"OPORTUNIDADE"</formula>
    </cfRule>
  </conditionalFormatting>
  <conditionalFormatting sqref="Z174">
    <cfRule type="cellIs" dxfId="1055" priority="1342" operator="equal">
      <formula>"NÃO"</formula>
    </cfRule>
    <cfRule type="cellIs" dxfId="1054" priority="1343" operator="equal">
      <formula>"SIM"</formula>
    </cfRule>
  </conditionalFormatting>
  <conditionalFormatting sqref="Z174">
    <cfRule type="cellIs" dxfId="1053" priority="1341" operator="equal">
      <formula>"OPORTUNIDADE"</formula>
    </cfRule>
  </conditionalFormatting>
  <conditionalFormatting sqref="Z174">
    <cfRule type="cellIs" dxfId="1052" priority="1339" operator="equal">
      <formula>"NÃO"</formula>
    </cfRule>
    <cfRule type="cellIs" dxfId="1051" priority="1340" operator="equal">
      <formula>"SIM"</formula>
    </cfRule>
  </conditionalFormatting>
  <conditionalFormatting sqref="Z174">
    <cfRule type="cellIs" dxfId="1050" priority="1338" operator="equal">
      <formula>"OPORTUNIDADE"</formula>
    </cfRule>
  </conditionalFormatting>
  <conditionalFormatting sqref="Z174">
    <cfRule type="cellIs" dxfId="1049" priority="1336" operator="equal">
      <formula>"NÃO"</formula>
    </cfRule>
    <cfRule type="cellIs" dxfId="1048" priority="1337" operator="equal">
      <formula>"SIM"</formula>
    </cfRule>
  </conditionalFormatting>
  <conditionalFormatting sqref="Z174">
    <cfRule type="cellIs" dxfId="1047" priority="1335" operator="equal">
      <formula>"OPORTUNIDADE"</formula>
    </cfRule>
  </conditionalFormatting>
  <conditionalFormatting sqref="Z174">
    <cfRule type="cellIs" dxfId="1046" priority="1333" operator="equal">
      <formula>"NÃO"</formula>
    </cfRule>
    <cfRule type="cellIs" dxfId="1045" priority="1334" operator="equal">
      <formula>"SIM"</formula>
    </cfRule>
  </conditionalFormatting>
  <conditionalFormatting sqref="Z174">
    <cfRule type="cellIs" dxfId="1044" priority="1332" operator="equal">
      <formula>"OPORTUNIDADE"</formula>
    </cfRule>
  </conditionalFormatting>
  <conditionalFormatting sqref="Z174">
    <cfRule type="cellIs" dxfId="1043" priority="1330" operator="equal">
      <formula>"NÃO"</formula>
    </cfRule>
    <cfRule type="cellIs" dxfId="1042" priority="1331" operator="equal">
      <formula>"SIM"</formula>
    </cfRule>
  </conditionalFormatting>
  <conditionalFormatting sqref="Z174">
    <cfRule type="cellIs" dxfId="1041" priority="1329" operator="equal">
      <formula>"OPORTUNIDADE"</formula>
    </cfRule>
  </conditionalFormatting>
  <conditionalFormatting sqref="Z174">
    <cfRule type="cellIs" dxfId="1040" priority="1327" operator="equal">
      <formula>"NÃO"</formula>
    </cfRule>
    <cfRule type="cellIs" dxfId="1039" priority="1328" operator="equal">
      <formula>"SIM"</formula>
    </cfRule>
  </conditionalFormatting>
  <conditionalFormatting sqref="Y174">
    <cfRule type="cellIs" dxfId="1038" priority="1326" operator="equal">
      <formula>"OPORTUNIDADE"</formula>
    </cfRule>
  </conditionalFormatting>
  <conditionalFormatting sqref="Y174">
    <cfRule type="cellIs" dxfId="1037" priority="1324" operator="equal">
      <formula>"NÃO"</formula>
    </cfRule>
    <cfRule type="cellIs" dxfId="1036" priority="1325" operator="equal">
      <formula>"SIM"</formula>
    </cfRule>
  </conditionalFormatting>
  <conditionalFormatting sqref="Z174">
    <cfRule type="cellIs" dxfId="1035" priority="1323" operator="equal">
      <formula>"OPORTUNIDADE"</formula>
    </cfRule>
  </conditionalFormatting>
  <conditionalFormatting sqref="Z174">
    <cfRule type="cellIs" dxfId="1034" priority="1321" operator="equal">
      <formula>"NÃO"</formula>
    </cfRule>
    <cfRule type="cellIs" dxfId="1033" priority="1322" operator="equal">
      <formula>"SIM"</formula>
    </cfRule>
  </conditionalFormatting>
  <conditionalFormatting sqref="Z174">
    <cfRule type="cellIs" dxfId="1032" priority="1320" operator="equal">
      <formula>"OPORTUNIDADE"</formula>
    </cfRule>
  </conditionalFormatting>
  <conditionalFormatting sqref="Z174">
    <cfRule type="cellIs" dxfId="1031" priority="1318" operator="equal">
      <formula>"NÃO"</formula>
    </cfRule>
    <cfRule type="cellIs" dxfId="1030" priority="1319" operator="equal">
      <formula>"SIM"</formula>
    </cfRule>
  </conditionalFormatting>
  <conditionalFormatting sqref="Z174">
    <cfRule type="cellIs" dxfId="1029" priority="1317" operator="equal">
      <formula>"OPORTUNIDADE"</formula>
    </cfRule>
  </conditionalFormatting>
  <conditionalFormatting sqref="Z174">
    <cfRule type="cellIs" dxfId="1028" priority="1315" operator="equal">
      <formula>"NÃO"</formula>
    </cfRule>
    <cfRule type="cellIs" dxfId="1027" priority="1316" operator="equal">
      <formula>"SIM"</formula>
    </cfRule>
  </conditionalFormatting>
  <conditionalFormatting sqref="Z174">
    <cfRule type="cellIs" dxfId="1026" priority="1314" operator="equal">
      <formula>"OPORTUNIDADE"</formula>
    </cfRule>
  </conditionalFormatting>
  <conditionalFormatting sqref="Z174">
    <cfRule type="cellIs" dxfId="1025" priority="1312" operator="equal">
      <formula>"NÃO"</formula>
    </cfRule>
    <cfRule type="cellIs" dxfId="1024" priority="1313" operator="equal">
      <formula>"SIM"</formula>
    </cfRule>
  </conditionalFormatting>
  <conditionalFormatting sqref="Z174">
    <cfRule type="cellIs" dxfId="1023" priority="1311" operator="equal">
      <formula>"OPORTUNIDADE"</formula>
    </cfRule>
  </conditionalFormatting>
  <conditionalFormatting sqref="Z174">
    <cfRule type="cellIs" dxfId="1022" priority="1309" operator="equal">
      <formula>"NÃO"</formula>
    </cfRule>
    <cfRule type="cellIs" dxfId="1021" priority="1310" operator="equal">
      <formula>"SIM"</formula>
    </cfRule>
  </conditionalFormatting>
  <conditionalFormatting sqref="Y174">
    <cfRule type="cellIs" dxfId="1020" priority="1308" operator="equal">
      <formula>"OPORTUNIDADE"</formula>
    </cfRule>
  </conditionalFormatting>
  <conditionalFormatting sqref="Y174">
    <cfRule type="cellIs" dxfId="1019" priority="1306" operator="equal">
      <formula>"NÃO"</formula>
    </cfRule>
    <cfRule type="cellIs" dxfId="1018" priority="1307" operator="equal">
      <formula>"SIM"</formula>
    </cfRule>
  </conditionalFormatting>
  <conditionalFormatting sqref="Z174">
    <cfRule type="cellIs" dxfId="1017" priority="1305" operator="equal">
      <formula>"OPORTUNIDADE"</formula>
    </cfRule>
  </conditionalFormatting>
  <conditionalFormatting sqref="Z174">
    <cfRule type="cellIs" dxfId="1016" priority="1303" operator="equal">
      <formula>"NÃO"</formula>
    </cfRule>
    <cfRule type="cellIs" dxfId="1015" priority="1304" operator="equal">
      <formula>"SIM"</formula>
    </cfRule>
  </conditionalFormatting>
  <conditionalFormatting sqref="Z174">
    <cfRule type="cellIs" dxfId="1014" priority="1302" operator="equal">
      <formula>"OPORTUNIDADE"</formula>
    </cfRule>
  </conditionalFormatting>
  <conditionalFormatting sqref="Z174">
    <cfRule type="cellIs" dxfId="1013" priority="1300" operator="equal">
      <formula>"NÃO"</formula>
    </cfRule>
    <cfRule type="cellIs" dxfId="1012" priority="1301" operator="equal">
      <formula>"SIM"</formula>
    </cfRule>
  </conditionalFormatting>
  <conditionalFormatting sqref="Z174">
    <cfRule type="cellIs" dxfId="1011" priority="1299" operator="equal">
      <formula>"OPORTUNIDADE"</formula>
    </cfRule>
  </conditionalFormatting>
  <conditionalFormatting sqref="Z174">
    <cfRule type="cellIs" dxfId="1010" priority="1297" operator="equal">
      <formula>"NÃO"</formula>
    </cfRule>
    <cfRule type="cellIs" dxfId="1009" priority="1298" operator="equal">
      <formula>"SIM"</formula>
    </cfRule>
  </conditionalFormatting>
  <conditionalFormatting sqref="Z174">
    <cfRule type="cellIs" dxfId="1008" priority="1296" operator="equal">
      <formula>"OPORTUNIDADE"</formula>
    </cfRule>
  </conditionalFormatting>
  <conditionalFormatting sqref="Z174">
    <cfRule type="cellIs" dxfId="1007" priority="1294" operator="equal">
      <formula>"NÃO"</formula>
    </cfRule>
    <cfRule type="cellIs" dxfId="1006" priority="1295" operator="equal">
      <formula>"SIM"</formula>
    </cfRule>
  </conditionalFormatting>
  <conditionalFormatting sqref="Z174">
    <cfRule type="cellIs" dxfId="1005" priority="1293" operator="equal">
      <formula>"OPORTUNIDADE"</formula>
    </cfRule>
  </conditionalFormatting>
  <conditionalFormatting sqref="Z174">
    <cfRule type="cellIs" dxfId="1004" priority="1291" operator="equal">
      <formula>"NÃO"</formula>
    </cfRule>
    <cfRule type="cellIs" dxfId="1003" priority="1292" operator="equal">
      <formula>"SIM"</formula>
    </cfRule>
  </conditionalFormatting>
  <conditionalFormatting sqref="Z174">
    <cfRule type="cellIs" dxfId="1002" priority="1290" operator="equal">
      <formula>"OPORTUNIDADE"</formula>
    </cfRule>
  </conditionalFormatting>
  <conditionalFormatting sqref="Z174">
    <cfRule type="cellIs" dxfId="1001" priority="1288" operator="equal">
      <formula>"NÃO"</formula>
    </cfRule>
    <cfRule type="cellIs" dxfId="1000" priority="1289" operator="equal">
      <formula>"SIM"</formula>
    </cfRule>
  </conditionalFormatting>
  <conditionalFormatting sqref="Z174">
    <cfRule type="cellIs" dxfId="999" priority="1287" operator="equal">
      <formula>"OPORTUNIDADE"</formula>
    </cfRule>
  </conditionalFormatting>
  <conditionalFormatting sqref="Z174">
    <cfRule type="cellIs" dxfId="998" priority="1285" operator="equal">
      <formula>"NÃO"</formula>
    </cfRule>
    <cfRule type="cellIs" dxfId="997" priority="1286" operator="equal">
      <formula>"SIM"</formula>
    </cfRule>
  </conditionalFormatting>
  <conditionalFormatting sqref="Z174">
    <cfRule type="cellIs" dxfId="996" priority="1284" operator="equal">
      <formula>"OPORTUNIDADE"</formula>
    </cfRule>
  </conditionalFormatting>
  <conditionalFormatting sqref="Z174">
    <cfRule type="cellIs" dxfId="995" priority="1282" operator="equal">
      <formula>"NÃO"</formula>
    </cfRule>
    <cfRule type="cellIs" dxfId="994" priority="1283" operator="equal">
      <formula>"SIM"</formula>
    </cfRule>
  </conditionalFormatting>
  <conditionalFormatting sqref="Z174">
    <cfRule type="cellIs" dxfId="993" priority="1281" operator="equal">
      <formula>"OPORTUNIDADE"</formula>
    </cfRule>
  </conditionalFormatting>
  <conditionalFormatting sqref="Z174">
    <cfRule type="cellIs" dxfId="992" priority="1279" operator="equal">
      <formula>"NÃO"</formula>
    </cfRule>
    <cfRule type="cellIs" dxfId="991" priority="1280" operator="equal">
      <formula>"SIM"</formula>
    </cfRule>
  </conditionalFormatting>
  <conditionalFormatting sqref="Z174">
    <cfRule type="cellIs" dxfId="990" priority="1278" operator="equal">
      <formula>"OPORTUNIDADE"</formula>
    </cfRule>
  </conditionalFormatting>
  <conditionalFormatting sqref="Z174">
    <cfRule type="cellIs" dxfId="989" priority="1276" operator="equal">
      <formula>"NÃO"</formula>
    </cfRule>
    <cfRule type="cellIs" dxfId="988" priority="1277" operator="equal">
      <formula>"SIM"</formula>
    </cfRule>
  </conditionalFormatting>
  <conditionalFormatting sqref="BK150">
    <cfRule type="iconSet" priority="1275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74" operator="equal">
      <formula>"OPORTUNIDADE"</formula>
    </cfRule>
  </conditionalFormatting>
  <conditionalFormatting sqref="Y167">
    <cfRule type="cellIs" dxfId="986" priority="1272" operator="equal">
      <formula>"NÃO"</formula>
    </cfRule>
    <cfRule type="cellIs" dxfId="985" priority="1273" operator="equal">
      <formula>"SIM"</formula>
    </cfRule>
  </conditionalFormatting>
  <conditionalFormatting sqref="Y167">
    <cfRule type="cellIs" dxfId="984" priority="1271" operator="equal">
      <formula>"OPORTUNIDADE"</formula>
    </cfRule>
  </conditionalFormatting>
  <conditionalFormatting sqref="Y167">
    <cfRule type="cellIs" dxfId="983" priority="1269" operator="equal">
      <formula>"NÃO"</formula>
    </cfRule>
    <cfRule type="cellIs" dxfId="982" priority="1270" operator="equal">
      <formula>"SIM"</formula>
    </cfRule>
  </conditionalFormatting>
  <conditionalFormatting sqref="Y167">
    <cfRule type="cellIs" dxfId="981" priority="1268" operator="equal">
      <formula>"OPORTUNIDADE"</formula>
    </cfRule>
  </conditionalFormatting>
  <conditionalFormatting sqref="Y167">
    <cfRule type="cellIs" dxfId="980" priority="1266" operator="equal">
      <formula>"NÃO"</formula>
    </cfRule>
    <cfRule type="cellIs" dxfId="979" priority="1267" operator="equal">
      <formula>"SIM"</formula>
    </cfRule>
  </conditionalFormatting>
  <conditionalFormatting sqref="Z167">
    <cfRule type="cellIs" dxfId="978" priority="1265" operator="equal">
      <formula>"OPORTUNIDADE"</formula>
    </cfRule>
  </conditionalFormatting>
  <conditionalFormatting sqref="Z167">
    <cfRule type="cellIs" dxfId="977" priority="1263" operator="equal">
      <formula>"NÃO"</formula>
    </cfRule>
    <cfRule type="cellIs" dxfId="976" priority="1264" operator="equal">
      <formula>"SIM"</formula>
    </cfRule>
  </conditionalFormatting>
  <conditionalFormatting sqref="Z167">
    <cfRule type="cellIs" dxfId="975" priority="1262" operator="equal">
      <formula>"OPORTUNIDADE"</formula>
    </cfRule>
  </conditionalFormatting>
  <conditionalFormatting sqref="Z167">
    <cfRule type="cellIs" dxfId="974" priority="1260" operator="equal">
      <formula>"NÃO"</formula>
    </cfRule>
    <cfRule type="cellIs" dxfId="973" priority="1261" operator="equal">
      <formula>"SIM"</formula>
    </cfRule>
  </conditionalFormatting>
  <conditionalFormatting sqref="Z167">
    <cfRule type="cellIs" dxfId="972" priority="1259" operator="equal">
      <formula>"OPORTUNIDADE"</formula>
    </cfRule>
  </conditionalFormatting>
  <conditionalFormatting sqref="Z167">
    <cfRule type="cellIs" dxfId="971" priority="1257" operator="equal">
      <formula>"NÃO"</formula>
    </cfRule>
    <cfRule type="cellIs" dxfId="970" priority="1258" operator="equal">
      <formula>"SIM"</formula>
    </cfRule>
  </conditionalFormatting>
  <conditionalFormatting sqref="Z167">
    <cfRule type="cellIs" dxfId="969" priority="1256" operator="equal">
      <formula>"OPORTUNIDADE"</formula>
    </cfRule>
  </conditionalFormatting>
  <conditionalFormatting sqref="Z167">
    <cfRule type="cellIs" dxfId="968" priority="1254" operator="equal">
      <formula>"NÃO"</formula>
    </cfRule>
    <cfRule type="cellIs" dxfId="967" priority="1255" operator="equal">
      <formula>"SIM"</formula>
    </cfRule>
  </conditionalFormatting>
  <conditionalFormatting sqref="Z167">
    <cfRule type="cellIs" dxfId="966" priority="1253" operator="equal">
      <formula>"OPORTUNIDADE"</formula>
    </cfRule>
  </conditionalFormatting>
  <conditionalFormatting sqref="Z167">
    <cfRule type="cellIs" dxfId="965" priority="1251" operator="equal">
      <formula>"NÃO"</formula>
    </cfRule>
    <cfRule type="cellIs" dxfId="964" priority="1252" operator="equal">
      <formula>"SIM"</formula>
    </cfRule>
  </conditionalFormatting>
  <conditionalFormatting sqref="Z167">
    <cfRule type="cellIs" dxfId="963" priority="1250" operator="equal">
      <formula>"OPORTUNIDADE"</formula>
    </cfRule>
  </conditionalFormatting>
  <conditionalFormatting sqref="Z167">
    <cfRule type="cellIs" dxfId="962" priority="1248" operator="equal">
      <formula>"NÃO"</formula>
    </cfRule>
    <cfRule type="cellIs" dxfId="961" priority="1249" operator="equal">
      <formula>"SIM"</formula>
    </cfRule>
  </conditionalFormatting>
  <conditionalFormatting sqref="Z167">
    <cfRule type="cellIs" dxfId="960" priority="1247" operator="equal">
      <formula>"OPORTUNIDADE"</formula>
    </cfRule>
  </conditionalFormatting>
  <conditionalFormatting sqref="Z167">
    <cfRule type="cellIs" dxfId="959" priority="1245" operator="equal">
      <formula>"NÃO"</formula>
    </cfRule>
    <cfRule type="cellIs" dxfId="958" priority="1246" operator="equal">
      <formula>"SIM"</formula>
    </cfRule>
  </conditionalFormatting>
  <conditionalFormatting sqref="Z167">
    <cfRule type="cellIs" dxfId="957" priority="1244" operator="equal">
      <formula>"OPORTUNIDADE"</formula>
    </cfRule>
  </conditionalFormatting>
  <conditionalFormatting sqref="Z167">
    <cfRule type="cellIs" dxfId="956" priority="1242" operator="equal">
      <formula>"NÃO"</formula>
    </cfRule>
    <cfRule type="cellIs" dxfId="955" priority="1243" operator="equal">
      <formula>"SIM"</formula>
    </cfRule>
  </conditionalFormatting>
  <conditionalFormatting sqref="Z167">
    <cfRule type="cellIs" dxfId="954" priority="1241" operator="equal">
      <formula>"OPORTUNIDADE"</formula>
    </cfRule>
  </conditionalFormatting>
  <conditionalFormatting sqref="Z167">
    <cfRule type="cellIs" dxfId="953" priority="1239" operator="equal">
      <formula>"NÃO"</formula>
    </cfRule>
    <cfRule type="cellIs" dxfId="952" priority="1240" operator="equal">
      <formula>"SIM"</formula>
    </cfRule>
  </conditionalFormatting>
  <conditionalFormatting sqref="Z167">
    <cfRule type="cellIs" dxfId="951" priority="1238" operator="equal">
      <formula>"OPORTUNIDADE"</formula>
    </cfRule>
  </conditionalFormatting>
  <conditionalFormatting sqref="Z167">
    <cfRule type="cellIs" dxfId="950" priority="1236" operator="equal">
      <formula>"NÃO"</formula>
    </cfRule>
    <cfRule type="cellIs" dxfId="949" priority="1237" operator="equal">
      <formula>"SIM"</formula>
    </cfRule>
  </conditionalFormatting>
  <conditionalFormatting sqref="Z167">
    <cfRule type="cellIs" dxfId="948" priority="1235" operator="equal">
      <formula>"OPORTUNIDADE"</formula>
    </cfRule>
  </conditionalFormatting>
  <conditionalFormatting sqref="Z167">
    <cfRule type="cellIs" dxfId="947" priority="1233" operator="equal">
      <formula>"NÃO"</formula>
    </cfRule>
    <cfRule type="cellIs" dxfId="946" priority="1234" operator="equal">
      <formula>"SIM"</formula>
    </cfRule>
  </conditionalFormatting>
  <conditionalFormatting sqref="Z167">
    <cfRule type="cellIs" dxfId="945" priority="1232" operator="equal">
      <formula>"OPORTUNIDADE"</formula>
    </cfRule>
  </conditionalFormatting>
  <conditionalFormatting sqref="Z167">
    <cfRule type="cellIs" dxfId="944" priority="1230" operator="equal">
      <formula>"NÃO"</formula>
    </cfRule>
    <cfRule type="cellIs" dxfId="943" priority="1231" operator="equal">
      <formula>"SIM"</formula>
    </cfRule>
  </conditionalFormatting>
  <conditionalFormatting sqref="Z167">
    <cfRule type="cellIs" dxfId="942" priority="1229" operator="equal">
      <formula>"OPORTUNIDADE"</formula>
    </cfRule>
  </conditionalFormatting>
  <conditionalFormatting sqref="Z167">
    <cfRule type="cellIs" dxfId="941" priority="1227" operator="equal">
      <formula>"NÃO"</formula>
    </cfRule>
    <cfRule type="cellIs" dxfId="940" priority="1228" operator="equal">
      <formula>"SIM"</formula>
    </cfRule>
  </conditionalFormatting>
  <conditionalFormatting sqref="Z167">
    <cfRule type="cellIs" dxfId="939" priority="1226" operator="equal">
      <formula>"OPORTUNIDADE"</formula>
    </cfRule>
  </conditionalFormatting>
  <conditionalFormatting sqref="Z167">
    <cfRule type="cellIs" dxfId="938" priority="1224" operator="equal">
      <formula>"NÃO"</formula>
    </cfRule>
    <cfRule type="cellIs" dxfId="937" priority="1225" operator="equal">
      <formula>"SIM"</formula>
    </cfRule>
  </conditionalFormatting>
  <conditionalFormatting sqref="Z167">
    <cfRule type="cellIs" dxfId="936" priority="1223" operator="equal">
      <formula>"OPORTUNIDADE"</formula>
    </cfRule>
  </conditionalFormatting>
  <conditionalFormatting sqref="Z167">
    <cfRule type="cellIs" dxfId="935" priority="1221" operator="equal">
      <formula>"NÃO"</formula>
    </cfRule>
    <cfRule type="cellIs" dxfId="934" priority="1222" operator="equal">
      <formula>"SIM"</formula>
    </cfRule>
  </conditionalFormatting>
  <conditionalFormatting sqref="Z167">
    <cfRule type="cellIs" dxfId="933" priority="1220" operator="equal">
      <formula>"OPORTUNIDADE"</formula>
    </cfRule>
  </conditionalFormatting>
  <conditionalFormatting sqref="Z167">
    <cfRule type="cellIs" dxfId="932" priority="1218" operator="equal">
      <formula>"NÃO"</formula>
    </cfRule>
    <cfRule type="cellIs" dxfId="931" priority="1219" operator="equal">
      <formula>"SIM"</formula>
    </cfRule>
  </conditionalFormatting>
  <conditionalFormatting sqref="Z167">
    <cfRule type="cellIs" dxfId="930" priority="1217" operator="equal">
      <formula>"OPORTUNIDADE"</formula>
    </cfRule>
  </conditionalFormatting>
  <conditionalFormatting sqref="Z167">
    <cfRule type="cellIs" dxfId="929" priority="1215" operator="equal">
      <formula>"NÃO"</formula>
    </cfRule>
    <cfRule type="cellIs" dxfId="928" priority="1216" operator="equal">
      <formula>"SIM"</formula>
    </cfRule>
  </conditionalFormatting>
  <conditionalFormatting sqref="Z167">
    <cfRule type="cellIs" dxfId="927" priority="1214" operator="equal">
      <formula>"OPORTUNIDADE"</formula>
    </cfRule>
  </conditionalFormatting>
  <conditionalFormatting sqref="Z167">
    <cfRule type="cellIs" dxfId="926" priority="1212" operator="equal">
      <formula>"NÃO"</formula>
    </cfRule>
    <cfRule type="cellIs" dxfId="925" priority="1213" operator="equal">
      <formula>"SIM"</formula>
    </cfRule>
  </conditionalFormatting>
  <conditionalFormatting sqref="Y167">
    <cfRule type="cellIs" dxfId="924" priority="1211" operator="equal">
      <formula>"OPORTUNIDADE"</formula>
    </cfRule>
  </conditionalFormatting>
  <conditionalFormatting sqref="Y167">
    <cfRule type="cellIs" dxfId="923" priority="1209" operator="equal">
      <formula>"NÃO"</formula>
    </cfRule>
    <cfRule type="cellIs" dxfId="922" priority="1210" operator="equal">
      <formula>"SIM"</formula>
    </cfRule>
  </conditionalFormatting>
  <conditionalFormatting sqref="Z167">
    <cfRule type="cellIs" dxfId="921" priority="1208" operator="equal">
      <formula>"OPORTUNIDADE"</formula>
    </cfRule>
  </conditionalFormatting>
  <conditionalFormatting sqref="Z167">
    <cfRule type="cellIs" dxfId="920" priority="1206" operator="equal">
      <formula>"NÃO"</formula>
    </cfRule>
    <cfRule type="cellIs" dxfId="919" priority="1207" operator="equal">
      <formula>"SIM"</formula>
    </cfRule>
  </conditionalFormatting>
  <conditionalFormatting sqref="Z167">
    <cfRule type="cellIs" dxfId="918" priority="1205" operator="equal">
      <formula>"OPORTUNIDADE"</formula>
    </cfRule>
  </conditionalFormatting>
  <conditionalFormatting sqref="Z167">
    <cfRule type="cellIs" dxfId="917" priority="1203" operator="equal">
      <formula>"NÃO"</formula>
    </cfRule>
    <cfRule type="cellIs" dxfId="916" priority="1204" operator="equal">
      <formula>"SIM"</formula>
    </cfRule>
  </conditionalFormatting>
  <conditionalFormatting sqref="Z167">
    <cfRule type="cellIs" dxfId="915" priority="1202" operator="equal">
      <formula>"OPORTUNIDADE"</formula>
    </cfRule>
  </conditionalFormatting>
  <conditionalFormatting sqref="Z167">
    <cfRule type="cellIs" dxfId="914" priority="1200" operator="equal">
      <formula>"NÃO"</formula>
    </cfRule>
    <cfRule type="cellIs" dxfId="913" priority="1201" operator="equal">
      <formula>"SIM"</formula>
    </cfRule>
  </conditionalFormatting>
  <conditionalFormatting sqref="Z167">
    <cfRule type="cellIs" dxfId="912" priority="1199" operator="equal">
      <formula>"OPORTUNIDADE"</formula>
    </cfRule>
  </conditionalFormatting>
  <conditionalFormatting sqref="Z167">
    <cfRule type="cellIs" dxfId="911" priority="1197" operator="equal">
      <formula>"NÃO"</formula>
    </cfRule>
    <cfRule type="cellIs" dxfId="910" priority="1198" operator="equal">
      <formula>"SIM"</formula>
    </cfRule>
  </conditionalFormatting>
  <conditionalFormatting sqref="Z167">
    <cfRule type="cellIs" dxfId="909" priority="1196" operator="equal">
      <formula>"OPORTUNIDADE"</formula>
    </cfRule>
  </conditionalFormatting>
  <conditionalFormatting sqref="Z167">
    <cfRule type="cellIs" dxfId="908" priority="1194" operator="equal">
      <formula>"NÃO"</formula>
    </cfRule>
    <cfRule type="cellIs" dxfId="907" priority="1195" operator="equal">
      <formula>"SIM"</formula>
    </cfRule>
  </conditionalFormatting>
  <conditionalFormatting sqref="Y167">
    <cfRule type="cellIs" dxfId="906" priority="1193" operator="equal">
      <formula>"OPORTUNIDADE"</formula>
    </cfRule>
  </conditionalFormatting>
  <conditionalFormatting sqref="Y167">
    <cfRule type="cellIs" dxfId="905" priority="1191" operator="equal">
      <formula>"NÃO"</formula>
    </cfRule>
    <cfRule type="cellIs" dxfId="904" priority="1192" operator="equal">
      <formula>"SIM"</formula>
    </cfRule>
  </conditionalFormatting>
  <conditionalFormatting sqref="Z167">
    <cfRule type="cellIs" dxfId="903" priority="1190" operator="equal">
      <formula>"OPORTUNIDADE"</formula>
    </cfRule>
  </conditionalFormatting>
  <conditionalFormatting sqref="Z167">
    <cfRule type="cellIs" dxfId="902" priority="1188" operator="equal">
      <formula>"NÃO"</formula>
    </cfRule>
    <cfRule type="cellIs" dxfId="901" priority="1189" operator="equal">
      <formula>"SIM"</formula>
    </cfRule>
  </conditionalFormatting>
  <conditionalFormatting sqref="Z167">
    <cfRule type="cellIs" dxfId="900" priority="1187" operator="equal">
      <formula>"OPORTUNIDADE"</formula>
    </cfRule>
  </conditionalFormatting>
  <conditionalFormatting sqref="Z167">
    <cfRule type="cellIs" dxfId="899" priority="1185" operator="equal">
      <formula>"NÃO"</formula>
    </cfRule>
    <cfRule type="cellIs" dxfId="898" priority="1186" operator="equal">
      <formula>"SIM"</formula>
    </cfRule>
  </conditionalFormatting>
  <conditionalFormatting sqref="Z167">
    <cfRule type="cellIs" dxfId="897" priority="1184" operator="equal">
      <formula>"OPORTUNIDADE"</formula>
    </cfRule>
  </conditionalFormatting>
  <conditionalFormatting sqref="Z167">
    <cfRule type="cellIs" dxfId="896" priority="1182" operator="equal">
      <formula>"NÃO"</formula>
    </cfRule>
    <cfRule type="cellIs" dxfId="895" priority="1183" operator="equal">
      <formula>"SIM"</formula>
    </cfRule>
  </conditionalFormatting>
  <conditionalFormatting sqref="Z167">
    <cfRule type="cellIs" dxfId="894" priority="1181" operator="equal">
      <formula>"OPORTUNIDADE"</formula>
    </cfRule>
  </conditionalFormatting>
  <conditionalFormatting sqref="Z167">
    <cfRule type="cellIs" dxfId="893" priority="1179" operator="equal">
      <formula>"NÃO"</formula>
    </cfRule>
    <cfRule type="cellIs" dxfId="892" priority="1180" operator="equal">
      <formula>"SIM"</formula>
    </cfRule>
  </conditionalFormatting>
  <conditionalFormatting sqref="Y167">
    <cfRule type="cellIs" dxfId="891" priority="1178" operator="equal">
      <formula>"OPORTUNIDADE"</formula>
    </cfRule>
  </conditionalFormatting>
  <conditionalFormatting sqref="Y167">
    <cfRule type="cellIs" dxfId="890" priority="1176" operator="equal">
      <formula>"NÃO"</formula>
    </cfRule>
    <cfRule type="cellIs" dxfId="889" priority="1177" operator="equal">
      <formula>"SIM"</formula>
    </cfRule>
  </conditionalFormatting>
  <conditionalFormatting sqref="Z167">
    <cfRule type="cellIs" dxfId="888" priority="1175" operator="equal">
      <formula>"OPORTUNIDADE"</formula>
    </cfRule>
  </conditionalFormatting>
  <conditionalFormatting sqref="Z167">
    <cfRule type="cellIs" dxfId="887" priority="1173" operator="equal">
      <formula>"NÃO"</formula>
    </cfRule>
    <cfRule type="cellIs" dxfId="886" priority="1174" operator="equal">
      <formula>"SIM"</formula>
    </cfRule>
  </conditionalFormatting>
  <conditionalFormatting sqref="Y167:Z167">
    <cfRule type="cellIs" dxfId="885" priority="1172" operator="equal">
      <formula>"OPORTUNIDADE"</formula>
    </cfRule>
  </conditionalFormatting>
  <conditionalFormatting sqref="Y167:Z167">
    <cfRule type="cellIs" dxfId="884" priority="1170" operator="equal">
      <formula>"NÃO"</formula>
    </cfRule>
    <cfRule type="cellIs" dxfId="883" priority="1171" operator="equal">
      <formula>"SIM"</formula>
    </cfRule>
  </conditionalFormatting>
  <conditionalFormatting sqref="Y167:Z167">
    <cfRule type="cellIs" dxfId="882" priority="1169" operator="equal">
      <formula>"OPORTUNIDADE"</formula>
    </cfRule>
  </conditionalFormatting>
  <conditionalFormatting sqref="Y167:Z167">
    <cfRule type="cellIs" dxfId="881" priority="1167" operator="equal">
      <formula>"NÃO"</formula>
    </cfRule>
    <cfRule type="cellIs" dxfId="880" priority="1168" operator="equal">
      <formula>"SIM"</formula>
    </cfRule>
  </conditionalFormatting>
  <conditionalFormatting sqref="Y167:Z167">
    <cfRule type="cellIs" dxfId="879" priority="1166" operator="equal">
      <formula>"OPORTUNIDADE"</formula>
    </cfRule>
  </conditionalFormatting>
  <conditionalFormatting sqref="Y167:Z167">
    <cfRule type="cellIs" dxfId="878" priority="1164" operator="equal">
      <formula>"NÃO"</formula>
    </cfRule>
    <cfRule type="cellIs" dxfId="877" priority="1165" operator="equal">
      <formula>"SIM"</formula>
    </cfRule>
  </conditionalFormatting>
  <conditionalFormatting sqref="Y167">
    <cfRule type="cellIs" dxfId="876" priority="1163" operator="equal">
      <formula>"OPORTUNIDADE"</formula>
    </cfRule>
  </conditionalFormatting>
  <conditionalFormatting sqref="Y167">
    <cfRule type="cellIs" dxfId="875" priority="1161" operator="equal">
      <formula>"NÃO"</formula>
    </cfRule>
    <cfRule type="cellIs" dxfId="874" priority="1162" operator="equal">
      <formula>"SIM"</formula>
    </cfRule>
  </conditionalFormatting>
  <conditionalFormatting sqref="Y167">
    <cfRule type="cellIs" dxfId="873" priority="1160" operator="equal">
      <formula>"OPORTUNIDADE"</formula>
    </cfRule>
  </conditionalFormatting>
  <conditionalFormatting sqref="Y167">
    <cfRule type="cellIs" dxfId="872" priority="1158" operator="equal">
      <formula>"NÃO"</formula>
    </cfRule>
    <cfRule type="cellIs" dxfId="871" priority="1159" operator="equal">
      <formula>"SIM"</formula>
    </cfRule>
  </conditionalFormatting>
  <conditionalFormatting sqref="Y167">
    <cfRule type="cellIs" dxfId="870" priority="1157" operator="equal">
      <formula>"OPORTUNIDADE"</formula>
    </cfRule>
  </conditionalFormatting>
  <conditionalFormatting sqref="Y167">
    <cfRule type="cellIs" dxfId="869" priority="1155" operator="equal">
      <formula>"NÃO"</formula>
    </cfRule>
    <cfRule type="cellIs" dxfId="868" priority="1156" operator="equal">
      <formula>"SIM"</formula>
    </cfRule>
  </conditionalFormatting>
  <conditionalFormatting sqref="Y167">
    <cfRule type="cellIs" dxfId="867" priority="1154" operator="equal">
      <formula>"OPORTUNIDADE"</formula>
    </cfRule>
  </conditionalFormatting>
  <conditionalFormatting sqref="Y167">
    <cfRule type="cellIs" dxfId="866" priority="1152" operator="equal">
      <formula>"NÃO"</formula>
    </cfRule>
    <cfRule type="cellIs" dxfId="865" priority="1153" operator="equal">
      <formula>"SIM"</formula>
    </cfRule>
  </conditionalFormatting>
  <conditionalFormatting sqref="Y167">
    <cfRule type="cellIs" dxfId="864" priority="1151" operator="equal">
      <formula>"OPORTUNIDADE"</formula>
    </cfRule>
  </conditionalFormatting>
  <conditionalFormatting sqref="Y167">
    <cfRule type="cellIs" dxfId="863" priority="1149" operator="equal">
      <formula>"NÃO"</formula>
    </cfRule>
    <cfRule type="cellIs" dxfId="862" priority="1150" operator="equal">
      <formula>"SIM"</formula>
    </cfRule>
  </conditionalFormatting>
  <conditionalFormatting sqref="Y167">
    <cfRule type="cellIs" dxfId="861" priority="1148" operator="equal">
      <formula>"OPORTUNIDADE"</formula>
    </cfRule>
  </conditionalFormatting>
  <conditionalFormatting sqref="Y167">
    <cfRule type="cellIs" dxfId="860" priority="1146" operator="equal">
      <formula>"NÃO"</formula>
    </cfRule>
    <cfRule type="cellIs" dxfId="859" priority="1147" operator="equal">
      <formula>"SIM"</formula>
    </cfRule>
  </conditionalFormatting>
  <conditionalFormatting sqref="Y167">
    <cfRule type="cellIs" dxfId="858" priority="1145" operator="equal">
      <formula>"OPORTUNIDADE"</formula>
    </cfRule>
  </conditionalFormatting>
  <conditionalFormatting sqref="Y167">
    <cfRule type="cellIs" dxfId="857" priority="1143" operator="equal">
      <formula>"NÃO"</formula>
    </cfRule>
    <cfRule type="cellIs" dxfId="856" priority="1144" operator="equal">
      <formula>"SIM"</formula>
    </cfRule>
  </conditionalFormatting>
  <conditionalFormatting sqref="Y171">
    <cfRule type="cellIs" dxfId="855" priority="1142" operator="equal">
      <formula>"OPORTUNIDADE"</formula>
    </cfRule>
  </conditionalFormatting>
  <conditionalFormatting sqref="Y171">
    <cfRule type="cellIs" dxfId="854" priority="1140" operator="equal">
      <formula>"NÃO"</formula>
    </cfRule>
    <cfRule type="cellIs" dxfId="853" priority="1141" operator="equal">
      <formula>"SIM"</formula>
    </cfRule>
  </conditionalFormatting>
  <conditionalFormatting sqref="Y171">
    <cfRule type="cellIs" dxfId="852" priority="1139" operator="equal">
      <formula>"OPORTUNIDADE"</formula>
    </cfRule>
  </conditionalFormatting>
  <conditionalFormatting sqref="Y171">
    <cfRule type="cellIs" dxfId="851" priority="1137" operator="equal">
      <formula>"NÃO"</formula>
    </cfRule>
    <cfRule type="cellIs" dxfId="850" priority="1138" operator="equal">
      <formula>"SIM"</formula>
    </cfRule>
  </conditionalFormatting>
  <conditionalFormatting sqref="Y171">
    <cfRule type="cellIs" dxfId="849" priority="1136" operator="equal">
      <formula>"OPORTUNIDADE"</formula>
    </cfRule>
  </conditionalFormatting>
  <conditionalFormatting sqref="Y171">
    <cfRule type="cellIs" dxfId="848" priority="1134" operator="equal">
      <formula>"NÃO"</formula>
    </cfRule>
    <cfRule type="cellIs" dxfId="847" priority="1135" operator="equal">
      <formula>"SIM"</formula>
    </cfRule>
  </conditionalFormatting>
  <conditionalFormatting sqref="Y171">
    <cfRule type="cellIs" dxfId="846" priority="1133" operator="equal">
      <formula>"OPORTUNIDADE"</formula>
    </cfRule>
  </conditionalFormatting>
  <conditionalFormatting sqref="Y171">
    <cfRule type="cellIs" dxfId="845" priority="1131" operator="equal">
      <formula>"NÃO"</formula>
    </cfRule>
    <cfRule type="cellIs" dxfId="844" priority="1132" operator="equal">
      <formula>"SIM"</formula>
    </cfRule>
  </conditionalFormatting>
  <conditionalFormatting sqref="Y171">
    <cfRule type="cellIs" dxfId="843" priority="1130" operator="equal">
      <formula>"OPORTUNIDADE"</formula>
    </cfRule>
  </conditionalFormatting>
  <conditionalFormatting sqref="Y171">
    <cfRule type="cellIs" dxfId="842" priority="1128" operator="equal">
      <formula>"NÃO"</formula>
    </cfRule>
    <cfRule type="cellIs" dxfId="841" priority="1129" operator="equal">
      <formula>"SIM"</formula>
    </cfRule>
  </conditionalFormatting>
  <conditionalFormatting sqref="Y171">
    <cfRule type="cellIs" dxfId="840" priority="1127" operator="equal">
      <formula>"OPORTUNIDADE"</formula>
    </cfRule>
  </conditionalFormatting>
  <conditionalFormatting sqref="Y171">
    <cfRule type="cellIs" dxfId="839" priority="1125" operator="equal">
      <formula>"NÃO"</formula>
    </cfRule>
    <cfRule type="cellIs" dxfId="838" priority="1126" operator="equal">
      <formula>"SIM"</formula>
    </cfRule>
  </conditionalFormatting>
  <conditionalFormatting sqref="Y171">
    <cfRule type="cellIs" dxfId="837" priority="1124" operator="equal">
      <formula>"OPORTUNIDADE"</formula>
    </cfRule>
  </conditionalFormatting>
  <conditionalFormatting sqref="Y171">
    <cfRule type="cellIs" dxfId="836" priority="1122" operator="equal">
      <formula>"NÃO"</formula>
    </cfRule>
    <cfRule type="cellIs" dxfId="835" priority="1123" operator="equal">
      <formula>"SIM"</formula>
    </cfRule>
  </conditionalFormatting>
  <conditionalFormatting sqref="Y171">
    <cfRule type="cellIs" dxfId="834" priority="1121" operator="equal">
      <formula>"OPORTUNIDADE"</formula>
    </cfRule>
  </conditionalFormatting>
  <conditionalFormatting sqref="Y171">
    <cfRule type="cellIs" dxfId="833" priority="1119" operator="equal">
      <formula>"NÃO"</formula>
    </cfRule>
    <cfRule type="cellIs" dxfId="832" priority="1120" operator="equal">
      <formula>"SIM"</formula>
    </cfRule>
  </conditionalFormatting>
  <conditionalFormatting sqref="Y171">
    <cfRule type="cellIs" dxfId="831" priority="1118" operator="equal">
      <formula>"OPORTUNIDADE"</formula>
    </cfRule>
  </conditionalFormatting>
  <conditionalFormatting sqref="Y171">
    <cfRule type="cellIs" dxfId="830" priority="1116" operator="equal">
      <formula>"NÃO"</formula>
    </cfRule>
    <cfRule type="cellIs" dxfId="829" priority="1117" operator="equal">
      <formula>"SIM"</formula>
    </cfRule>
  </conditionalFormatting>
  <conditionalFormatting sqref="Z171">
    <cfRule type="cellIs" dxfId="828" priority="1115" operator="equal">
      <formula>"OPORTUNIDADE"</formula>
    </cfRule>
  </conditionalFormatting>
  <conditionalFormatting sqref="Z171">
    <cfRule type="cellIs" dxfId="827" priority="1113" operator="equal">
      <formula>"NÃO"</formula>
    </cfRule>
    <cfRule type="cellIs" dxfId="826" priority="1114" operator="equal">
      <formula>"SIM"</formula>
    </cfRule>
  </conditionalFormatting>
  <conditionalFormatting sqref="Z171">
    <cfRule type="cellIs" dxfId="825" priority="1112" operator="equal">
      <formula>"OPORTUNIDADE"</formula>
    </cfRule>
  </conditionalFormatting>
  <conditionalFormatting sqref="Z171">
    <cfRule type="cellIs" dxfId="824" priority="1110" operator="equal">
      <formula>"NÃO"</formula>
    </cfRule>
    <cfRule type="cellIs" dxfId="823" priority="1111" operator="equal">
      <formula>"SIM"</formula>
    </cfRule>
  </conditionalFormatting>
  <conditionalFormatting sqref="Z171">
    <cfRule type="cellIs" dxfId="822" priority="1109" operator="equal">
      <formula>"OPORTUNIDADE"</formula>
    </cfRule>
  </conditionalFormatting>
  <conditionalFormatting sqref="Z171">
    <cfRule type="cellIs" dxfId="821" priority="1107" operator="equal">
      <formula>"NÃO"</formula>
    </cfRule>
    <cfRule type="cellIs" dxfId="820" priority="1108" operator="equal">
      <formula>"SIM"</formula>
    </cfRule>
  </conditionalFormatting>
  <conditionalFormatting sqref="Z171">
    <cfRule type="cellIs" dxfId="819" priority="1106" operator="equal">
      <formula>"OPORTUNIDADE"</formula>
    </cfRule>
  </conditionalFormatting>
  <conditionalFormatting sqref="Z171">
    <cfRule type="cellIs" dxfId="818" priority="1104" operator="equal">
      <formula>"NÃO"</formula>
    </cfRule>
    <cfRule type="cellIs" dxfId="817" priority="1105" operator="equal">
      <formula>"SIM"</formula>
    </cfRule>
  </conditionalFormatting>
  <conditionalFormatting sqref="Z171">
    <cfRule type="cellIs" dxfId="816" priority="1103" operator="equal">
      <formula>"OPORTUNIDADE"</formula>
    </cfRule>
  </conditionalFormatting>
  <conditionalFormatting sqref="Z171">
    <cfRule type="cellIs" dxfId="815" priority="1101" operator="equal">
      <formula>"NÃO"</formula>
    </cfRule>
    <cfRule type="cellIs" dxfId="814" priority="1102" operator="equal">
      <formula>"SIM"</formula>
    </cfRule>
  </conditionalFormatting>
  <conditionalFormatting sqref="Z171">
    <cfRule type="cellIs" dxfId="813" priority="1100" operator="equal">
      <formula>"OPORTUNIDADE"</formula>
    </cfRule>
  </conditionalFormatting>
  <conditionalFormatting sqref="Z171">
    <cfRule type="cellIs" dxfId="812" priority="1098" operator="equal">
      <formula>"NÃO"</formula>
    </cfRule>
    <cfRule type="cellIs" dxfId="811" priority="1099" operator="equal">
      <formula>"SIM"</formula>
    </cfRule>
  </conditionalFormatting>
  <conditionalFormatting sqref="Z171">
    <cfRule type="cellIs" dxfId="810" priority="1097" operator="equal">
      <formula>"OPORTUNIDADE"</formula>
    </cfRule>
  </conditionalFormatting>
  <conditionalFormatting sqref="Z171">
    <cfRule type="cellIs" dxfId="809" priority="1095" operator="equal">
      <formula>"NÃO"</formula>
    </cfRule>
    <cfRule type="cellIs" dxfId="808" priority="1096" operator="equal">
      <formula>"SIM"</formula>
    </cfRule>
  </conditionalFormatting>
  <conditionalFormatting sqref="Z171">
    <cfRule type="cellIs" dxfId="807" priority="1094" operator="equal">
      <formula>"OPORTUNIDADE"</formula>
    </cfRule>
  </conditionalFormatting>
  <conditionalFormatting sqref="Z171">
    <cfRule type="cellIs" dxfId="806" priority="1092" operator="equal">
      <formula>"NÃO"</formula>
    </cfRule>
    <cfRule type="cellIs" dxfId="805" priority="1093" operator="equal">
      <formula>"SIM"</formula>
    </cfRule>
  </conditionalFormatting>
  <conditionalFormatting sqref="Z171">
    <cfRule type="cellIs" dxfId="804" priority="1091" operator="equal">
      <formula>"OPORTUNIDADE"</formula>
    </cfRule>
  </conditionalFormatting>
  <conditionalFormatting sqref="Z171">
    <cfRule type="cellIs" dxfId="803" priority="1089" operator="equal">
      <formula>"NÃO"</formula>
    </cfRule>
    <cfRule type="cellIs" dxfId="802" priority="1090" operator="equal">
      <formula>"SIM"</formula>
    </cfRule>
  </conditionalFormatting>
  <conditionalFormatting sqref="Z171">
    <cfRule type="cellIs" dxfId="801" priority="1088" operator="equal">
      <formula>"OPORTUNIDADE"</formula>
    </cfRule>
  </conditionalFormatting>
  <conditionalFormatting sqref="Z171">
    <cfRule type="cellIs" dxfId="800" priority="1086" operator="equal">
      <formula>"NÃO"</formula>
    </cfRule>
    <cfRule type="cellIs" dxfId="799" priority="1087" operator="equal">
      <formula>"SIM"</formula>
    </cfRule>
  </conditionalFormatting>
  <conditionalFormatting sqref="Z171">
    <cfRule type="cellIs" dxfId="798" priority="1085" operator="equal">
      <formula>"OPORTUNIDADE"</formula>
    </cfRule>
  </conditionalFormatting>
  <conditionalFormatting sqref="Z171">
    <cfRule type="cellIs" dxfId="797" priority="1083" operator="equal">
      <formula>"NÃO"</formula>
    </cfRule>
    <cfRule type="cellIs" dxfId="796" priority="1084" operator="equal">
      <formula>"SIM"</formula>
    </cfRule>
  </conditionalFormatting>
  <conditionalFormatting sqref="Z171">
    <cfRule type="cellIs" dxfId="795" priority="1082" operator="equal">
      <formula>"OPORTUNIDADE"</formula>
    </cfRule>
  </conditionalFormatting>
  <conditionalFormatting sqref="Z171">
    <cfRule type="cellIs" dxfId="794" priority="1080" operator="equal">
      <formula>"NÃO"</formula>
    </cfRule>
    <cfRule type="cellIs" dxfId="793" priority="1081" operator="equal">
      <formula>"SIM"</formula>
    </cfRule>
  </conditionalFormatting>
  <conditionalFormatting sqref="Z171">
    <cfRule type="cellIs" dxfId="792" priority="1079" operator="equal">
      <formula>"OPORTUNIDADE"</formula>
    </cfRule>
  </conditionalFormatting>
  <conditionalFormatting sqref="Z171">
    <cfRule type="cellIs" dxfId="791" priority="1077" operator="equal">
      <formula>"NÃO"</formula>
    </cfRule>
    <cfRule type="cellIs" dxfId="790" priority="1078" operator="equal">
      <formula>"SIM"</formula>
    </cfRule>
  </conditionalFormatting>
  <conditionalFormatting sqref="Z171">
    <cfRule type="cellIs" dxfId="789" priority="1076" operator="equal">
      <formula>"OPORTUNIDADE"</formula>
    </cfRule>
  </conditionalFormatting>
  <conditionalFormatting sqref="Z171">
    <cfRule type="cellIs" dxfId="788" priority="1074" operator="equal">
      <formula>"NÃO"</formula>
    </cfRule>
    <cfRule type="cellIs" dxfId="787" priority="1075" operator="equal">
      <formula>"SIM"</formula>
    </cfRule>
  </conditionalFormatting>
  <conditionalFormatting sqref="Z171">
    <cfRule type="cellIs" dxfId="786" priority="1073" operator="equal">
      <formula>"OPORTUNIDADE"</formula>
    </cfRule>
  </conditionalFormatting>
  <conditionalFormatting sqref="Z171">
    <cfRule type="cellIs" dxfId="785" priority="1071" operator="equal">
      <formula>"NÃO"</formula>
    </cfRule>
    <cfRule type="cellIs" dxfId="784" priority="1072" operator="equal">
      <formula>"SIM"</formula>
    </cfRule>
  </conditionalFormatting>
  <conditionalFormatting sqref="Z171">
    <cfRule type="cellIs" dxfId="783" priority="1070" operator="equal">
      <formula>"OPORTUNIDADE"</formula>
    </cfRule>
  </conditionalFormatting>
  <conditionalFormatting sqref="Z171">
    <cfRule type="cellIs" dxfId="782" priority="1068" operator="equal">
      <formula>"NÃO"</formula>
    </cfRule>
    <cfRule type="cellIs" dxfId="781" priority="1069" operator="equal">
      <formula>"SIM"</formula>
    </cfRule>
  </conditionalFormatting>
  <conditionalFormatting sqref="Z171">
    <cfRule type="cellIs" dxfId="780" priority="1067" operator="equal">
      <formula>"OPORTUNIDADE"</formula>
    </cfRule>
  </conditionalFormatting>
  <conditionalFormatting sqref="Z171">
    <cfRule type="cellIs" dxfId="779" priority="1065" operator="equal">
      <formula>"NÃO"</formula>
    </cfRule>
    <cfRule type="cellIs" dxfId="778" priority="1066" operator="equal">
      <formula>"SIM"</formula>
    </cfRule>
  </conditionalFormatting>
  <conditionalFormatting sqref="Z171">
    <cfRule type="cellIs" dxfId="777" priority="1064" operator="equal">
      <formula>"OPORTUNIDADE"</formula>
    </cfRule>
  </conditionalFormatting>
  <conditionalFormatting sqref="Z171">
    <cfRule type="cellIs" dxfId="776" priority="1062" operator="equal">
      <formula>"NÃO"</formula>
    </cfRule>
    <cfRule type="cellIs" dxfId="775" priority="1063" operator="equal">
      <formula>"SIM"</formula>
    </cfRule>
  </conditionalFormatting>
  <conditionalFormatting sqref="Y171">
    <cfRule type="cellIs" dxfId="774" priority="1061" operator="equal">
      <formula>"OPORTUNIDADE"</formula>
    </cfRule>
  </conditionalFormatting>
  <conditionalFormatting sqref="Y171">
    <cfRule type="cellIs" dxfId="773" priority="1059" operator="equal">
      <formula>"NÃO"</formula>
    </cfRule>
    <cfRule type="cellIs" dxfId="772" priority="1060" operator="equal">
      <formula>"SIM"</formula>
    </cfRule>
  </conditionalFormatting>
  <conditionalFormatting sqref="Z171">
    <cfRule type="cellIs" dxfId="771" priority="1058" operator="equal">
      <formula>"OPORTUNIDADE"</formula>
    </cfRule>
  </conditionalFormatting>
  <conditionalFormatting sqref="Z171">
    <cfRule type="cellIs" dxfId="770" priority="1056" operator="equal">
      <formula>"NÃO"</formula>
    </cfRule>
    <cfRule type="cellIs" dxfId="769" priority="1057" operator="equal">
      <formula>"SIM"</formula>
    </cfRule>
  </conditionalFormatting>
  <conditionalFormatting sqref="Z171">
    <cfRule type="cellIs" dxfId="768" priority="1055" operator="equal">
      <formula>"OPORTUNIDADE"</formula>
    </cfRule>
  </conditionalFormatting>
  <conditionalFormatting sqref="Z171">
    <cfRule type="cellIs" dxfId="767" priority="1053" operator="equal">
      <formula>"NÃO"</formula>
    </cfRule>
    <cfRule type="cellIs" dxfId="766" priority="1054" operator="equal">
      <formula>"SIM"</formula>
    </cfRule>
  </conditionalFormatting>
  <conditionalFormatting sqref="Z171">
    <cfRule type="cellIs" dxfId="765" priority="1052" operator="equal">
      <formula>"OPORTUNIDADE"</formula>
    </cfRule>
  </conditionalFormatting>
  <conditionalFormatting sqref="Z171">
    <cfRule type="cellIs" dxfId="764" priority="1050" operator="equal">
      <formula>"NÃO"</formula>
    </cfRule>
    <cfRule type="cellIs" dxfId="763" priority="1051" operator="equal">
      <formula>"SIM"</formula>
    </cfRule>
  </conditionalFormatting>
  <conditionalFormatting sqref="Z171">
    <cfRule type="cellIs" dxfId="762" priority="1049" operator="equal">
      <formula>"OPORTUNIDADE"</formula>
    </cfRule>
  </conditionalFormatting>
  <conditionalFormatting sqref="Z171">
    <cfRule type="cellIs" dxfId="761" priority="1047" operator="equal">
      <formula>"NÃO"</formula>
    </cfRule>
    <cfRule type="cellIs" dxfId="760" priority="1048" operator="equal">
      <formula>"SIM"</formula>
    </cfRule>
  </conditionalFormatting>
  <conditionalFormatting sqref="Z171">
    <cfRule type="cellIs" dxfId="759" priority="1046" operator="equal">
      <formula>"OPORTUNIDADE"</formula>
    </cfRule>
  </conditionalFormatting>
  <conditionalFormatting sqref="Z171">
    <cfRule type="cellIs" dxfId="758" priority="1044" operator="equal">
      <formula>"NÃO"</formula>
    </cfRule>
    <cfRule type="cellIs" dxfId="757" priority="1045" operator="equal">
      <formula>"SIM"</formula>
    </cfRule>
  </conditionalFormatting>
  <conditionalFormatting sqref="Y171">
    <cfRule type="cellIs" dxfId="756" priority="1043" operator="equal">
      <formula>"OPORTUNIDADE"</formula>
    </cfRule>
  </conditionalFormatting>
  <conditionalFormatting sqref="Y171">
    <cfRule type="cellIs" dxfId="755" priority="1041" operator="equal">
      <formula>"NÃO"</formula>
    </cfRule>
    <cfRule type="cellIs" dxfId="754" priority="1042" operator="equal">
      <formula>"SIM"</formula>
    </cfRule>
  </conditionalFormatting>
  <conditionalFormatting sqref="Z171">
    <cfRule type="cellIs" dxfId="753" priority="1040" operator="equal">
      <formula>"OPORTUNIDADE"</formula>
    </cfRule>
  </conditionalFormatting>
  <conditionalFormatting sqref="Z171">
    <cfRule type="cellIs" dxfId="752" priority="1038" operator="equal">
      <formula>"NÃO"</formula>
    </cfRule>
    <cfRule type="cellIs" dxfId="751" priority="1039" operator="equal">
      <formula>"SIM"</formula>
    </cfRule>
  </conditionalFormatting>
  <conditionalFormatting sqref="Z171">
    <cfRule type="cellIs" dxfId="750" priority="1037" operator="equal">
      <formula>"OPORTUNIDADE"</formula>
    </cfRule>
  </conditionalFormatting>
  <conditionalFormatting sqref="Z171">
    <cfRule type="cellIs" dxfId="749" priority="1035" operator="equal">
      <formula>"NÃO"</formula>
    </cfRule>
    <cfRule type="cellIs" dxfId="748" priority="1036" operator="equal">
      <formula>"SIM"</formula>
    </cfRule>
  </conditionalFormatting>
  <conditionalFormatting sqref="Z171">
    <cfRule type="cellIs" dxfId="747" priority="1034" operator="equal">
      <formula>"OPORTUNIDADE"</formula>
    </cfRule>
  </conditionalFormatting>
  <conditionalFormatting sqref="Z171">
    <cfRule type="cellIs" dxfId="746" priority="1032" operator="equal">
      <formula>"NÃO"</formula>
    </cfRule>
    <cfRule type="cellIs" dxfId="745" priority="1033" operator="equal">
      <formula>"SIM"</formula>
    </cfRule>
  </conditionalFormatting>
  <conditionalFormatting sqref="Z171">
    <cfRule type="cellIs" dxfId="744" priority="1031" operator="equal">
      <formula>"OPORTUNIDADE"</formula>
    </cfRule>
  </conditionalFormatting>
  <conditionalFormatting sqref="Z171">
    <cfRule type="cellIs" dxfId="743" priority="1029" operator="equal">
      <formula>"NÃO"</formula>
    </cfRule>
    <cfRule type="cellIs" dxfId="742" priority="1030" operator="equal">
      <formula>"SIM"</formula>
    </cfRule>
  </conditionalFormatting>
  <conditionalFormatting sqref="Y171">
    <cfRule type="cellIs" dxfId="741" priority="1028" operator="equal">
      <formula>"OPORTUNIDADE"</formula>
    </cfRule>
  </conditionalFormatting>
  <conditionalFormatting sqref="Y171">
    <cfRule type="cellIs" dxfId="740" priority="1026" operator="equal">
      <formula>"NÃO"</formula>
    </cfRule>
    <cfRule type="cellIs" dxfId="739" priority="1027" operator="equal">
      <formula>"SIM"</formula>
    </cfRule>
  </conditionalFormatting>
  <conditionalFormatting sqref="Z171">
    <cfRule type="cellIs" dxfId="738" priority="1025" operator="equal">
      <formula>"OPORTUNIDADE"</formula>
    </cfRule>
  </conditionalFormatting>
  <conditionalFormatting sqref="Z171">
    <cfRule type="cellIs" dxfId="737" priority="1023" operator="equal">
      <formula>"NÃO"</formula>
    </cfRule>
    <cfRule type="cellIs" dxfId="736" priority="1024" operator="equal">
      <formula>"SIM"</formula>
    </cfRule>
  </conditionalFormatting>
  <conditionalFormatting sqref="Y171:Z171">
    <cfRule type="cellIs" dxfId="735" priority="1022" operator="equal">
      <formula>"OPORTUNIDADE"</formula>
    </cfRule>
  </conditionalFormatting>
  <conditionalFormatting sqref="Y171:Z171">
    <cfRule type="cellIs" dxfId="734" priority="1020" operator="equal">
      <formula>"NÃO"</formula>
    </cfRule>
    <cfRule type="cellIs" dxfId="733" priority="1021" operator="equal">
      <formula>"SIM"</formula>
    </cfRule>
  </conditionalFormatting>
  <conditionalFormatting sqref="Y171:Z171">
    <cfRule type="cellIs" dxfId="732" priority="1019" operator="equal">
      <formula>"OPORTUNIDADE"</formula>
    </cfRule>
  </conditionalFormatting>
  <conditionalFormatting sqref="Y171:Z171">
    <cfRule type="cellIs" dxfId="731" priority="1017" operator="equal">
      <formula>"NÃO"</formula>
    </cfRule>
    <cfRule type="cellIs" dxfId="730" priority="1018" operator="equal">
      <formula>"SIM"</formula>
    </cfRule>
  </conditionalFormatting>
  <conditionalFormatting sqref="Y171:Z171">
    <cfRule type="cellIs" dxfId="729" priority="1016" operator="equal">
      <formula>"OPORTUNIDADE"</formula>
    </cfRule>
  </conditionalFormatting>
  <conditionalFormatting sqref="Y171:Z171">
    <cfRule type="cellIs" dxfId="728" priority="1014" operator="equal">
      <formula>"NÃO"</formula>
    </cfRule>
    <cfRule type="cellIs" dxfId="727" priority="1015" operator="equal">
      <formula>"SIM"</formula>
    </cfRule>
  </conditionalFormatting>
  <conditionalFormatting sqref="Y171">
    <cfRule type="cellIs" dxfId="726" priority="1013" operator="equal">
      <formula>"OPORTUNIDADE"</formula>
    </cfRule>
  </conditionalFormatting>
  <conditionalFormatting sqref="Y171">
    <cfRule type="cellIs" dxfId="725" priority="1011" operator="equal">
      <formula>"NÃO"</formula>
    </cfRule>
    <cfRule type="cellIs" dxfId="724" priority="1012" operator="equal">
      <formula>"SIM"</formula>
    </cfRule>
  </conditionalFormatting>
  <conditionalFormatting sqref="Y171">
    <cfRule type="cellIs" dxfId="723" priority="1010" operator="equal">
      <formula>"OPORTUNIDADE"</formula>
    </cfRule>
  </conditionalFormatting>
  <conditionalFormatting sqref="Y171">
    <cfRule type="cellIs" dxfId="722" priority="1008" operator="equal">
      <formula>"NÃO"</formula>
    </cfRule>
    <cfRule type="cellIs" dxfId="721" priority="1009" operator="equal">
      <formula>"SIM"</formula>
    </cfRule>
  </conditionalFormatting>
  <conditionalFormatting sqref="Y171">
    <cfRule type="cellIs" dxfId="720" priority="1007" operator="equal">
      <formula>"OPORTUNIDADE"</formula>
    </cfRule>
  </conditionalFormatting>
  <conditionalFormatting sqref="Y171">
    <cfRule type="cellIs" dxfId="719" priority="1005" operator="equal">
      <formula>"NÃO"</formula>
    </cfRule>
    <cfRule type="cellIs" dxfId="718" priority="1006" operator="equal">
      <formula>"SIM"</formula>
    </cfRule>
  </conditionalFormatting>
  <conditionalFormatting sqref="Y171">
    <cfRule type="cellIs" dxfId="717" priority="1004" operator="equal">
      <formula>"OPORTUNIDADE"</formula>
    </cfRule>
  </conditionalFormatting>
  <conditionalFormatting sqref="Y171">
    <cfRule type="cellIs" dxfId="716" priority="1002" operator="equal">
      <formula>"NÃO"</formula>
    </cfRule>
    <cfRule type="cellIs" dxfId="715" priority="1003" operator="equal">
      <formula>"SIM"</formula>
    </cfRule>
  </conditionalFormatting>
  <conditionalFormatting sqref="Y171">
    <cfRule type="cellIs" dxfId="714" priority="1001" operator="equal">
      <formula>"OPORTUNIDADE"</formula>
    </cfRule>
  </conditionalFormatting>
  <conditionalFormatting sqref="Y171">
    <cfRule type="cellIs" dxfId="713" priority="999" operator="equal">
      <formula>"NÃO"</formula>
    </cfRule>
    <cfRule type="cellIs" dxfId="712" priority="1000" operator="equal">
      <formula>"SIM"</formula>
    </cfRule>
  </conditionalFormatting>
  <conditionalFormatting sqref="Y171">
    <cfRule type="cellIs" dxfId="711" priority="998" operator="equal">
      <formula>"OPORTUNIDADE"</formula>
    </cfRule>
  </conditionalFormatting>
  <conditionalFormatting sqref="Y171">
    <cfRule type="cellIs" dxfId="710" priority="996" operator="equal">
      <formula>"NÃO"</formula>
    </cfRule>
    <cfRule type="cellIs" dxfId="709" priority="997" operator="equal">
      <formula>"SIM"</formula>
    </cfRule>
  </conditionalFormatting>
  <conditionalFormatting sqref="Y171">
    <cfRule type="cellIs" dxfId="708" priority="995" operator="equal">
      <formula>"OPORTUNIDADE"</formula>
    </cfRule>
  </conditionalFormatting>
  <conditionalFormatting sqref="Y171">
    <cfRule type="cellIs" dxfId="707" priority="993" operator="equal">
      <formula>"NÃO"</formula>
    </cfRule>
    <cfRule type="cellIs" dxfId="706" priority="994" operator="equal">
      <formula>"SIM"</formula>
    </cfRule>
  </conditionalFormatting>
  <conditionalFormatting sqref="Y177:Z177">
    <cfRule type="cellIs" dxfId="705" priority="992" operator="equal">
      <formula>"OPORTUNIDADE"</formula>
    </cfRule>
  </conditionalFormatting>
  <conditionalFormatting sqref="Y177:Z177">
    <cfRule type="cellIs" dxfId="704" priority="990" operator="equal">
      <formula>"NÃO"</formula>
    </cfRule>
    <cfRule type="cellIs" dxfId="703" priority="991" operator="equal">
      <formula>"SIM"</formula>
    </cfRule>
  </conditionalFormatting>
  <conditionalFormatting sqref="Y178:Z178">
    <cfRule type="cellIs" dxfId="702" priority="989" operator="equal">
      <formula>"OPORTUNIDADE"</formula>
    </cfRule>
  </conditionalFormatting>
  <conditionalFormatting sqref="Y178:Z178">
    <cfRule type="cellIs" dxfId="701" priority="987" operator="equal">
      <formula>"NÃO"</formula>
    </cfRule>
    <cfRule type="cellIs" dxfId="700" priority="988" operator="equal">
      <formula>"SIM"</formula>
    </cfRule>
  </conditionalFormatting>
  <conditionalFormatting sqref="Y178:Z178">
    <cfRule type="cellIs" dxfId="699" priority="986" operator="equal">
      <formula>"OPORTUNIDADE"</formula>
    </cfRule>
  </conditionalFormatting>
  <conditionalFormatting sqref="Y178:Z178">
    <cfRule type="cellIs" dxfId="698" priority="984" operator="equal">
      <formula>"NÃO"</formula>
    </cfRule>
    <cfRule type="cellIs" dxfId="697" priority="985" operator="equal">
      <formula>"SIM"</formula>
    </cfRule>
  </conditionalFormatting>
  <conditionalFormatting sqref="Y177:Z177">
    <cfRule type="cellIs" dxfId="696" priority="983" operator="equal">
      <formula>"OPORTUNIDADE"</formula>
    </cfRule>
  </conditionalFormatting>
  <conditionalFormatting sqref="Y177:Z177">
    <cfRule type="cellIs" dxfId="695" priority="981" operator="equal">
      <formula>"NÃO"</formula>
    </cfRule>
    <cfRule type="cellIs" dxfId="694" priority="982" operator="equal">
      <formula>"SIM"</formula>
    </cfRule>
  </conditionalFormatting>
  <conditionalFormatting sqref="Y177:Z177">
    <cfRule type="cellIs" dxfId="693" priority="980" operator="equal">
      <formula>"OPORTUNIDADE"</formula>
    </cfRule>
  </conditionalFormatting>
  <conditionalFormatting sqref="Y177:Z177">
    <cfRule type="cellIs" dxfId="692" priority="978" operator="equal">
      <formula>"NÃO"</formula>
    </cfRule>
    <cfRule type="cellIs" dxfId="691" priority="979" operator="equal">
      <formula>"SIM"</formula>
    </cfRule>
  </conditionalFormatting>
  <conditionalFormatting sqref="Y178:Z178">
    <cfRule type="cellIs" dxfId="690" priority="977" operator="equal">
      <formula>"OPORTUNIDADE"</formula>
    </cfRule>
  </conditionalFormatting>
  <conditionalFormatting sqref="Y178:Z178">
    <cfRule type="cellIs" dxfId="689" priority="975" operator="equal">
      <formula>"NÃO"</formula>
    </cfRule>
    <cfRule type="cellIs" dxfId="688" priority="976" operator="equal">
      <formula>"SIM"</formula>
    </cfRule>
  </conditionalFormatting>
  <conditionalFormatting sqref="Y178:Z178">
    <cfRule type="cellIs" dxfId="687" priority="974" operator="equal">
      <formula>"OPORTUNIDADE"</formula>
    </cfRule>
  </conditionalFormatting>
  <conditionalFormatting sqref="Y178:Z178">
    <cfRule type="cellIs" dxfId="686" priority="972" operator="equal">
      <formula>"NÃO"</formula>
    </cfRule>
    <cfRule type="cellIs" dxfId="685" priority="973" operator="equal">
      <formula>"SIM"</formula>
    </cfRule>
  </conditionalFormatting>
  <conditionalFormatting sqref="Y178:Z178">
    <cfRule type="cellIs" dxfId="684" priority="971" operator="equal">
      <formula>"OPORTUNIDADE"</formula>
    </cfRule>
  </conditionalFormatting>
  <conditionalFormatting sqref="Y178:Z178">
    <cfRule type="cellIs" dxfId="683" priority="969" operator="equal">
      <formula>"NÃO"</formula>
    </cfRule>
    <cfRule type="cellIs" dxfId="682" priority="970" operator="equal">
      <formula>"SIM"</formula>
    </cfRule>
  </conditionalFormatting>
  <conditionalFormatting sqref="Y179:Z179">
    <cfRule type="cellIs" dxfId="681" priority="968" operator="equal">
      <formula>"OPORTUNIDADE"</formula>
    </cfRule>
  </conditionalFormatting>
  <conditionalFormatting sqref="Y179:Z179">
    <cfRule type="cellIs" dxfId="680" priority="966" operator="equal">
      <formula>"NÃO"</formula>
    </cfRule>
    <cfRule type="cellIs" dxfId="679" priority="967" operator="equal">
      <formula>"SIM"</formula>
    </cfRule>
  </conditionalFormatting>
  <conditionalFormatting sqref="Y179:Z179">
    <cfRule type="cellIs" dxfId="678" priority="965" operator="equal">
      <formula>"OPORTUNIDADE"</formula>
    </cfRule>
  </conditionalFormatting>
  <conditionalFormatting sqref="Y179:Z179">
    <cfRule type="cellIs" dxfId="677" priority="963" operator="equal">
      <formula>"NÃO"</formula>
    </cfRule>
    <cfRule type="cellIs" dxfId="676" priority="964" operator="equal">
      <formula>"SIM"</formula>
    </cfRule>
  </conditionalFormatting>
  <conditionalFormatting sqref="Y178:Z178">
    <cfRule type="cellIs" dxfId="675" priority="962" operator="equal">
      <formula>"OPORTUNIDADE"</formula>
    </cfRule>
  </conditionalFormatting>
  <conditionalFormatting sqref="Y178:Z178">
    <cfRule type="cellIs" dxfId="674" priority="960" operator="equal">
      <formula>"NÃO"</formula>
    </cfRule>
    <cfRule type="cellIs" dxfId="673" priority="961" operator="equal">
      <formula>"SIM"</formula>
    </cfRule>
  </conditionalFormatting>
  <conditionalFormatting sqref="Y178:Z178">
    <cfRule type="cellIs" dxfId="672" priority="959" operator="equal">
      <formula>"OPORTUNIDADE"</formula>
    </cfRule>
  </conditionalFormatting>
  <conditionalFormatting sqref="Y178:Z178">
    <cfRule type="cellIs" dxfId="671" priority="957" operator="equal">
      <formula>"NÃO"</formula>
    </cfRule>
    <cfRule type="cellIs" dxfId="670" priority="958" operator="equal">
      <formula>"SIM"</formula>
    </cfRule>
  </conditionalFormatting>
  <conditionalFormatting sqref="Y179:Z179">
    <cfRule type="cellIs" dxfId="669" priority="956" operator="equal">
      <formula>"OPORTUNIDADE"</formula>
    </cfRule>
  </conditionalFormatting>
  <conditionalFormatting sqref="Y179:Z179">
    <cfRule type="cellIs" dxfId="668" priority="954" operator="equal">
      <formula>"NÃO"</formula>
    </cfRule>
    <cfRule type="cellIs" dxfId="667" priority="955" operator="equal">
      <formula>"SIM"</formula>
    </cfRule>
  </conditionalFormatting>
  <conditionalFormatting sqref="Y179:Z179">
    <cfRule type="cellIs" dxfId="666" priority="953" operator="equal">
      <formula>"OPORTUNIDADE"</formula>
    </cfRule>
  </conditionalFormatting>
  <conditionalFormatting sqref="Y179:Z179">
    <cfRule type="cellIs" dxfId="665" priority="951" operator="equal">
      <formula>"NÃO"</formula>
    </cfRule>
    <cfRule type="cellIs" dxfId="664" priority="952" operator="equal">
      <formula>"SIM"</formula>
    </cfRule>
  </conditionalFormatting>
  <conditionalFormatting sqref="Y178:Z178">
    <cfRule type="cellIs" dxfId="663" priority="950" operator="equal">
      <formula>"OPORTUNIDADE"</formula>
    </cfRule>
  </conditionalFormatting>
  <conditionalFormatting sqref="Y178:Z178">
    <cfRule type="cellIs" dxfId="662" priority="948" operator="equal">
      <formula>"NÃO"</formula>
    </cfRule>
    <cfRule type="cellIs" dxfId="661" priority="949" operator="equal">
      <formula>"SIM"</formula>
    </cfRule>
  </conditionalFormatting>
  <conditionalFormatting sqref="Y179:Z179">
    <cfRule type="cellIs" dxfId="660" priority="947" operator="equal">
      <formula>"OPORTUNIDADE"</formula>
    </cfRule>
  </conditionalFormatting>
  <conditionalFormatting sqref="Y179:Z179">
    <cfRule type="cellIs" dxfId="659" priority="945" operator="equal">
      <formula>"NÃO"</formula>
    </cfRule>
    <cfRule type="cellIs" dxfId="658" priority="946" operator="equal">
      <formula>"SIM"</formula>
    </cfRule>
  </conditionalFormatting>
  <conditionalFormatting sqref="Y179:Z179">
    <cfRule type="cellIs" dxfId="657" priority="944" operator="equal">
      <formula>"OPORTUNIDADE"</formula>
    </cfRule>
  </conditionalFormatting>
  <conditionalFormatting sqref="Y179:Z179">
    <cfRule type="cellIs" dxfId="656" priority="942" operator="equal">
      <formula>"NÃO"</formula>
    </cfRule>
    <cfRule type="cellIs" dxfId="655" priority="943" operator="equal">
      <formula>"SIM"</formula>
    </cfRule>
  </conditionalFormatting>
  <conditionalFormatting sqref="Y178:Z178">
    <cfRule type="cellIs" dxfId="654" priority="941" operator="equal">
      <formula>"OPORTUNIDADE"</formula>
    </cfRule>
  </conditionalFormatting>
  <conditionalFormatting sqref="Y178:Z178">
    <cfRule type="cellIs" dxfId="653" priority="939" operator="equal">
      <formula>"NÃO"</formula>
    </cfRule>
    <cfRule type="cellIs" dxfId="652" priority="940" operator="equal">
      <formula>"SIM"</formula>
    </cfRule>
  </conditionalFormatting>
  <conditionalFormatting sqref="Y178:Z178">
    <cfRule type="cellIs" dxfId="651" priority="938" operator="equal">
      <formula>"OPORTUNIDADE"</formula>
    </cfRule>
  </conditionalFormatting>
  <conditionalFormatting sqref="Y178:Z178">
    <cfRule type="cellIs" dxfId="650" priority="936" operator="equal">
      <formula>"NÃO"</formula>
    </cfRule>
    <cfRule type="cellIs" dxfId="649" priority="937" operator="equal">
      <formula>"SIM"</formula>
    </cfRule>
  </conditionalFormatting>
  <conditionalFormatting sqref="Y179:Z179">
    <cfRule type="cellIs" dxfId="648" priority="935" operator="equal">
      <formula>"OPORTUNIDADE"</formula>
    </cfRule>
  </conditionalFormatting>
  <conditionalFormatting sqref="Y179:Z179">
    <cfRule type="cellIs" dxfId="647" priority="933" operator="equal">
      <formula>"NÃO"</formula>
    </cfRule>
    <cfRule type="cellIs" dxfId="646" priority="934" operator="equal">
      <formula>"SIM"</formula>
    </cfRule>
  </conditionalFormatting>
  <conditionalFormatting sqref="Y179:Z179">
    <cfRule type="cellIs" dxfId="645" priority="932" operator="equal">
      <formula>"OPORTUNIDADE"</formula>
    </cfRule>
  </conditionalFormatting>
  <conditionalFormatting sqref="Y179:Z179">
    <cfRule type="cellIs" dxfId="644" priority="930" operator="equal">
      <formula>"NÃO"</formula>
    </cfRule>
    <cfRule type="cellIs" dxfId="643" priority="931" operator="equal">
      <formula>"SIM"</formula>
    </cfRule>
  </conditionalFormatting>
  <conditionalFormatting sqref="Y179:Z179">
    <cfRule type="cellIs" dxfId="642" priority="929" operator="equal">
      <formula>"OPORTUNIDADE"</formula>
    </cfRule>
  </conditionalFormatting>
  <conditionalFormatting sqref="Y179:Z179">
    <cfRule type="cellIs" dxfId="641" priority="927" operator="equal">
      <formula>"NÃO"</formula>
    </cfRule>
    <cfRule type="cellIs" dxfId="640" priority="928" operator="equal">
      <formula>"SIM"</formula>
    </cfRule>
  </conditionalFormatting>
  <conditionalFormatting sqref="Y180:Z180">
    <cfRule type="cellIs" dxfId="639" priority="926" operator="equal">
      <formula>"OPORTUNIDADE"</formula>
    </cfRule>
  </conditionalFormatting>
  <conditionalFormatting sqref="Y180:Z180">
    <cfRule type="cellIs" dxfId="638" priority="924" operator="equal">
      <formula>"NÃO"</formula>
    </cfRule>
    <cfRule type="cellIs" dxfId="637" priority="925" operator="equal">
      <formula>"SIM"</formula>
    </cfRule>
  </conditionalFormatting>
  <conditionalFormatting sqref="Y180:Z180">
    <cfRule type="cellIs" dxfId="636" priority="923" operator="equal">
      <formula>"OPORTUNIDADE"</formula>
    </cfRule>
  </conditionalFormatting>
  <conditionalFormatting sqref="Y180:Z180">
    <cfRule type="cellIs" dxfId="635" priority="921" operator="equal">
      <formula>"NÃO"</formula>
    </cfRule>
    <cfRule type="cellIs" dxfId="634" priority="922" operator="equal">
      <formula>"SIM"</formula>
    </cfRule>
  </conditionalFormatting>
  <conditionalFormatting sqref="Y179:Z179">
    <cfRule type="cellIs" dxfId="633" priority="920" operator="equal">
      <formula>"OPORTUNIDADE"</formula>
    </cfRule>
  </conditionalFormatting>
  <conditionalFormatting sqref="Y179:Z179">
    <cfRule type="cellIs" dxfId="632" priority="918" operator="equal">
      <formula>"NÃO"</formula>
    </cfRule>
    <cfRule type="cellIs" dxfId="631" priority="919" operator="equal">
      <formula>"SIM"</formula>
    </cfRule>
  </conditionalFormatting>
  <conditionalFormatting sqref="Y179:Z179">
    <cfRule type="cellIs" dxfId="630" priority="917" operator="equal">
      <formula>"OPORTUNIDADE"</formula>
    </cfRule>
  </conditionalFormatting>
  <conditionalFormatting sqref="Y179:Z179">
    <cfRule type="cellIs" dxfId="629" priority="915" operator="equal">
      <formula>"NÃO"</formula>
    </cfRule>
    <cfRule type="cellIs" dxfId="628" priority="916" operator="equal">
      <formula>"SIM"</formula>
    </cfRule>
  </conditionalFormatting>
  <conditionalFormatting sqref="Y180:Z180">
    <cfRule type="cellIs" dxfId="627" priority="914" operator="equal">
      <formula>"OPORTUNIDADE"</formula>
    </cfRule>
  </conditionalFormatting>
  <conditionalFormatting sqref="Y180:Z180">
    <cfRule type="cellIs" dxfId="626" priority="912" operator="equal">
      <formula>"NÃO"</formula>
    </cfRule>
    <cfRule type="cellIs" dxfId="625" priority="913" operator="equal">
      <formula>"SIM"</formula>
    </cfRule>
  </conditionalFormatting>
  <conditionalFormatting sqref="Y180:Z180">
    <cfRule type="cellIs" dxfId="624" priority="911" operator="equal">
      <formula>"OPORTUNIDADE"</formula>
    </cfRule>
  </conditionalFormatting>
  <conditionalFormatting sqref="Y180:Z180">
    <cfRule type="cellIs" dxfId="623" priority="909" operator="equal">
      <formula>"NÃO"</formula>
    </cfRule>
    <cfRule type="cellIs" dxfId="622" priority="910" operator="equal">
      <formula>"SIM"</formula>
    </cfRule>
  </conditionalFormatting>
  <conditionalFormatting sqref="Z176">
    <cfRule type="cellIs" dxfId="621" priority="908" operator="equal">
      <formula>"OPORTUNIDADE"</formula>
    </cfRule>
  </conditionalFormatting>
  <conditionalFormatting sqref="Z176">
    <cfRule type="cellIs" dxfId="620" priority="906" operator="equal">
      <formula>"NÃO"</formula>
    </cfRule>
    <cfRule type="cellIs" dxfId="619" priority="907" operator="equal">
      <formula>"SIM"</formula>
    </cfRule>
  </conditionalFormatting>
  <conditionalFormatting sqref="Z176">
    <cfRule type="cellIs" dxfId="618" priority="905" operator="equal">
      <formula>"OPORTUNIDADE"</formula>
    </cfRule>
  </conditionalFormatting>
  <conditionalFormatting sqref="Z176">
    <cfRule type="cellIs" dxfId="617" priority="903" operator="equal">
      <formula>"NÃO"</formula>
    </cfRule>
    <cfRule type="cellIs" dxfId="616" priority="904" operator="equal">
      <formula>"SIM"</formula>
    </cfRule>
  </conditionalFormatting>
  <conditionalFormatting sqref="Z176">
    <cfRule type="cellIs" dxfId="615" priority="902" operator="equal">
      <formula>"OPORTUNIDADE"</formula>
    </cfRule>
  </conditionalFormatting>
  <conditionalFormatting sqref="Z176">
    <cfRule type="cellIs" dxfId="614" priority="900" operator="equal">
      <formula>"NÃO"</formula>
    </cfRule>
    <cfRule type="cellIs" dxfId="613" priority="901" operator="equal">
      <formula>"SIM"</formula>
    </cfRule>
  </conditionalFormatting>
  <conditionalFormatting sqref="Z176">
    <cfRule type="cellIs" dxfId="612" priority="899" operator="equal">
      <formula>"OPORTUNIDADE"</formula>
    </cfRule>
  </conditionalFormatting>
  <conditionalFormatting sqref="Z176">
    <cfRule type="cellIs" dxfId="611" priority="897" operator="equal">
      <formula>"NÃO"</formula>
    </cfRule>
    <cfRule type="cellIs" dxfId="610" priority="898" operator="equal">
      <formula>"SIM"</formula>
    </cfRule>
  </conditionalFormatting>
  <conditionalFormatting sqref="Z176">
    <cfRule type="cellIs" dxfId="609" priority="896" operator="equal">
      <formula>"OPORTUNIDADE"</formula>
    </cfRule>
  </conditionalFormatting>
  <conditionalFormatting sqref="Z176">
    <cfRule type="cellIs" dxfId="608" priority="894" operator="equal">
      <formula>"NÃO"</formula>
    </cfRule>
    <cfRule type="cellIs" dxfId="607" priority="895" operator="equal">
      <formula>"SIM"</formula>
    </cfRule>
  </conditionalFormatting>
  <conditionalFormatting sqref="Z176">
    <cfRule type="cellIs" dxfId="606" priority="893" operator="equal">
      <formula>"OPORTUNIDADE"</formula>
    </cfRule>
  </conditionalFormatting>
  <conditionalFormatting sqref="Z176">
    <cfRule type="cellIs" dxfId="605" priority="891" operator="equal">
      <formula>"NÃO"</formula>
    </cfRule>
    <cfRule type="cellIs" dxfId="604" priority="892" operator="equal">
      <formula>"SIM"</formula>
    </cfRule>
  </conditionalFormatting>
  <conditionalFormatting sqref="Y176">
    <cfRule type="cellIs" dxfId="603" priority="890" operator="equal">
      <formula>"OPORTUNIDADE"</formula>
    </cfRule>
  </conditionalFormatting>
  <conditionalFormatting sqref="Y176">
    <cfRule type="cellIs" dxfId="602" priority="888" operator="equal">
      <formula>"NÃO"</formula>
    </cfRule>
    <cfRule type="cellIs" dxfId="601" priority="889" operator="equal">
      <formula>"SIM"</formula>
    </cfRule>
  </conditionalFormatting>
  <conditionalFormatting sqref="Z176">
    <cfRule type="cellIs" dxfId="600" priority="887" operator="equal">
      <formula>"OPORTUNIDADE"</formula>
    </cfRule>
  </conditionalFormatting>
  <conditionalFormatting sqref="Z176">
    <cfRule type="cellIs" dxfId="599" priority="885" operator="equal">
      <formula>"NÃO"</formula>
    </cfRule>
    <cfRule type="cellIs" dxfId="598" priority="886" operator="equal">
      <formula>"SIM"</formula>
    </cfRule>
  </conditionalFormatting>
  <conditionalFormatting sqref="Z176">
    <cfRule type="cellIs" dxfId="597" priority="884" operator="equal">
      <formula>"OPORTUNIDADE"</formula>
    </cfRule>
  </conditionalFormatting>
  <conditionalFormatting sqref="Z176">
    <cfRule type="cellIs" dxfId="596" priority="882" operator="equal">
      <formula>"NÃO"</formula>
    </cfRule>
    <cfRule type="cellIs" dxfId="595" priority="883" operator="equal">
      <formula>"SIM"</formula>
    </cfRule>
  </conditionalFormatting>
  <conditionalFormatting sqref="Z176">
    <cfRule type="cellIs" dxfId="594" priority="881" operator="equal">
      <formula>"OPORTUNIDADE"</formula>
    </cfRule>
  </conditionalFormatting>
  <conditionalFormatting sqref="Z176">
    <cfRule type="cellIs" dxfId="593" priority="879" operator="equal">
      <formula>"NÃO"</formula>
    </cfRule>
    <cfRule type="cellIs" dxfId="592" priority="880" operator="equal">
      <formula>"SIM"</formula>
    </cfRule>
  </conditionalFormatting>
  <conditionalFormatting sqref="Z176">
    <cfRule type="cellIs" dxfId="591" priority="878" operator="equal">
      <formula>"OPORTUNIDADE"</formula>
    </cfRule>
  </conditionalFormatting>
  <conditionalFormatting sqref="Z176">
    <cfRule type="cellIs" dxfId="590" priority="876" operator="equal">
      <formula>"NÃO"</formula>
    </cfRule>
    <cfRule type="cellIs" dxfId="589" priority="877" operator="equal">
      <formula>"SIM"</formula>
    </cfRule>
  </conditionalFormatting>
  <conditionalFormatting sqref="Z176">
    <cfRule type="cellIs" dxfId="588" priority="875" operator="equal">
      <formula>"OPORTUNIDADE"</formula>
    </cfRule>
  </conditionalFormatting>
  <conditionalFormatting sqref="Z176">
    <cfRule type="cellIs" dxfId="587" priority="873" operator="equal">
      <formula>"NÃO"</formula>
    </cfRule>
    <cfRule type="cellIs" dxfId="586" priority="874" operator="equal">
      <formula>"SIM"</formula>
    </cfRule>
  </conditionalFormatting>
  <conditionalFormatting sqref="Z176">
    <cfRule type="cellIs" dxfId="585" priority="872" operator="equal">
      <formula>"OPORTUNIDADE"</formula>
    </cfRule>
  </conditionalFormatting>
  <conditionalFormatting sqref="Z176">
    <cfRule type="cellIs" dxfId="584" priority="870" operator="equal">
      <formula>"NÃO"</formula>
    </cfRule>
    <cfRule type="cellIs" dxfId="583" priority="871" operator="equal">
      <formula>"SIM"</formula>
    </cfRule>
  </conditionalFormatting>
  <conditionalFormatting sqref="Z176">
    <cfRule type="cellIs" dxfId="582" priority="869" operator="equal">
      <formula>"OPORTUNIDADE"</formula>
    </cfRule>
  </conditionalFormatting>
  <conditionalFormatting sqref="Z176">
    <cfRule type="cellIs" dxfId="581" priority="867" operator="equal">
      <formula>"NÃO"</formula>
    </cfRule>
    <cfRule type="cellIs" dxfId="580" priority="868" operator="equal">
      <formula>"SIM"</formula>
    </cfRule>
  </conditionalFormatting>
  <conditionalFormatting sqref="Z176">
    <cfRule type="cellIs" dxfId="579" priority="866" operator="equal">
      <formula>"OPORTUNIDADE"</formula>
    </cfRule>
  </conditionalFormatting>
  <conditionalFormatting sqref="Z176">
    <cfRule type="cellIs" dxfId="578" priority="864" operator="equal">
      <formula>"NÃO"</formula>
    </cfRule>
    <cfRule type="cellIs" dxfId="577" priority="865" operator="equal">
      <formula>"SIM"</formula>
    </cfRule>
  </conditionalFormatting>
  <conditionalFormatting sqref="Z176">
    <cfRule type="cellIs" dxfId="576" priority="863" operator="equal">
      <formula>"OPORTUNIDADE"</formula>
    </cfRule>
  </conditionalFormatting>
  <conditionalFormatting sqref="Z176">
    <cfRule type="cellIs" dxfId="575" priority="861" operator="equal">
      <formula>"NÃO"</formula>
    </cfRule>
    <cfRule type="cellIs" dxfId="574" priority="862" operator="equal">
      <formula>"SIM"</formula>
    </cfRule>
  </conditionalFormatting>
  <conditionalFormatting sqref="Z176">
    <cfRule type="cellIs" dxfId="573" priority="860" operator="equal">
      <formula>"OPORTUNIDADE"</formula>
    </cfRule>
  </conditionalFormatting>
  <conditionalFormatting sqref="Z176">
    <cfRule type="cellIs" dxfId="572" priority="858" operator="equal">
      <formula>"NÃO"</formula>
    </cfRule>
    <cfRule type="cellIs" dxfId="571" priority="859" operator="equal">
      <formula>"SIM"</formula>
    </cfRule>
  </conditionalFormatting>
  <conditionalFormatting sqref="Z176">
    <cfRule type="cellIs" dxfId="570" priority="857" operator="equal">
      <formula>"OPORTUNIDADE"</formula>
    </cfRule>
  </conditionalFormatting>
  <conditionalFormatting sqref="Z176">
    <cfRule type="cellIs" dxfId="569" priority="855" operator="equal">
      <formula>"NÃO"</formula>
    </cfRule>
    <cfRule type="cellIs" dxfId="568" priority="856" operator="equal">
      <formula>"SIM"</formula>
    </cfRule>
  </conditionalFormatting>
  <conditionalFormatting sqref="Z176">
    <cfRule type="cellIs" dxfId="567" priority="854" operator="equal">
      <formula>"OPORTUNIDADE"</formula>
    </cfRule>
  </conditionalFormatting>
  <conditionalFormatting sqref="Z176">
    <cfRule type="cellIs" dxfId="566" priority="852" operator="equal">
      <formula>"NÃO"</formula>
    </cfRule>
    <cfRule type="cellIs" dxfId="565" priority="853" operator="equal">
      <formula>"SIM"</formula>
    </cfRule>
  </conditionalFormatting>
  <conditionalFormatting sqref="Z176">
    <cfRule type="cellIs" dxfId="564" priority="851" operator="equal">
      <formula>"OPORTUNIDADE"</formula>
    </cfRule>
  </conditionalFormatting>
  <conditionalFormatting sqref="Z176">
    <cfRule type="cellIs" dxfId="563" priority="849" operator="equal">
      <formula>"NÃO"</formula>
    </cfRule>
    <cfRule type="cellIs" dxfId="562" priority="850" operator="equal">
      <formula>"SIM"</formula>
    </cfRule>
  </conditionalFormatting>
  <conditionalFormatting sqref="Z176">
    <cfRule type="cellIs" dxfId="561" priority="848" operator="equal">
      <formula>"OPORTUNIDADE"</formula>
    </cfRule>
  </conditionalFormatting>
  <conditionalFormatting sqref="Z176">
    <cfRule type="cellIs" dxfId="560" priority="846" operator="equal">
      <formula>"NÃO"</formula>
    </cfRule>
    <cfRule type="cellIs" dxfId="559" priority="847" operator="equal">
      <formula>"SIM"</formula>
    </cfRule>
  </conditionalFormatting>
  <conditionalFormatting sqref="Z176">
    <cfRule type="cellIs" dxfId="558" priority="845" operator="equal">
      <formula>"OPORTUNIDADE"</formula>
    </cfRule>
  </conditionalFormatting>
  <conditionalFormatting sqref="Z176">
    <cfRule type="cellIs" dxfId="557" priority="843" operator="equal">
      <formula>"NÃO"</formula>
    </cfRule>
    <cfRule type="cellIs" dxfId="556" priority="844" operator="equal">
      <formula>"SIM"</formula>
    </cfRule>
  </conditionalFormatting>
  <conditionalFormatting sqref="Z176">
    <cfRule type="cellIs" dxfId="555" priority="842" operator="equal">
      <formula>"OPORTUNIDADE"</formula>
    </cfRule>
  </conditionalFormatting>
  <conditionalFormatting sqref="Z176">
    <cfRule type="cellIs" dxfId="554" priority="840" operator="equal">
      <formula>"NÃO"</formula>
    </cfRule>
    <cfRule type="cellIs" dxfId="553" priority="841" operator="equal">
      <formula>"SIM"</formula>
    </cfRule>
  </conditionalFormatting>
  <conditionalFormatting sqref="Z176">
    <cfRule type="cellIs" dxfId="552" priority="839" operator="equal">
      <formula>"OPORTUNIDADE"</formula>
    </cfRule>
  </conditionalFormatting>
  <conditionalFormatting sqref="Z176">
    <cfRule type="cellIs" dxfId="551" priority="837" operator="equal">
      <formula>"NÃO"</formula>
    </cfRule>
    <cfRule type="cellIs" dxfId="550" priority="838" operator="equal">
      <formula>"SIM"</formula>
    </cfRule>
  </conditionalFormatting>
  <conditionalFormatting sqref="Z176">
    <cfRule type="cellIs" dxfId="549" priority="836" operator="equal">
      <formula>"OPORTUNIDADE"</formula>
    </cfRule>
  </conditionalFormatting>
  <conditionalFormatting sqref="Z176">
    <cfRule type="cellIs" dxfId="548" priority="834" operator="equal">
      <formula>"NÃO"</formula>
    </cfRule>
    <cfRule type="cellIs" dxfId="547" priority="835" operator="equal">
      <formula>"SIM"</formula>
    </cfRule>
  </conditionalFormatting>
  <conditionalFormatting sqref="Y176">
    <cfRule type="cellIs" dxfId="546" priority="833" operator="equal">
      <formula>"OPORTUNIDADE"</formula>
    </cfRule>
  </conditionalFormatting>
  <conditionalFormatting sqref="Y176">
    <cfRule type="cellIs" dxfId="545" priority="831" operator="equal">
      <formula>"NÃO"</formula>
    </cfRule>
    <cfRule type="cellIs" dxfId="544" priority="832" operator="equal">
      <formula>"SIM"</formula>
    </cfRule>
  </conditionalFormatting>
  <conditionalFormatting sqref="Z176">
    <cfRule type="cellIs" dxfId="543" priority="830" operator="equal">
      <formula>"OPORTUNIDADE"</formula>
    </cfRule>
  </conditionalFormatting>
  <conditionalFormatting sqref="Z176">
    <cfRule type="cellIs" dxfId="542" priority="828" operator="equal">
      <formula>"NÃO"</formula>
    </cfRule>
    <cfRule type="cellIs" dxfId="541" priority="829" operator="equal">
      <formula>"SIM"</formula>
    </cfRule>
  </conditionalFormatting>
  <conditionalFormatting sqref="Z176">
    <cfRule type="cellIs" dxfId="540" priority="827" operator="equal">
      <formula>"OPORTUNIDADE"</formula>
    </cfRule>
  </conditionalFormatting>
  <conditionalFormatting sqref="Z176">
    <cfRule type="cellIs" dxfId="539" priority="825" operator="equal">
      <formula>"NÃO"</formula>
    </cfRule>
    <cfRule type="cellIs" dxfId="538" priority="826" operator="equal">
      <formula>"SIM"</formula>
    </cfRule>
  </conditionalFormatting>
  <conditionalFormatting sqref="Z176">
    <cfRule type="cellIs" dxfId="537" priority="824" operator="equal">
      <formula>"OPORTUNIDADE"</formula>
    </cfRule>
  </conditionalFormatting>
  <conditionalFormatting sqref="Z176">
    <cfRule type="cellIs" dxfId="536" priority="822" operator="equal">
      <formula>"NÃO"</formula>
    </cfRule>
    <cfRule type="cellIs" dxfId="535" priority="823" operator="equal">
      <formula>"SIM"</formula>
    </cfRule>
  </conditionalFormatting>
  <conditionalFormatting sqref="Z176">
    <cfRule type="cellIs" dxfId="534" priority="821" operator="equal">
      <formula>"OPORTUNIDADE"</formula>
    </cfRule>
  </conditionalFormatting>
  <conditionalFormatting sqref="Z176">
    <cfRule type="cellIs" dxfId="533" priority="819" operator="equal">
      <formula>"NÃO"</formula>
    </cfRule>
    <cfRule type="cellIs" dxfId="532" priority="820" operator="equal">
      <formula>"SIM"</formula>
    </cfRule>
  </conditionalFormatting>
  <conditionalFormatting sqref="Z176">
    <cfRule type="cellIs" dxfId="531" priority="818" operator="equal">
      <formula>"OPORTUNIDADE"</formula>
    </cfRule>
  </conditionalFormatting>
  <conditionalFormatting sqref="Z176">
    <cfRule type="cellIs" dxfId="530" priority="816" operator="equal">
      <formula>"NÃO"</formula>
    </cfRule>
    <cfRule type="cellIs" dxfId="529" priority="817" operator="equal">
      <formula>"SIM"</formula>
    </cfRule>
  </conditionalFormatting>
  <conditionalFormatting sqref="Y176">
    <cfRule type="cellIs" dxfId="528" priority="815" operator="equal">
      <formula>"OPORTUNIDADE"</formula>
    </cfRule>
  </conditionalFormatting>
  <conditionalFormatting sqref="Y176">
    <cfRule type="cellIs" dxfId="527" priority="813" operator="equal">
      <formula>"NÃO"</formula>
    </cfRule>
    <cfRule type="cellIs" dxfId="526" priority="814" operator="equal">
      <formula>"SIM"</formula>
    </cfRule>
  </conditionalFormatting>
  <conditionalFormatting sqref="Z176">
    <cfRule type="cellIs" dxfId="525" priority="812" operator="equal">
      <formula>"OPORTUNIDADE"</formula>
    </cfRule>
  </conditionalFormatting>
  <conditionalFormatting sqref="Z176">
    <cfRule type="cellIs" dxfId="524" priority="810" operator="equal">
      <formula>"NÃO"</formula>
    </cfRule>
    <cfRule type="cellIs" dxfId="523" priority="811" operator="equal">
      <formula>"SIM"</formula>
    </cfRule>
  </conditionalFormatting>
  <conditionalFormatting sqref="Z176">
    <cfRule type="cellIs" dxfId="522" priority="809" operator="equal">
      <formula>"OPORTUNIDADE"</formula>
    </cfRule>
  </conditionalFormatting>
  <conditionalFormatting sqref="Z176">
    <cfRule type="cellIs" dxfId="521" priority="807" operator="equal">
      <formula>"NÃO"</formula>
    </cfRule>
    <cfRule type="cellIs" dxfId="520" priority="808" operator="equal">
      <formula>"SIM"</formula>
    </cfRule>
  </conditionalFormatting>
  <conditionalFormatting sqref="Z176">
    <cfRule type="cellIs" dxfId="519" priority="806" operator="equal">
      <formula>"OPORTUNIDADE"</formula>
    </cfRule>
  </conditionalFormatting>
  <conditionalFormatting sqref="Z176">
    <cfRule type="cellIs" dxfId="518" priority="804" operator="equal">
      <formula>"NÃO"</formula>
    </cfRule>
    <cfRule type="cellIs" dxfId="517" priority="805" operator="equal">
      <formula>"SIM"</formula>
    </cfRule>
  </conditionalFormatting>
  <conditionalFormatting sqref="Z176">
    <cfRule type="cellIs" dxfId="516" priority="803" operator="equal">
      <formula>"OPORTUNIDADE"</formula>
    </cfRule>
  </conditionalFormatting>
  <conditionalFormatting sqref="Z176">
    <cfRule type="cellIs" dxfId="515" priority="801" operator="equal">
      <formula>"NÃO"</formula>
    </cfRule>
    <cfRule type="cellIs" dxfId="514" priority="802" operator="equal">
      <formula>"SIM"</formula>
    </cfRule>
  </conditionalFormatting>
  <conditionalFormatting sqref="Z176">
    <cfRule type="cellIs" dxfId="513" priority="800" operator="equal">
      <formula>"OPORTUNIDADE"</formula>
    </cfRule>
  </conditionalFormatting>
  <conditionalFormatting sqref="Z176">
    <cfRule type="cellIs" dxfId="512" priority="798" operator="equal">
      <formula>"NÃO"</formula>
    </cfRule>
    <cfRule type="cellIs" dxfId="511" priority="799" operator="equal">
      <formula>"SIM"</formula>
    </cfRule>
  </conditionalFormatting>
  <conditionalFormatting sqref="Z176">
    <cfRule type="cellIs" dxfId="510" priority="797" operator="equal">
      <formula>"OPORTUNIDADE"</formula>
    </cfRule>
  </conditionalFormatting>
  <conditionalFormatting sqref="Z176">
    <cfRule type="cellIs" dxfId="509" priority="795" operator="equal">
      <formula>"NÃO"</formula>
    </cfRule>
    <cfRule type="cellIs" dxfId="508" priority="796" operator="equal">
      <formula>"SIM"</formula>
    </cfRule>
  </conditionalFormatting>
  <conditionalFormatting sqref="Z176">
    <cfRule type="cellIs" dxfId="507" priority="794" operator="equal">
      <formula>"OPORTUNIDADE"</formula>
    </cfRule>
  </conditionalFormatting>
  <conditionalFormatting sqref="Z176">
    <cfRule type="cellIs" dxfId="506" priority="792" operator="equal">
      <formula>"NÃO"</formula>
    </cfRule>
    <cfRule type="cellIs" dxfId="505" priority="793" operator="equal">
      <formula>"SIM"</formula>
    </cfRule>
  </conditionalFormatting>
  <conditionalFormatting sqref="Z176">
    <cfRule type="cellIs" dxfId="504" priority="791" operator="equal">
      <formula>"OPORTUNIDADE"</formula>
    </cfRule>
  </conditionalFormatting>
  <conditionalFormatting sqref="Z176">
    <cfRule type="cellIs" dxfId="503" priority="789" operator="equal">
      <formula>"NÃO"</formula>
    </cfRule>
    <cfRule type="cellIs" dxfId="502" priority="790" operator="equal">
      <formula>"SIM"</formula>
    </cfRule>
  </conditionalFormatting>
  <conditionalFormatting sqref="Z176">
    <cfRule type="cellIs" dxfId="501" priority="788" operator="equal">
      <formula>"OPORTUNIDADE"</formula>
    </cfRule>
  </conditionalFormatting>
  <conditionalFormatting sqref="Z176">
    <cfRule type="cellIs" dxfId="500" priority="786" operator="equal">
      <formula>"NÃO"</formula>
    </cfRule>
    <cfRule type="cellIs" dxfId="499" priority="787" operator="equal">
      <formula>"SIM"</formula>
    </cfRule>
  </conditionalFormatting>
  <conditionalFormatting sqref="Z176">
    <cfRule type="cellIs" dxfId="498" priority="785" operator="equal">
      <formula>"OPORTUNIDADE"</formula>
    </cfRule>
  </conditionalFormatting>
  <conditionalFormatting sqref="Z176">
    <cfRule type="cellIs" dxfId="497" priority="783" operator="equal">
      <formula>"NÃO"</formula>
    </cfRule>
    <cfRule type="cellIs" dxfId="496" priority="784" operator="equal">
      <formula>"SIM"</formula>
    </cfRule>
  </conditionalFormatting>
  <conditionalFormatting sqref="Z181">
    <cfRule type="cellIs" dxfId="495" priority="782" operator="equal">
      <formula>"OPORTUNIDADE"</formula>
    </cfRule>
  </conditionalFormatting>
  <conditionalFormatting sqref="Z181">
    <cfRule type="cellIs" dxfId="494" priority="780" operator="equal">
      <formula>"NÃO"</formula>
    </cfRule>
    <cfRule type="cellIs" dxfId="493" priority="781" operator="equal">
      <formula>"SIM"</formula>
    </cfRule>
  </conditionalFormatting>
  <conditionalFormatting sqref="Y181">
    <cfRule type="cellIs" dxfId="492" priority="776" operator="equal">
      <formula>"OPORTUNIDADE"</formula>
    </cfRule>
  </conditionalFormatting>
  <conditionalFormatting sqref="Y181">
    <cfRule type="cellIs" dxfId="491" priority="774" operator="equal">
      <formula>"NÃO"</formula>
    </cfRule>
    <cfRule type="cellIs" dxfId="490" priority="775" operator="equal">
      <formula>"SIM"</formula>
    </cfRule>
  </conditionalFormatting>
  <conditionalFormatting sqref="Y181">
    <cfRule type="cellIs" dxfId="489" priority="773" operator="equal">
      <formula>"OPORTUNIDADE"</formula>
    </cfRule>
  </conditionalFormatting>
  <conditionalFormatting sqref="Y181">
    <cfRule type="cellIs" dxfId="488" priority="771" operator="equal">
      <formula>"NÃO"</formula>
    </cfRule>
    <cfRule type="cellIs" dxfId="487" priority="772" operator="equal">
      <formula>"SIM"</formula>
    </cfRule>
  </conditionalFormatting>
  <conditionalFormatting sqref="Y181">
    <cfRule type="cellIs" dxfId="486" priority="770" operator="equal">
      <formula>"OPORTUNIDADE"</formula>
    </cfRule>
  </conditionalFormatting>
  <conditionalFormatting sqref="Y181">
    <cfRule type="cellIs" dxfId="485" priority="768" operator="equal">
      <formula>"NÃO"</formula>
    </cfRule>
    <cfRule type="cellIs" dxfId="484" priority="769" operator="equal">
      <formula>"SIM"</formula>
    </cfRule>
  </conditionalFormatting>
  <conditionalFormatting sqref="Y181">
    <cfRule type="cellIs" dxfId="483" priority="767" operator="equal">
      <formula>"OPORTUNIDADE"</formula>
    </cfRule>
  </conditionalFormatting>
  <conditionalFormatting sqref="Y181">
    <cfRule type="cellIs" dxfId="482" priority="765" operator="equal">
      <formula>"NÃO"</formula>
    </cfRule>
    <cfRule type="cellIs" dxfId="481" priority="766" operator="equal">
      <formula>"SIM"</formula>
    </cfRule>
  </conditionalFormatting>
  <conditionalFormatting sqref="Y181">
    <cfRule type="cellIs" dxfId="480" priority="764" operator="equal">
      <formula>"OPORTUNIDADE"</formula>
    </cfRule>
  </conditionalFormatting>
  <conditionalFormatting sqref="Y181">
    <cfRule type="cellIs" dxfId="479" priority="762" operator="equal">
      <formula>"NÃO"</formula>
    </cfRule>
    <cfRule type="cellIs" dxfId="478" priority="763" operator="equal">
      <formula>"SIM"</formula>
    </cfRule>
  </conditionalFormatting>
  <conditionalFormatting sqref="BK165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06" operator="equal">
      <formula>"OPORTUNIDADE"</formula>
    </cfRule>
  </conditionalFormatting>
  <conditionalFormatting sqref="Y215:Z215">
    <cfRule type="cellIs" dxfId="476" priority="704" operator="equal">
      <formula>"NÃO"</formula>
    </cfRule>
    <cfRule type="cellIs" dxfId="475" priority="705" operator="equal">
      <formula>"SIM"</formula>
    </cfRule>
  </conditionalFormatting>
  <conditionalFormatting sqref="BP204">
    <cfRule type="iconSet" priority="70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01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O235 BO6:BO232 BO280:BO600 BO271:BO272 BO246:BO268">
    <cfRule type="iconSet" priority="23747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9:BI523 BI271:BI272">
    <cfRule type="iconSet" priority="23749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63:BH268 BH274:BH523 BH271:BH272">
    <cfRule type="iconSet" priority="23751">
      <iconSet showValue="0">
        <cfvo type="percent" val="0"/>
        <cfvo type="num" val="1"/>
        <cfvo type="num" val="1" gte="0"/>
      </iconSet>
    </cfRule>
    <cfRule type="iconSet" priority="2375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4:BJ600 BJ254:BJ261 BJ271:BJ272">
    <cfRule type="iconSet" priority="23755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80:BP600 BP271:BP272">
    <cfRule type="iconSet" priority="23793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79" operator="equal">
      <formula>"ERRO"</formula>
    </cfRule>
  </conditionalFormatting>
  <conditionalFormatting sqref="AZ234">
    <cfRule type="expression" dxfId="473" priority="672">
      <formula>$BU234=1</formula>
    </cfRule>
  </conditionalFormatting>
  <conditionalFormatting sqref="BQ234 BQ236">
    <cfRule type="cellIs" dxfId="472" priority="674" operator="equal">
      <formula>"Produção e Intervalo"</formula>
    </cfRule>
    <cfRule type="cellIs" dxfId="471" priority="675" operator="equal">
      <formula>"Aderente"</formula>
    </cfRule>
    <cfRule type="cellIs" dxfId="470" priority="676" operator="equal">
      <formula>"Intervalo"</formula>
    </cfRule>
    <cfRule type="cellIs" dxfId="469" priority="677" operator="equal">
      <formula>"Produção"</formula>
    </cfRule>
    <cfRule type="cellIs" dxfId="468" priority="678" operator="equal">
      <formula>"ERRO"</formula>
    </cfRule>
  </conditionalFormatting>
  <conditionalFormatting sqref="BR234:BS234 BR236:BS236">
    <cfRule type="cellIs" dxfId="467" priority="669" operator="equal">
      <formula>"*"</formula>
    </cfRule>
    <cfRule type="cellIs" dxfId="466" priority="670" operator="greaterThanOrEqual">
      <formula>1</formula>
    </cfRule>
    <cfRule type="cellIs" dxfId="465" priority="671" operator="lessThan">
      <formula>1</formula>
    </cfRule>
  </conditionalFormatting>
  <conditionalFormatting sqref="BP234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66" operator="equal">
      <formula>"OPORTUNIDADE"</formula>
    </cfRule>
  </conditionalFormatting>
  <conditionalFormatting sqref="Y234">
    <cfRule type="cellIs" dxfId="463" priority="664" operator="equal">
      <formula>"NÃO"</formula>
    </cfRule>
    <cfRule type="cellIs" dxfId="462" priority="665" operator="equal">
      <formula>"SIM"</formula>
    </cfRule>
  </conditionalFormatting>
  <conditionalFormatting sqref="U237 AY237 BE237">
    <cfRule type="cellIs" dxfId="461" priority="656" operator="equal">
      <formula>"ERRO"</formula>
    </cfRule>
  </conditionalFormatting>
  <conditionalFormatting sqref="AZ237">
    <cfRule type="expression" dxfId="460" priority="649">
      <formula>$BU237=1</formula>
    </cfRule>
  </conditionalFormatting>
  <conditionalFormatting sqref="BQ237">
    <cfRule type="cellIs" dxfId="459" priority="651" operator="equal">
      <formula>"Produção e Intervalo"</formula>
    </cfRule>
    <cfRule type="cellIs" dxfId="458" priority="652" operator="equal">
      <formula>"Aderente"</formula>
    </cfRule>
    <cfRule type="cellIs" dxfId="457" priority="653" operator="equal">
      <formula>"Intervalo"</formula>
    </cfRule>
    <cfRule type="cellIs" dxfId="456" priority="654" operator="equal">
      <formula>"Produção"</formula>
    </cfRule>
    <cfRule type="cellIs" dxfId="455" priority="655" operator="equal">
      <formula>"ERRO"</formula>
    </cfRule>
  </conditionalFormatting>
  <conditionalFormatting sqref="BR237:BS237">
    <cfRule type="cellIs" dxfId="454" priority="646" operator="equal">
      <formula>"*"</formula>
    </cfRule>
    <cfRule type="cellIs" dxfId="453" priority="647" operator="greaterThanOrEqual">
      <formula>1</formula>
    </cfRule>
    <cfRule type="cellIs" dxfId="452" priority="648" operator="lessThan">
      <formula>1</formula>
    </cfRule>
  </conditionalFormatting>
  <conditionalFormatting sqref="BI237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59">
      <iconSet showValue="0">
        <cfvo type="percent" val="0"/>
        <cfvo type="num" val="1"/>
        <cfvo type="num" val="1" gte="0"/>
      </iconSet>
    </cfRule>
    <cfRule type="iconSet" priority="660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61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43" operator="equal">
      <formula>"OPORTUNIDADE"</formula>
    </cfRule>
  </conditionalFormatting>
  <conditionalFormatting sqref="Y237:Y245">
    <cfRule type="cellIs" dxfId="450" priority="641" operator="equal">
      <formula>"NÃO"</formula>
    </cfRule>
    <cfRule type="cellIs" dxfId="449" priority="642" operator="equal">
      <formula>"SIM"</formula>
    </cfRule>
  </conditionalFormatting>
  <conditionalFormatting sqref="U238 AY238 BE238">
    <cfRule type="cellIs" dxfId="448" priority="634" operator="equal">
      <formula>"ERRO"</formula>
    </cfRule>
  </conditionalFormatting>
  <conditionalFormatting sqref="AZ238">
    <cfRule type="expression" dxfId="447" priority="627">
      <formula>$BU238=1</formula>
    </cfRule>
  </conditionalFormatting>
  <conditionalFormatting sqref="BQ238">
    <cfRule type="cellIs" dxfId="446" priority="629" operator="equal">
      <formula>"Produção e Intervalo"</formula>
    </cfRule>
    <cfRule type="cellIs" dxfId="445" priority="630" operator="equal">
      <formula>"Aderente"</formula>
    </cfRule>
    <cfRule type="cellIs" dxfId="444" priority="631" operator="equal">
      <formula>"Intervalo"</formula>
    </cfRule>
    <cfRule type="cellIs" dxfId="443" priority="632" operator="equal">
      <formula>"Produção"</formula>
    </cfRule>
    <cfRule type="cellIs" dxfId="442" priority="633" operator="equal">
      <formula>"ERRO"</formula>
    </cfRule>
  </conditionalFormatting>
  <conditionalFormatting sqref="BR238:BS238">
    <cfRule type="cellIs" dxfId="441" priority="624" operator="equal">
      <formula>"*"</formula>
    </cfRule>
    <cfRule type="cellIs" dxfId="440" priority="625" operator="greaterThanOrEqual">
      <formula>1</formula>
    </cfRule>
    <cfRule type="cellIs" dxfId="439" priority="626" operator="lessThan">
      <formula>1</formula>
    </cfRule>
  </conditionalFormatting>
  <conditionalFormatting sqref="BO238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37">
      <iconSet showValue="0">
        <cfvo type="percent" val="0"/>
        <cfvo type="num" val="1"/>
        <cfvo type="num" val="1" gte="0"/>
      </iconSet>
    </cfRule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14" operator="equal">
      <formula>"ERRO"</formula>
    </cfRule>
  </conditionalFormatting>
  <conditionalFormatting sqref="AZ239">
    <cfRule type="expression" dxfId="437" priority="607">
      <formula>$BU239=1</formula>
    </cfRule>
  </conditionalFormatting>
  <conditionalFormatting sqref="BQ239">
    <cfRule type="cellIs" dxfId="436" priority="609" operator="equal">
      <formula>"Produção e Intervalo"</formula>
    </cfRule>
    <cfRule type="cellIs" dxfId="435" priority="610" operator="equal">
      <formula>"Aderente"</formula>
    </cfRule>
    <cfRule type="cellIs" dxfId="434" priority="611" operator="equal">
      <formula>"Intervalo"</formula>
    </cfRule>
    <cfRule type="cellIs" dxfId="433" priority="612" operator="equal">
      <formula>"Produção"</formula>
    </cfRule>
    <cfRule type="cellIs" dxfId="432" priority="613" operator="equal">
      <formula>"ERRO"</formula>
    </cfRule>
  </conditionalFormatting>
  <conditionalFormatting sqref="BR239:BS239">
    <cfRule type="cellIs" dxfId="431" priority="604" operator="equal">
      <formula>"*"</formula>
    </cfRule>
    <cfRule type="cellIs" dxfId="430" priority="605" operator="greaterThanOrEqual">
      <formula>1</formula>
    </cfRule>
    <cfRule type="cellIs" dxfId="429" priority="606" operator="lessThan">
      <formula>1</formula>
    </cfRule>
  </conditionalFormatting>
  <conditionalFormatting sqref="BI239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17">
      <iconSet showValue="0">
        <cfvo type="percent" val="0"/>
        <cfvo type="num" val="1"/>
        <cfvo type="num" val="1" gte="0"/>
      </iconSet>
    </cfRule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594" operator="equal">
      <formula>"ERRO"</formula>
    </cfRule>
  </conditionalFormatting>
  <conditionalFormatting sqref="AZ241">
    <cfRule type="expression" dxfId="427" priority="587">
      <formula>$BU241=1</formula>
    </cfRule>
  </conditionalFormatting>
  <conditionalFormatting sqref="BQ241:BQ244">
    <cfRule type="cellIs" dxfId="426" priority="589" operator="equal">
      <formula>"Produção e Intervalo"</formula>
    </cfRule>
    <cfRule type="cellIs" dxfId="425" priority="590" operator="equal">
      <formula>"Aderente"</formula>
    </cfRule>
    <cfRule type="cellIs" dxfId="424" priority="591" operator="equal">
      <formula>"Intervalo"</formula>
    </cfRule>
    <cfRule type="cellIs" dxfId="423" priority="592" operator="equal">
      <formula>"Produção"</formula>
    </cfRule>
    <cfRule type="cellIs" dxfId="422" priority="593" operator="equal">
      <formula>"ERRO"</formula>
    </cfRule>
  </conditionalFormatting>
  <conditionalFormatting sqref="BR241:BS244">
    <cfRule type="cellIs" dxfId="421" priority="584" operator="equal">
      <formula>"*"</formula>
    </cfRule>
    <cfRule type="cellIs" dxfId="420" priority="585" operator="greaterThanOrEqual">
      <formula>1</formula>
    </cfRule>
    <cfRule type="cellIs" dxfId="419" priority="586" operator="lessThan">
      <formula>1</formula>
    </cfRule>
  </conditionalFormatting>
  <conditionalFormatting sqref="BI241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597">
      <iconSet showValue="0">
        <cfvo type="percent" val="0"/>
        <cfvo type="num" val="1"/>
        <cfvo type="num" val="1" gte="0"/>
      </iconSet>
    </cfRule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74" operator="equal">
      <formula>"ERRO"</formula>
    </cfRule>
  </conditionalFormatting>
  <conditionalFormatting sqref="Z242:Z244">
    <cfRule type="cellIs" dxfId="417" priority="568" operator="equal">
      <formula>"OPORTUNIDADE"</formula>
    </cfRule>
  </conditionalFormatting>
  <conditionalFormatting sqref="AZ242:AZ244">
    <cfRule type="expression" dxfId="416" priority="567">
      <formula>$BU242=1</formula>
    </cfRule>
  </conditionalFormatting>
  <conditionalFormatting sqref="Z242:Z244">
    <cfRule type="cellIs" dxfId="415" priority="562" operator="equal">
      <formula>"NÃO"</formula>
    </cfRule>
    <cfRule type="cellIs" dxfId="414" priority="563" operator="equal">
      <formula>"SIM"</formula>
    </cfRule>
  </conditionalFormatting>
  <conditionalFormatting sqref="BO241:BO245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77">
      <iconSet showValue="0">
        <cfvo type="percent" val="0"/>
        <cfvo type="num" val="1"/>
        <cfvo type="num" val="1" gte="0"/>
      </iconSet>
    </cfRule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54" operator="equal">
      <formula>"ERRO"</formula>
    </cfRule>
  </conditionalFormatting>
  <conditionalFormatting sqref="AZ245">
    <cfRule type="expression" dxfId="412" priority="547">
      <formula>$BU245=1</formula>
    </cfRule>
  </conditionalFormatting>
  <conditionalFormatting sqref="BQ245">
    <cfRule type="cellIs" dxfId="411" priority="549" operator="equal">
      <formula>"Produção e Intervalo"</formula>
    </cfRule>
    <cfRule type="cellIs" dxfId="410" priority="550" operator="equal">
      <formula>"Aderente"</formula>
    </cfRule>
    <cfRule type="cellIs" dxfId="409" priority="551" operator="equal">
      <formula>"Intervalo"</formula>
    </cfRule>
    <cfRule type="cellIs" dxfId="408" priority="552" operator="equal">
      <formula>"Produção"</formula>
    </cfRule>
    <cfRule type="cellIs" dxfId="407" priority="553" operator="equal">
      <formula>"ERRO"</formula>
    </cfRule>
  </conditionalFormatting>
  <conditionalFormatting sqref="BR245:BS245">
    <cfRule type="cellIs" dxfId="406" priority="544" operator="equal">
      <formula>"*"</formula>
    </cfRule>
    <cfRule type="cellIs" dxfId="405" priority="545" operator="greaterThanOrEqual">
      <formula>1</formula>
    </cfRule>
    <cfRule type="cellIs" dxfId="404" priority="546" operator="lessThan">
      <formula>1</formula>
    </cfRule>
  </conditionalFormatting>
  <conditionalFormatting sqref="BP245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30" operator="equal">
      <formula>"ERRO"</formula>
    </cfRule>
  </conditionalFormatting>
  <conditionalFormatting sqref="AZ240">
    <cfRule type="expression" dxfId="402" priority="523">
      <formula>$BU240=1</formula>
    </cfRule>
  </conditionalFormatting>
  <conditionalFormatting sqref="BQ240">
    <cfRule type="cellIs" dxfId="401" priority="525" operator="equal">
      <formula>"Produção e Intervalo"</formula>
    </cfRule>
    <cfRule type="cellIs" dxfId="400" priority="526" operator="equal">
      <formula>"Aderente"</formula>
    </cfRule>
    <cfRule type="cellIs" dxfId="399" priority="527" operator="equal">
      <formula>"Intervalo"</formula>
    </cfRule>
    <cfRule type="cellIs" dxfId="398" priority="528" operator="equal">
      <formula>"Produção"</formula>
    </cfRule>
    <cfRule type="cellIs" dxfId="397" priority="529" operator="equal">
      <formula>"ERRO"</formula>
    </cfRule>
  </conditionalFormatting>
  <conditionalFormatting sqref="BR240:BS240">
    <cfRule type="cellIs" dxfId="396" priority="520" operator="equal">
      <formula>"*"</formula>
    </cfRule>
    <cfRule type="cellIs" dxfId="395" priority="521" operator="greaterThanOrEqual">
      <formula>1</formula>
    </cfRule>
    <cfRule type="cellIs" dxfId="394" priority="522" operator="lessThan">
      <formula>1</formula>
    </cfRule>
  </conditionalFormatting>
  <conditionalFormatting sqref="BI240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17" operator="equal">
      <formula>"OPORTUNIDADE"</formula>
    </cfRule>
  </conditionalFormatting>
  <conditionalFormatting sqref="Z237:Z241 Z233:Z234">
    <cfRule type="cellIs" dxfId="392" priority="515" operator="equal">
      <formula>"NÃO"</formula>
    </cfRule>
    <cfRule type="cellIs" dxfId="391" priority="516" operator="equal">
      <formula>"SIM"</formula>
    </cfRule>
  </conditionalFormatting>
  <conditionalFormatting sqref="Z245">
    <cfRule type="cellIs" dxfId="390" priority="514" operator="equal">
      <formula>"OPORTUNIDADE"</formula>
    </cfRule>
  </conditionalFormatting>
  <conditionalFormatting sqref="Z245">
    <cfRule type="cellIs" dxfId="389" priority="512" operator="equal">
      <formula>"NÃO"</formula>
    </cfRule>
    <cfRule type="cellIs" dxfId="388" priority="513" operator="equal">
      <formula>"SIM"</formula>
    </cfRule>
  </conditionalFormatting>
  <conditionalFormatting sqref="U233 AY233 BE233">
    <cfRule type="cellIs" dxfId="387" priority="504" operator="equal">
      <formula>"ERRO"</formula>
    </cfRule>
  </conditionalFormatting>
  <conditionalFormatting sqref="AZ233">
    <cfRule type="expression" dxfId="386" priority="497">
      <formula>$BU233=1</formula>
    </cfRule>
  </conditionalFormatting>
  <conditionalFormatting sqref="BQ233">
    <cfRule type="cellIs" dxfId="385" priority="499" operator="equal">
      <formula>"Produção e Intervalo"</formula>
    </cfRule>
    <cfRule type="cellIs" dxfId="384" priority="500" operator="equal">
      <formula>"Aderente"</formula>
    </cfRule>
    <cfRule type="cellIs" dxfId="383" priority="501" operator="equal">
      <formula>"Intervalo"</formula>
    </cfRule>
    <cfRule type="cellIs" dxfId="382" priority="502" operator="equal">
      <formula>"Produção"</formula>
    </cfRule>
    <cfRule type="cellIs" dxfId="381" priority="503" operator="equal">
      <formula>"ERRO"</formula>
    </cfRule>
  </conditionalFormatting>
  <conditionalFormatting sqref="BR233:BS233">
    <cfRule type="cellIs" dxfId="380" priority="494" operator="equal">
      <formula>"*"</formula>
    </cfRule>
    <cfRule type="cellIs" dxfId="379" priority="495" operator="greaterThanOrEqual">
      <formula>1</formula>
    </cfRule>
    <cfRule type="cellIs" dxfId="378" priority="496" operator="lessThan">
      <formula>1</formula>
    </cfRule>
  </conditionalFormatting>
  <conditionalFormatting sqref="BO233:BO234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07">
      <iconSet showValue="0">
        <cfvo type="percent" val="0"/>
        <cfvo type="num" val="1"/>
        <cfvo type="num" val="1" gte="0"/>
      </iconSet>
    </cfRule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491" operator="equal">
      <formula>"OPORTUNIDADE"</formula>
    </cfRule>
  </conditionalFormatting>
  <conditionalFormatting sqref="Y233">
    <cfRule type="cellIs" dxfId="376" priority="489" operator="equal">
      <formula>"NÃO"</formula>
    </cfRule>
    <cfRule type="cellIs" dxfId="375" priority="490" operator="equal">
      <formula>"SIM"</formula>
    </cfRule>
  </conditionalFormatting>
  <conditionalFormatting sqref="BP231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78" operator="equal">
      <formula>"OPORTUNIDADE"</formula>
    </cfRule>
  </conditionalFormatting>
  <conditionalFormatting sqref="Z248">
    <cfRule type="cellIs" dxfId="373" priority="476" operator="equal">
      <formula>"NÃO"</formula>
    </cfRule>
    <cfRule type="cellIs" dxfId="372" priority="477" operator="equal">
      <formula>"SIM"</formula>
    </cfRule>
  </conditionalFormatting>
  <conditionalFormatting sqref="U248 AY248 BE248 U252 AY252 BE252">
    <cfRule type="cellIs" dxfId="371" priority="472" operator="equal">
      <formula>"ERRO"</formula>
    </cfRule>
  </conditionalFormatting>
  <conditionalFormatting sqref="AZ248">
    <cfRule type="expression" dxfId="370" priority="466">
      <formula>$BU248=1</formula>
    </cfRule>
  </conditionalFormatting>
  <conditionalFormatting sqref="BQ248 BQ252">
    <cfRule type="cellIs" dxfId="369" priority="467" operator="equal">
      <formula>"Produção e Intervalo"</formula>
    </cfRule>
    <cfRule type="cellIs" dxfId="368" priority="468" operator="equal">
      <formula>"Aderente"</formula>
    </cfRule>
    <cfRule type="cellIs" dxfId="367" priority="469" operator="equal">
      <formula>"Intervalo"</formula>
    </cfRule>
    <cfRule type="cellIs" dxfId="366" priority="470" operator="equal">
      <formula>"Produção"</formula>
    </cfRule>
    <cfRule type="cellIs" dxfId="365" priority="471" operator="equal">
      <formula>"ERRO"</formula>
    </cfRule>
  </conditionalFormatting>
  <conditionalFormatting sqref="BR248:BS248 BR252:BS252">
    <cfRule type="cellIs" dxfId="364" priority="463" operator="equal">
      <formula>"*"</formula>
    </cfRule>
    <cfRule type="cellIs" dxfId="363" priority="464" operator="greaterThanOrEqual">
      <formula>1</formula>
    </cfRule>
    <cfRule type="cellIs" dxfId="362" priority="465" operator="lessThan">
      <formula>1</formula>
    </cfRule>
  </conditionalFormatting>
  <conditionalFormatting sqref="BH248">
    <cfRule type="iconSet" priority="474">
      <iconSet showValue="0">
        <cfvo type="percent" val="0"/>
        <cfvo type="num" val="1"/>
        <cfvo type="num" val="1" gte="0"/>
      </iconSet>
    </cfRule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57" operator="equal">
      <formula>"OPORTUNIDADE"</formula>
    </cfRule>
  </conditionalFormatting>
  <conditionalFormatting sqref="Y248 Y252:Y258">
    <cfRule type="cellIs" dxfId="360" priority="455" operator="equal">
      <formula>"NÃO"</formula>
    </cfRule>
    <cfRule type="cellIs" dxfId="359" priority="456" operator="equal">
      <formula>"SIM"</formula>
    </cfRule>
  </conditionalFormatting>
  <conditionalFormatting sqref="U254 AY254 BE254">
    <cfRule type="cellIs" dxfId="358" priority="445" operator="equal">
      <formula>"ERRO"</formula>
    </cfRule>
  </conditionalFormatting>
  <conditionalFormatting sqref="AZ254">
    <cfRule type="expression" dxfId="357" priority="439">
      <formula>$BU254=1</formula>
    </cfRule>
  </conditionalFormatting>
  <conditionalFormatting sqref="BQ254">
    <cfRule type="cellIs" dxfId="356" priority="440" operator="equal">
      <formula>"Produção e Intervalo"</formula>
    </cfRule>
    <cfRule type="cellIs" dxfId="355" priority="441" operator="equal">
      <formula>"Aderente"</formula>
    </cfRule>
    <cfRule type="cellIs" dxfId="354" priority="442" operator="equal">
      <formula>"Intervalo"</formula>
    </cfRule>
    <cfRule type="cellIs" dxfId="353" priority="443" operator="equal">
      <formula>"Produção"</formula>
    </cfRule>
    <cfRule type="cellIs" dxfId="352" priority="444" operator="equal">
      <formula>"ERRO"</formula>
    </cfRule>
  </conditionalFormatting>
  <conditionalFormatting sqref="BR254:BS254">
    <cfRule type="cellIs" dxfId="351" priority="436" operator="equal">
      <formula>"*"</formula>
    </cfRule>
    <cfRule type="cellIs" dxfId="350" priority="437" operator="greaterThanOrEqual">
      <formula>1</formula>
    </cfRule>
    <cfRule type="cellIs" dxfId="349" priority="438" operator="lessThan">
      <formula>1</formula>
    </cfRule>
  </conditionalFormatting>
  <conditionalFormatting sqref="BI254:BI255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34" operator="equal">
      <formula>"OPORTUNIDADE"</formula>
    </cfRule>
  </conditionalFormatting>
  <conditionalFormatting sqref="Z254">
    <cfRule type="cellIs" dxfId="347" priority="432" operator="equal">
      <formula>"NÃO"</formula>
    </cfRule>
    <cfRule type="cellIs" dxfId="346" priority="433" operator="equal">
      <formula>"SIM"</formula>
    </cfRule>
  </conditionalFormatting>
  <conditionalFormatting sqref="U256 AY256 BE256">
    <cfRule type="cellIs" dxfId="345" priority="422" operator="equal">
      <formula>"ERRO"</formula>
    </cfRule>
  </conditionalFormatting>
  <conditionalFormatting sqref="AZ256">
    <cfRule type="expression" dxfId="344" priority="416">
      <formula>$BU256=1</formula>
    </cfRule>
  </conditionalFormatting>
  <conditionalFormatting sqref="BQ256">
    <cfRule type="cellIs" dxfId="343" priority="417" operator="equal">
      <formula>"Produção e Intervalo"</formula>
    </cfRule>
    <cfRule type="cellIs" dxfId="342" priority="418" operator="equal">
      <formula>"Aderente"</formula>
    </cfRule>
    <cfRule type="cellIs" dxfId="341" priority="419" operator="equal">
      <formula>"Intervalo"</formula>
    </cfRule>
    <cfRule type="cellIs" dxfId="340" priority="420" operator="equal">
      <formula>"Produção"</formula>
    </cfRule>
    <cfRule type="cellIs" dxfId="339" priority="421" operator="equal">
      <formula>"ERRO"</formula>
    </cfRule>
  </conditionalFormatting>
  <conditionalFormatting sqref="BR256:BS256">
    <cfRule type="cellIs" dxfId="338" priority="413" operator="equal">
      <formula>"*"</formula>
    </cfRule>
    <cfRule type="cellIs" dxfId="337" priority="414" operator="greaterThanOrEqual">
      <formula>1</formula>
    </cfRule>
    <cfRule type="cellIs" dxfId="336" priority="415" operator="lessThan">
      <formula>1</formula>
    </cfRule>
  </conditionalFormatting>
  <conditionalFormatting sqref="BI256:BI257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12" operator="equal">
      <formula>"OPORTUNIDADE"</formula>
    </cfRule>
  </conditionalFormatting>
  <conditionalFormatting sqref="Z256">
    <cfRule type="cellIs" dxfId="334" priority="410" operator="equal">
      <formula>"NÃO"</formula>
    </cfRule>
    <cfRule type="cellIs" dxfId="333" priority="411" operator="equal">
      <formula>"SIM"</formula>
    </cfRule>
  </conditionalFormatting>
  <conditionalFormatting sqref="BQ257">
    <cfRule type="cellIs" dxfId="332" priority="399" operator="equal">
      <formula>"Produção e Intervalo"</formula>
    </cfRule>
    <cfRule type="cellIs" dxfId="331" priority="400" operator="equal">
      <formula>"Aderente"</formula>
    </cfRule>
    <cfRule type="cellIs" dxfId="330" priority="401" operator="equal">
      <formula>"Intervalo"</formula>
    </cfRule>
    <cfRule type="cellIs" dxfId="329" priority="402" operator="equal">
      <formula>"Produção"</formula>
    </cfRule>
    <cfRule type="cellIs" dxfId="328" priority="403" operator="equal">
      <formula>"ERRO"</formula>
    </cfRule>
  </conditionalFormatting>
  <conditionalFormatting sqref="BR257:BS257">
    <cfRule type="cellIs" dxfId="327" priority="396" operator="equal">
      <formula>"*"</formula>
    </cfRule>
    <cfRule type="cellIs" dxfId="326" priority="397" operator="greaterThanOrEqual">
      <formula>1</formula>
    </cfRule>
    <cfRule type="cellIs" dxfId="325" priority="398" operator="lessThan">
      <formula>1</formula>
    </cfRule>
  </conditionalFormatting>
  <conditionalFormatting sqref="U257 AY257 BE257">
    <cfRule type="cellIs" dxfId="324" priority="389" operator="equal">
      <formula>"ERRO"</formula>
    </cfRule>
  </conditionalFormatting>
  <conditionalFormatting sqref="Z257">
    <cfRule type="cellIs" dxfId="323" priority="388" operator="equal">
      <formula>"OPORTUNIDADE"</formula>
    </cfRule>
  </conditionalFormatting>
  <conditionalFormatting sqref="AZ257">
    <cfRule type="expression" dxfId="322" priority="387">
      <formula>$BU257=1</formula>
    </cfRule>
  </conditionalFormatting>
  <conditionalFormatting sqref="Z257">
    <cfRule type="cellIs" dxfId="321" priority="385" operator="equal">
      <formula>"NÃO"</formula>
    </cfRule>
    <cfRule type="cellIs" dxfId="320" priority="386" operator="equal">
      <formula>"SIM"</formula>
    </cfRule>
  </conditionalFormatting>
  <conditionalFormatting sqref="U255 AY255 BE255">
    <cfRule type="cellIs" dxfId="319" priority="373" operator="equal">
      <formula>"ERRO"</formula>
    </cfRule>
  </conditionalFormatting>
  <conditionalFormatting sqref="AZ255">
    <cfRule type="expression" dxfId="318" priority="367">
      <formula>$BU255=1</formula>
    </cfRule>
  </conditionalFormatting>
  <conditionalFormatting sqref="BQ255">
    <cfRule type="cellIs" dxfId="317" priority="368" operator="equal">
      <formula>"Produção e Intervalo"</formula>
    </cfRule>
    <cfRule type="cellIs" dxfId="316" priority="369" operator="equal">
      <formula>"Aderente"</formula>
    </cfRule>
    <cfRule type="cellIs" dxfId="315" priority="370" operator="equal">
      <formula>"Intervalo"</formula>
    </cfRule>
    <cfRule type="cellIs" dxfId="314" priority="371" operator="equal">
      <formula>"Produção"</formula>
    </cfRule>
    <cfRule type="cellIs" dxfId="313" priority="372" operator="equal">
      <formula>"ERRO"</formula>
    </cfRule>
  </conditionalFormatting>
  <conditionalFormatting sqref="BR255:BS255">
    <cfRule type="cellIs" dxfId="312" priority="364" operator="equal">
      <formula>"*"</formula>
    </cfRule>
    <cfRule type="cellIs" dxfId="311" priority="365" operator="greaterThanOrEqual">
      <formula>1</formula>
    </cfRule>
    <cfRule type="cellIs" dxfId="310" priority="366" operator="lessThan">
      <formula>1</formula>
    </cfRule>
  </conditionalFormatting>
  <conditionalFormatting sqref="Z255">
    <cfRule type="cellIs" dxfId="309" priority="363" operator="equal">
      <formula>"OPORTUNIDADE"</formula>
    </cfRule>
  </conditionalFormatting>
  <conditionalFormatting sqref="Z255">
    <cfRule type="cellIs" dxfId="308" priority="361" operator="equal">
      <formula>"NÃO"</formula>
    </cfRule>
    <cfRule type="cellIs" dxfId="307" priority="362" operator="equal">
      <formula>"SIM"</formula>
    </cfRule>
  </conditionalFormatting>
  <conditionalFormatting sqref="U261 AY261 BE261">
    <cfRule type="cellIs" dxfId="306" priority="360" operator="equal">
      <formula>"ERRO"</formula>
    </cfRule>
  </conditionalFormatting>
  <conditionalFormatting sqref="BQ261">
    <cfRule type="cellIs" dxfId="305" priority="355" operator="equal">
      <formula>"Produção e Intervalo"</formula>
    </cfRule>
    <cfRule type="cellIs" dxfId="304" priority="356" operator="equal">
      <formula>"Aderente"</formula>
    </cfRule>
    <cfRule type="cellIs" dxfId="303" priority="357" operator="equal">
      <formula>"Intervalo"</formula>
    </cfRule>
    <cfRule type="cellIs" dxfId="302" priority="358" operator="equal">
      <formula>"Produção"</formula>
    </cfRule>
    <cfRule type="cellIs" dxfId="301" priority="359" operator="equal">
      <formula>"ERRO"</formula>
    </cfRule>
  </conditionalFormatting>
  <conditionalFormatting sqref="BR261:BS261">
    <cfRule type="cellIs" dxfId="300" priority="352" operator="equal">
      <formula>"*"</formula>
    </cfRule>
    <cfRule type="cellIs" dxfId="299" priority="353" operator="greaterThanOrEqual">
      <formula>1</formula>
    </cfRule>
    <cfRule type="cellIs" dxfId="298" priority="354" operator="lessThan">
      <formula>1</formula>
    </cfRule>
  </conditionalFormatting>
  <conditionalFormatting sqref="U263 AY263 BE263">
    <cfRule type="cellIs" dxfId="297" priority="348" operator="equal">
      <formula>"ERRO"</formula>
    </cfRule>
  </conditionalFormatting>
  <conditionalFormatting sqref="AZ263">
    <cfRule type="expression" dxfId="296" priority="342">
      <formula>$BU263=1</formula>
    </cfRule>
  </conditionalFormatting>
  <conditionalFormatting sqref="BQ263">
    <cfRule type="cellIs" dxfId="295" priority="343" operator="equal">
      <formula>"Produção e Intervalo"</formula>
    </cfRule>
    <cfRule type="cellIs" dxfId="294" priority="344" operator="equal">
      <formula>"Aderente"</formula>
    </cfRule>
    <cfRule type="cellIs" dxfId="293" priority="345" operator="equal">
      <formula>"Intervalo"</formula>
    </cfRule>
    <cfRule type="cellIs" dxfId="292" priority="346" operator="equal">
      <formula>"Produção"</formula>
    </cfRule>
    <cfRule type="cellIs" dxfId="291" priority="347" operator="equal">
      <formula>"ERRO"</formula>
    </cfRule>
  </conditionalFormatting>
  <conditionalFormatting sqref="BR263:BS263">
    <cfRule type="cellIs" dxfId="290" priority="339" operator="equal">
      <formula>"*"</formula>
    </cfRule>
    <cfRule type="cellIs" dxfId="289" priority="340" operator="greaterThanOrEqual">
      <formula>1</formula>
    </cfRule>
    <cfRule type="cellIs" dxfId="288" priority="341" operator="lessThan">
      <formula>1</formula>
    </cfRule>
  </conditionalFormatting>
  <conditionalFormatting sqref="BI263:BI264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38" operator="equal">
      <formula>"OPORTUNIDADE"</formula>
    </cfRule>
  </conditionalFormatting>
  <conditionalFormatting sqref="Z263">
    <cfRule type="cellIs" dxfId="286" priority="336" operator="equal">
      <formula>"NÃO"</formula>
    </cfRule>
    <cfRule type="cellIs" dxfId="285" priority="337" operator="equal">
      <formula>"SIM"</formula>
    </cfRule>
  </conditionalFormatting>
  <conditionalFormatting sqref="U265 AY265 BE265">
    <cfRule type="cellIs" dxfId="284" priority="332" operator="equal">
      <formula>"ERRO"</formula>
    </cfRule>
  </conditionalFormatting>
  <conditionalFormatting sqref="AZ265">
    <cfRule type="expression" dxfId="283" priority="326">
      <formula>$BU265=1</formula>
    </cfRule>
  </conditionalFormatting>
  <conditionalFormatting sqref="BQ265">
    <cfRule type="cellIs" dxfId="282" priority="327" operator="equal">
      <formula>"Produção e Intervalo"</formula>
    </cfRule>
    <cfRule type="cellIs" dxfId="281" priority="328" operator="equal">
      <formula>"Aderente"</formula>
    </cfRule>
    <cfRule type="cellIs" dxfId="280" priority="329" operator="equal">
      <formula>"Intervalo"</formula>
    </cfRule>
    <cfRule type="cellIs" dxfId="279" priority="330" operator="equal">
      <formula>"Produção"</formula>
    </cfRule>
    <cfRule type="cellIs" dxfId="278" priority="331" operator="equal">
      <formula>"ERRO"</formula>
    </cfRule>
  </conditionalFormatting>
  <conditionalFormatting sqref="BR265:BS265">
    <cfRule type="cellIs" dxfId="277" priority="323" operator="equal">
      <formula>"*"</formula>
    </cfRule>
    <cfRule type="cellIs" dxfId="276" priority="324" operator="greaterThanOrEqual">
      <formula>1</formula>
    </cfRule>
    <cfRule type="cellIs" dxfId="275" priority="325" operator="lessThan">
      <formula>1</formula>
    </cfRule>
  </conditionalFormatting>
  <conditionalFormatting sqref="BI265:BI266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22" operator="equal">
      <formula>"OPORTUNIDADE"</formula>
    </cfRule>
  </conditionalFormatting>
  <conditionalFormatting sqref="Z265">
    <cfRule type="cellIs" dxfId="273" priority="320" operator="equal">
      <formula>"NÃO"</formula>
    </cfRule>
    <cfRule type="cellIs" dxfId="272" priority="321" operator="equal">
      <formula>"SIM"</formula>
    </cfRule>
  </conditionalFormatting>
  <conditionalFormatting sqref="Y263:Y266">
    <cfRule type="cellIs" dxfId="271" priority="319" operator="equal">
      <formula>"OPORTUNIDADE"</formula>
    </cfRule>
  </conditionalFormatting>
  <conditionalFormatting sqref="Y263:Y266">
    <cfRule type="cellIs" dxfId="270" priority="317" operator="equal">
      <formula>"NÃO"</formula>
    </cfRule>
    <cfRule type="cellIs" dxfId="269" priority="318" operator="equal">
      <formula>"SIM"</formula>
    </cfRule>
  </conditionalFormatting>
  <conditionalFormatting sqref="BQ266">
    <cfRule type="cellIs" dxfId="268" priority="312" operator="equal">
      <formula>"Produção e Intervalo"</formula>
    </cfRule>
    <cfRule type="cellIs" dxfId="267" priority="313" operator="equal">
      <formula>"Aderente"</formula>
    </cfRule>
    <cfRule type="cellIs" dxfId="266" priority="314" operator="equal">
      <formula>"Intervalo"</formula>
    </cfRule>
    <cfRule type="cellIs" dxfId="265" priority="315" operator="equal">
      <formula>"Produção"</formula>
    </cfRule>
    <cfRule type="cellIs" dxfId="264" priority="316" operator="equal">
      <formula>"ERRO"</formula>
    </cfRule>
  </conditionalFormatting>
  <conditionalFormatting sqref="BR266:BS266">
    <cfRule type="cellIs" dxfId="263" priority="309" operator="equal">
      <formula>"*"</formula>
    </cfRule>
    <cfRule type="cellIs" dxfId="262" priority="310" operator="greaterThanOrEqual">
      <formula>1</formula>
    </cfRule>
    <cfRule type="cellIs" dxfId="261" priority="311" operator="lessThan">
      <formula>1</formula>
    </cfRule>
  </conditionalFormatting>
  <conditionalFormatting sqref="U266 AY266 BE266">
    <cfRule type="cellIs" dxfId="260" priority="306" operator="equal">
      <formula>"ERRO"</formula>
    </cfRule>
  </conditionalFormatting>
  <conditionalFormatting sqref="Z266">
    <cfRule type="cellIs" dxfId="259" priority="305" operator="equal">
      <formula>"OPORTUNIDADE"</formula>
    </cfRule>
  </conditionalFormatting>
  <conditionalFormatting sqref="AZ266">
    <cfRule type="expression" dxfId="258" priority="304">
      <formula>$BU266=1</formula>
    </cfRule>
  </conditionalFormatting>
  <conditionalFormatting sqref="Z266">
    <cfRule type="cellIs" dxfId="257" priority="302" operator="equal">
      <formula>"NÃO"</formula>
    </cfRule>
    <cfRule type="cellIs" dxfId="256" priority="303" operator="equal">
      <formula>"SIM"</formula>
    </cfRule>
  </conditionalFormatting>
  <conditionalFormatting sqref="BP266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299" operator="equal">
      <formula>"ERRO"</formula>
    </cfRule>
  </conditionalFormatting>
  <conditionalFormatting sqref="AZ264">
    <cfRule type="expression" dxfId="254" priority="293">
      <formula>$BU264=1</formula>
    </cfRule>
  </conditionalFormatting>
  <conditionalFormatting sqref="BQ264">
    <cfRule type="cellIs" dxfId="253" priority="294" operator="equal">
      <formula>"Produção e Intervalo"</formula>
    </cfRule>
    <cfRule type="cellIs" dxfId="252" priority="295" operator="equal">
      <formula>"Aderente"</formula>
    </cfRule>
    <cfRule type="cellIs" dxfId="251" priority="296" operator="equal">
      <formula>"Intervalo"</formula>
    </cfRule>
    <cfRule type="cellIs" dxfId="250" priority="297" operator="equal">
      <formula>"Produção"</formula>
    </cfRule>
    <cfRule type="cellIs" dxfId="249" priority="298" operator="equal">
      <formula>"ERRO"</formula>
    </cfRule>
  </conditionalFormatting>
  <conditionalFormatting sqref="BR264:BS264">
    <cfRule type="cellIs" dxfId="248" priority="290" operator="equal">
      <formula>"*"</formula>
    </cfRule>
    <cfRule type="cellIs" dxfId="247" priority="291" operator="greaterThanOrEqual">
      <formula>1</formula>
    </cfRule>
    <cfRule type="cellIs" dxfId="246" priority="292" operator="lessThan">
      <formula>1</formula>
    </cfRule>
  </conditionalFormatting>
  <conditionalFormatting sqref="Z264">
    <cfRule type="cellIs" dxfId="245" priority="289" operator="equal">
      <formula>"OPORTUNIDADE"</formula>
    </cfRule>
  </conditionalFormatting>
  <conditionalFormatting sqref="Z264">
    <cfRule type="cellIs" dxfId="244" priority="287" operator="equal">
      <formula>"NÃO"</formula>
    </cfRule>
    <cfRule type="cellIs" dxfId="243" priority="288" operator="equal">
      <formula>"SIM"</formula>
    </cfRule>
  </conditionalFormatting>
  <conditionalFormatting sqref="Z269">
    <cfRule type="cellIs" dxfId="242" priority="286" operator="equal">
      <formula>"OPORTUNIDADE"</formula>
    </cfRule>
  </conditionalFormatting>
  <conditionalFormatting sqref="Z269">
    <cfRule type="cellIs" dxfId="241" priority="284" operator="equal">
      <formula>"NÃO"</formula>
    </cfRule>
    <cfRule type="cellIs" dxfId="240" priority="285" operator="equal">
      <formula>"SIM"</formula>
    </cfRule>
  </conditionalFormatting>
  <conditionalFormatting sqref="U269:U270 AY269:AY270 BE269:BE270">
    <cfRule type="cellIs" dxfId="239" priority="280" operator="equal">
      <formula>"ERRO"</formula>
    </cfRule>
  </conditionalFormatting>
  <conditionalFormatting sqref="AZ269:AZ270">
    <cfRule type="expression" dxfId="238" priority="274">
      <formula>$BU269=1</formula>
    </cfRule>
  </conditionalFormatting>
  <conditionalFormatting sqref="BQ269:BQ274">
    <cfRule type="cellIs" dxfId="237" priority="275" operator="equal">
      <formula>"Produção e Intervalo"</formula>
    </cfRule>
    <cfRule type="cellIs" dxfId="236" priority="276" operator="equal">
      <formula>"Aderente"</formula>
    </cfRule>
    <cfRule type="cellIs" dxfId="235" priority="277" operator="equal">
      <formula>"Intervalo"</formula>
    </cfRule>
    <cfRule type="cellIs" dxfId="234" priority="278" operator="equal">
      <formula>"Produção"</formula>
    </cfRule>
    <cfRule type="cellIs" dxfId="233" priority="279" operator="equal">
      <formula>"ERRO"</formula>
    </cfRule>
  </conditionalFormatting>
  <conditionalFormatting sqref="BR269:BS274">
    <cfRule type="cellIs" dxfId="232" priority="271" operator="equal">
      <formula>"*"</formula>
    </cfRule>
    <cfRule type="cellIs" dxfId="231" priority="272" operator="greaterThanOrEqual">
      <formula>1</formula>
    </cfRule>
    <cfRule type="cellIs" dxfId="230" priority="273" operator="lessThan">
      <formula>1</formula>
    </cfRule>
  </conditionalFormatting>
  <conditionalFormatting sqref="BO269:BO27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82">
      <iconSet showValue="0">
        <cfvo type="percent" val="0"/>
        <cfvo type="num" val="1"/>
        <cfvo type="num" val="1" gte="0"/>
      </iconSet>
    </cfRule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62" operator="equal">
      <formula>"ERRO"</formula>
    </cfRule>
  </conditionalFormatting>
  <conditionalFormatting sqref="U274 AY274 BE274">
    <cfRule type="cellIs" dxfId="228" priority="250" operator="equal">
      <formula>"ERRO"</formula>
    </cfRule>
  </conditionalFormatting>
  <conditionalFormatting sqref="AZ274">
    <cfRule type="expression" dxfId="227" priority="244">
      <formula>$BU274=1</formula>
    </cfRule>
  </conditionalFormatting>
  <conditionalFormatting sqref="BO27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34" operator="equal">
      <formula>"ERRO"</formula>
    </cfRule>
  </conditionalFormatting>
  <conditionalFormatting sqref="AZ276">
    <cfRule type="expression" dxfId="225" priority="228">
      <formula>$BU276=1</formula>
    </cfRule>
  </conditionalFormatting>
  <conditionalFormatting sqref="BQ276">
    <cfRule type="cellIs" dxfId="224" priority="229" operator="equal">
      <formula>"Produção e Intervalo"</formula>
    </cfRule>
    <cfRule type="cellIs" dxfId="223" priority="230" operator="equal">
      <formula>"Aderente"</formula>
    </cfRule>
    <cfRule type="cellIs" dxfId="222" priority="231" operator="equal">
      <formula>"Intervalo"</formula>
    </cfRule>
    <cfRule type="cellIs" dxfId="221" priority="232" operator="equal">
      <formula>"Produção"</formula>
    </cfRule>
    <cfRule type="cellIs" dxfId="220" priority="233" operator="equal">
      <formula>"ERRO"</formula>
    </cfRule>
  </conditionalFormatting>
  <conditionalFormatting sqref="BR276:BS276">
    <cfRule type="cellIs" dxfId="219" priority="225" operator="equal">
      <formula>"*"</formula>
    </cfRule>
    <cfRule type="cellIs" dxfId="218" priority="226" operator="greaterThanOrEqual">
      <formula>1</formula>
    </cfRule>
    <cfRule type="cellIs" dxfId="217" priority="227" operator="lessThan">
      <formula>1</formula>
    </cfRule>
  </conditionalFormatting>
  <conditionalFormatting sqref="BI276:BI27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24" operator="equal">
      <formula>"OPORTUNIDADE"</formula>
    </cfRule>
  </conditionalFormatting>
  <conditionalFormatting sqref="Z276:Z277">
    <cfRule type="cellIs" dxfId="215" priority="222" operator="equal">
      <formula>"NÃO"</formula>
    </cfRule>
    <cfRule type="cellIs" dxfId="214" priority="223" operator="equal">
      <formula>"SIM"</formula>
    </cfRule>
  </conditionalFormatting>
  <conditionalFormatting sqref="BQ277:BQ279">
    <cfRule type="cellIs" dxfId="213" priority="214" operator="equal">
      <formula>"Produção e Intervalo"</formula>
    </cfRule>
    <cfRule type="cellIs" dxfId="212" priority="215" operator="equal">
      <formula>"Aderente"</formula>
    </cfRule>
    <cfRule type="cellIs" dxfId="211" priority="216" operator="equal">
      <formula>"Intervalo"</formula>
    </cfRule>
    <cfRule type="cellIs" dxfId="210" priority="217" operator="equal">
      <formula>"Produção"</formula>
    </cfRule>
    <cfRule type="cellIs" dxfId="209" priority="218" operator="equal">
      <formula>"ERRO"</formula>
    </cfRule>
  </conditionalFormatting>
  <conditionalFormatting sqref="BR277:BS279">
    <cfRule type="cellIs" dxfId="208" priority="211" operator="equal">
      <formula>"*"</formula>
    </cfRule>
    <cfRule type="cellIs" dxfId="207" priority="212" operator="greaterThanOrEqual">
      <formula>1</formula>
    </cfRule>
    <cfRule type="cellIs" dxfId="206" priority="213" operator="lessThan">
      <formula>1</formula>
    </cfRule>
  </conditionalFormatting>
  <conditionalFormatting sqref="U277:U278 AY277:AY278 BE277:BE278">
    <cfRule type="cellIs" dxfId="205" priority="208" operator="equal">
      <formula>"ERRO"</formula>
    </cfRule>
  </conditionalFormatting>
  <conditionalFormatting sqref="Z277:Z279">
    <cfRule type="cellIs" dxfId="204" priority="207" operator="equal">
      <formula>"OPORTUNIDADE"</formula>
    </cfRule>
  </conditionalFormatting>
  <conditionalFormatting sqref="AZ277:AZ278">
    <cfRule type="expression" dxfId="203" priority="206">
      <formula>$BU277=1</formula>
    </cfRule>
  </conditionalFormatting>
  <conditionalFormatting sqref="Z277:Z279">
    <cfRule type="cellIs" dxfId="202" priority="204" operator="equal">
      <formula>"NÃO"</formula>
    </cfRule>
    <cfRule type="cellIs" dxfId="201" priority="205" operator="equal">
      <formula>"SIM"</formula>
    </cfRule>
  </conditionalFormatting>
  <conditionalFormatting sqref="BO278:BO27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201" operator="equal">
      <formula>"ERRO"</formula>
    </cfRule>
  </conditionalFormatting>
  <conditionalFormatting sqref="AZ275">
    <cfRule type="expression" dxfId="199" priority="195">
      <formula>$BU275=1</formula>
    </cfRule>
  </conditionalFormatting>
  <conditionalFormatting sqref="BQ275">
    <cfRule type="cellIs" dxfId="198" priority="196" operator="equal">
      <formula>"Produção e Intervalo"</formula>
    </cfRule>
    <cfRule type="cellIs" dxfId="197" priority="197" operator="equal">
      <formula>"Aderente"</formula>
    </cfRule>
    <cfRule type="cellIs" dxfId="196" priority="198" operator="equal">
      <formula>"Intervalo"</formula>
    </cfRule>
    <cfRule type="cellIs" dxfId="195" priority="199" operator="equal">
      <formula>"Produção"</formula>
    </cfRule>
    <cfRule type="cellIs" dxfId="194" priority="200" operator="equal">
      <formula>"ERRO"</formula>
    </cfRule>
  </conditionalFormatting>
  <conditionalFormatting sqref="BR275:BS275">
    <cfRule type="cellIs" dxfId="193" priority="192" operator="equal">
      <formula>"*"</formula>
    </cfRule>
    <cfRule type="cellIs" dxfId="192" priority="193" operator="greaterThanOrEqual">
      <formula>1</formula>
    </cfRule>
    <cfRule type="cellIs" dxfId="191" priority="194" operator="lessThan">
      <formula>1</formula>
    </cfRule>
  </conditionalFormatting>
  <conditionalFormatting sqref="BO27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191" operator="equal">
      <formula>"OPORTUNIDADE"</formula>
    </cfRule>
  </conditionalFormatting>
  <conditionalFormatting sqref="Z275:Z276">
    <cfRule type="cellIs" dxfId="189" priority="189" operator="equal">
      <formula>"NÃO"</formula>
    </cfRule>
    <cfRule type="cellIs" dxfId="188" priority="190" operator="equal">
      <formula>"SIM"</formula>
    </cfRule>
  </conditionalFormatting>
  <conditionalFormatting sqref="BO23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77" operator="equal">
      <formula>"ERRO"</formula>
    </cfRule>
  </conditionalFormatting>
  <conditionalFormatting sqref="AZ253">
    <cfRule type="expression" dxfId="186" priority="171">
      <formula>$BU253=1</formula>
    </cfRule>
  </conditionalFormatting>
  <conditionalFormatting sqref="BQ253">
    <cfRule type="cellIs" dxfId="185" priority="172" operator="equal">
      <formula>"Produção e Intervalo"</formula>
    </cfRule>
    <cfRule type="cellIs" dxfId="184" priority="173" operator="equal">
      <formula>"Aderente"</formula>
    </cfRule>
    <cfRule type="cellIs" dxfId="183" priority="174" operator="equal">
      <formula>"Intervalo"</formula>
    </cfRule>
    <cfRule type="cellIs" dxfId="182" priority="175" operator="equal">
      <formula>"Produção"</formula>
    </cfRule>
    <cfRule type="cellIs" dxfId="181" priority="176" operator="equal">
      <formula>"ERRO"</formula>
    </cfRule>
  </conditionalFormatting>
  <conditionalFormatting sqref="BR253:BS253">
    <cfRule type="cellIs" dxfId="180" priority="168" operator="equal">
      <formula>"*"</formula>
    </cfRule>
    <cfRule type="cellIs" dxfId="179" priority="169" operator="greaterThanOrEqual">
      <formula>1</formula>
    </cfRule>
    <cfRule type="cellIs" dxfId="178" priority="170" operator="lessThan">
      <formula>1</formula>
    </cfRule>
  </conditionalFormatting>
  <conditionalFormatting sqref="BI25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80">
      <iconSet showValue="0">
        <cfvo type="percent" val="0"/>
        <cfvo type="num" val="1"/>
        <cfvo type="num" val="1" gte="0"/>
      </iconSet>
    </cfRule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67" operator="equal">
      <formula>"OPORTUNIDADE"</formula>
    </cfRule>
  </conditionalFormatting>
  <conditionalFormatting sqref="Z253">
    <cfRule type="cellIs" dxfId="176" priority="165" operator="equal">
      <formula>"NÃO"</formula>
    </cfRule>
    <cfRule type="cellIs" dxfId="175" priority="166" operator="equal">
      <formula>"SIM"</formula>
    </cfRule>
  </conditionalFormatting>
  <conditionalFormatting sqref="U262 AY262 BE262">
    <cfRule type="cellIs" dxfId="174" priority="146" operator="equal">
      <formula>"ERRO"</formula>
    </cfRule>
  </conditionalFormatting>
  <conditionalFormatting sqref="AZ262">
    <cfRule type="expression" dxfId="173" priority="140">
      <formula>$BU262=1</formula>
    </cfRule>
  </conditionalFormatting>
  <conditionalFormatting sqref="BQ262">
    <cfRule type="cellIs" dxfId="172" priority="141" operator="equal">
      <formula>"Produção e Intervalo"</formula>
    </cfRule>
    <cfRule type="cellIs" dxfId="171" priority="142" operator="equal">
      <formula>"Aderente"</formula>
    </cfRule>
    <cfRule type="cellIs" dxfId="170" priority="143" operator="equal">
      <formula>"Intervalo"</formula>
    </cfRule>
    <cfRule type="cellIs" dxfId="169" priority="144" operator="equal">
      <formula>"Produção"</formula>
    </cfRule>
    <cfRule type="cellIs" dxfId="168" priority="145" operator="equal">
      <formula>"ERRO"</formula>
    </cfRule>
  </conditionalFormatting>
  <conditionalFormatting sqref="BR262:BS262">
    <cfRule type="cellIs" dxfId="167" priority="137" operator="equal">
      <formula>"*"</formula>
    </cfRule>
    <cfRule type="cellIs" dxfId="166" priority="138" operator="greaterThanOrEqual">
      <formula>1</formula>
    </cfRule>
    <cfRule type="cellIs" dxfId="165" priority="139" operator="lessThan">
      <formula>1</formula>
    </cfRule>
  </conditionalFormatting>
  <conditionalFormatting sqref="BI26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49">
      <iconSet showValue="0">
        <cfvo type="percent" val="0"/>
        <cfvo type="num" val="1"/>
        <cfvo type="num" val="1" gte="0"/>
      </iconSet>
    </cfRule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36" operator="equal">
      <formula>"OPORTUNIDADE"</formula>
    </cfRule>
  </conditionalFormatting>
  <conditionalFormatting sqref="Z262">
    <cfRule type="cellIs" dxfId="163" priority="134" operator="equal">
      <formula>"NÃO"</formula>
    </cfRule>
    <cfRule type="cellIs" dxfId="162" priority="135" operator="equal">
      <formula>"SIM"</formula>
    </cfRule>
  </conditionalFormatting>
  <conditionalFormatting sqref="Y262">
    <cfRule type="cellIs" dxfId="161" priority="133" operator="equal">
      <formula>"OPORTUNIDADE"</formula>
    </cfRule>
  </conditionalFormatting>
  <conditionalFormatting sqref="Y262">
    <cfRule type="cellIs" dxfId="160" priority="131" operator="equal">
      <formula>"NÃO"</formula>
    </cfRule>
    <cfRule type="cellIs" dxfId="159" priority="132" operator="equal">
      <formula>"SIM"</formula>
    </cfRule>
  </conditionalFormatting>
  <conditionalFormatting sqref="U273 AY273 BE273">
    <cfRule type="cellIs" dxfId="158" priority="124" operator="equal">
      <formula>"ERRO"</formula>
    </cfRule>
  </conditionalFormatting>
  <conditionalFormatting sqref="AZ273">
    <cfRule type="expression" dxfId="157" priority="118">
      <formula>$BU273=1</formula>
    </cfRule>
  </conditionalFormatting>
  <conditionalFormatting sqref="BO27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27">
      <iconSet showValue="0">
        <cfvo type="percent" val="0"/>
        <cfvo type="num" val="1"/>
        <cfvo type="num" val="1" gte="0"/>
      </iconSet>
    </cfRule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94" operator="equal">
      <formula>"ERRO"</formula>
    </cfRule>
  </conditionalFormatting>
  <conditionalFormatting sqref="Z271:Z272">
    <cfRule type="cellIs" dxfId="155" priority="82" operator="equal">
      <formula>"OPORTUNIDADE"</formula>
    </cfRule>
  </conditionalFormatting>
  <conditionalFormatting sqref="Z271:Z272">
    <cfRule type="cellIs" dxfId="154" priority="80" operator="equal">
      <formula>"NÃO"</formula>
    </cfRule>
    <cfRule type="cellIs" dxfId="153" priority="81" operator="equal">
      <formula>"SIM"</formula>
    </cfRule>
  </conditionalFormatting>
  <conditionalFormatting sqref="Z281">
    <cfRule type="cellIs" dxfId="152" priority="79" operator="equal">
      <formula>"OPORTUNIDADE"</formula>
    </cfRule>
  </conditionalFormatting>
  <conditionalFormatting sqref="Z281">
    <cfRule type="cellIs" dxfId="151" priority="77" operator="equal">
      <formula>"NÃO"</formula>
    </cfRule>
    <cfRule type="cellIs" dxfId="150" priority="78" operator="equal">
      <formula>"SIM"</formula>
    </cfRule>
  </conditionalFormatting>
  <conditionalFormatting sqref="Y281">
    <cfRule type="cellIs" dxfId="149" priority="76" operator="equal">
      <formula>"OPORTUNIDADE"</formula>
    </cfRule>
  </conditionalFormatting>
  <conditionalFormatting sqref="Y281">
    <cfRule type="cellIs" dxfId="148" priority="74" operator="equal">
      <formula>"NÃO"</formula>
    </cfRule>
    <cfRule type="cellIs" dxfId="147" priority="75" operator="equal">
      <formula>"SIM"</formula>
    </cfRule>
  </conditionalFormatting>
  <conditionalFormatting sqref="Z282">
    <cfRule type="cellIs" dxfId="146" priority="73" operator="equal">
      <formula>"OPORTUNIDADE"</formula>
    </cfRule>
  </conditionalFormatting>
  <conditionalFormatting sqref="Z282">
    <cfRule type="cellIs" dxfId="145" priority="71" operator="equal">
      <formula>"NÃO"</formula>
    </cfRule>
    <cfRule type="cellIs" dxfId="144" priority="72" operator="equal">
      <formula>"SIM"</formula>
    </cfRule>
  </conditionalFormatting>
  <conditionalFormatting sqref="Y282">
    <cfRule type="cellIs" dxfId="143" priority="70" operator="equal">
      <formula>"OPORTUNIDADE"</formula>
    </cfRule>
  </conditionalFormatting>
  <conditionalFormatting sqref="Y282">
    <cfRule type="cellIs" dxfId="142" priority="68" operator="equal">
      <formula>"NÃO"</formula>
    </cfRule>
    <cfRule type="cellIs" dxfId="141" priority="69" operator="equal">
      <formula>"SIM"</formula>
    </cfRule>
  </conditionalFormatting>
  <conditionalFormatting sqref="Z273:Z274">
    <cfRule type="cellIs" dxfId="140" priority="67" operator="equal">
      <formula>"OPORTUNIDADE"</formula>
    </cfRule>
  </conditionalFormatting>
  <conditionalFormatting sqref="Z273:Z274">
    <cfRule type="cellIs" dxfId="139" priority="65" operator="equal">
      <formula>"NÃO"</formula>
    </cfRule>
    <cfRule type="cellIs" dxfId="138" priority="66" operator="equal">
      <formula>"SIM"</formula>
    </cfRule>
  </conditionalFormatting>
  <conditionalFormatting sqref="Z274:Z275">
    <cfRule type="cellIs" dxfId="137" priority="61" operator="equal">
      <formula>"OPORTUNIDADE"</formula>
    </cfRule>
  </conditionalFormatting>
  <conditionalFormatting sqref="Z274:Z275">
    <cfRule type="cellIs" dxfId="136" priority="59" operator="equal">
      <formula>"NÃO"</formula>
    </cfRule>
    <cfRule type="cellIs" dxfId="135" priority="60" operator="equal">
      <formula>"SIM"</formula>
    </cfRule>
  </conditionalFormatting>
  <conditionalFormatting sqref="Z270">
    <cfRule type="cellIs" dxfId="134" priority="52" operator="equal">
      <formula>"OPORTUNIDADE"</formula>
    </cfRule>
  </conditionalFormatting>
  <conditionalFormatting sqref="Z270">
    <cfRule type="cellIs" dxfId="133" priority="50" operator="equal">
      <formula>"NÃO"</formula>
    </cfRule>
    <cfRule type="cellIs" dxfId="132" priority="51" operator="equal">
      <formula>"SIM"</formula>
    </cfRule>
  </conditionalFormatting>
  <conditionalFormatting sqref="Y269">
    <cfRule type="cellIs" dxfId="131" priority="49" operator="equal">
      <formula>"OPORTUNIDADE"</formula>
    </cfRule>
  </conditionalFormatting>
  <conditionalFormatting sqref="Y269">
    <cfRule type="cellIs" dxfId="130" priority="47" operator="equal">
      <formula>"NÃO"</formula>
    </cfRule>
    <cfRule type="cellIs" dxfId="129" priority="48" operator="equal">
      <formula>"SIM"</formula>
    </cfRule>
  </conditionalFormatting>
  <conditionalFormatting sqref="Y270">
    <cfRule type="cellIs" dxfId="128" priority="46" operator="equal">
      <formula>"OPORTUNIDADE"</formula>
    </cfRule>
  </conditionalFormatting>
  <conditionalFormatting sqref="Y270">
    <cfRule type="cellIs" dxfId="127" priority="44" operator="equal">
      <formula>"NÃO"</formula>
    </cfRule>
    <cfRule type="cellIs" dxfId="126" priority="45" operator="equal">
      <formula>"SIM"</formula>
    </cfRule>
  </conditionalFormatting>
  <conditionalFormatting sqref="Y271:Y272">
    <cfRule type="cellIs" dxfId="125" priority="43" operator="equal">
      <formula>"OPORTUNIDADE"</formula>
    </cfRule>
  </conditionalFormatting>
  <conditionalFormatting sqref="Y271:Y272">
    <cfRule type="cellIs" dxfId="124" priority="41" operator="equal">
      <formula>"NÃO"</formula>
    </cfRule>
    <cfRule type="cellIs" dxfId="123" priority="42" operator="equal">
      <formula>"SIM"</formula>
    </cfRule>
  </conditionalFormatting>
  <conditionalFormatting sqref="Y273:Y274">
    <cfRule type="cellIs" dxfId="122" priority="40" operator="equal">
      <formula>"OPORTUNIDADE"</formula>
    </cfRule>
  </conditionalFormatting>
  <conditionalFormatting sqref="Y273:Y274">
    <cfRule type="cellIs" dxfId="121" priority="38" operator="equal">
      <formula>"NÃO"</formula>
    </cfRule>
    <cfRule type="cellIs" dxfId="120" priority="39" operator="equal">
      <formula>"SIM"</formula>
    </cfRule>
  </conditionalFormatting>
  <conditionalFormatting sqref="Y274:Y275">
    <cfRule type="cellIs" dxfId="119" priority="37" operator="equal">
      <formula>"OPORTUNIDADE"</formula>
    </cfRule>
  </conditionalFormatting>
  <conditionalFormatting sqref="Y274:Y275">
    <cfRule type="cellIs" dxfId="118" priority="35" operator="equal">
      <formula>"NÃO"</formula>
    </cfRule>
    <cfRule type="cellIs" dxfId="117" priority="36" operator="equal">
      <formula>"SIM"</formula>
    </cfRule>
  </conditionalFormatting>
  <conditionalFormatting sqref="Y275:Y276">
    <cfRule type="cellIs" dxfId="116" priority="34" operator="equal">
      <formula>"OPORTUNIDADE"</formula>
    </cfRule>
  </conditionalFormatting>
  <conditionalFormatting sqref="Y275:Y276">
    <cfRule type="cellIs" dxfId="115" priority="32" operator="equal">
      <formula>"NÃO"</formula>
    </cfRule>
    <cfRule type="cellIs" dxfId="114" priority="33" operator="equal">
      <formula>"SIM"</formula>
    </cfRule>
  </conditionalFormatting>
  <conditionalFormatting sqref="Y276:Y277">
    <cfRule type="cellIs" dxfId="113" priority="31" operator="equal">
      <formula>"OPORTUNIDADE"</formula>
    </cfRule>
  </conditionalFormatting>
  <conditionalFormatting sqref="Y276:Y277">
    <cfRule type="cellIs" dxfId="112" priority="29" operator="equal">
      <formula>"NÃO"</formula>
    </cfRule>
    <cfRule type="cellIs" dxfId="111" priority="30" operator="equal">
      <formula>"SIM"</formula>
    </cfRule>
  </conditionalFormatting>
  <conditionalFormatting sqref="Y277:Y278">
    <cfRule type="cellIs" dxfId="110" priority="28" operator="equal">
      <formula>"OPORTUNIDADE"</formula>
    </cfRule>
  </conditionalFormatting>
  <conditionalFormatting sqref="Y277:Y278">
    <cfRule type="cellIs" dxfId="109" priority="26" operator="equal">
      <formula>"NÃO"</formula>
    </cfRule>
    <cfRule type="cellIs" dxfId="108" priority="27" operator="equal">
      <formula>"SIM"</formula>
    </cfRule>
  </conditionalFormatting>
  <conditionalFormatting sqref="Y278:Y279">
    <cfRule type="cellIs" dxfId="107" priority="25" operator="equal">
      <formula>"OPORTUNIDADE"</formula>
    </cfRule>
  </conditionalFormatting>
  <conditionalFormatting sqref="Y278:Y279">
    <cfRule type="cellIs" dxfId="106" priority="23" operator="equal">
      <formula>"NÃO"</formula>
    </cfRule>
    <cfRule type="cellIs" dxfId="105" priority="24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67 BK281:BK293 BK295:BK297 BK299:BK600">
    <cfRule type="iconSet" priority="23794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3:AG523 AG249:AG252 AG267:AG268 AG120:AG232 AG271:AG273 AG280" xr:uid="{58D6DA6F-44DA-458E-8F0F-00B0CB1B298C}">
      <formula1>BS_ATIV</formula1>
    </dataValidation>
    <dataValidation type="list" allowBlank="1" showInputMessage="1" showErrorMessage="1" sqref="K203 J6:J232 J235:J236 J246:J247 J258:J261 J249:J252 J267 J283:J553 J271:J273 J280" xr:uid="{EE4D265C-3C72-40CB-A5BF-0D36D21FDA27}">
      <formula1>SUBs</formula1>
    </dataValidation>
    <dataValidation type="list" allowBlank="1" showInputMessage="1" showErrorMessage="1" sqref="BO239 BN6:BN276 BN278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80:BM553 BM277:BO277" xr:uid="{0374E4CD-E1C2-4373-A381-0828C9AFF6FF}">
      <formula1>IMPCAUSADOR</formula1>
    </dataValidation>
    <dataValidation type="list" allowBlank="1" showInputMessage="1" showErrorMessage="1" sqref="BO6:BO238 BO240:BO276 BO278:BO553" xr:uid="{CF5BD2D1-4803-40F6-BB29-FE7C2FA5583F}">
      <formula1>INDIRECT(BT6)</formula1>
    </dataValidation>
    <dataValidation type="list" allowBlank="1" showInputMessage="1" showErrorMessage="1" sqref="AI243:AI244 AI278:AI553 AI6:AI233 AI235:AI236 AI246:AI247 AI249:AI252 AI258:AI261 F6:F600 AI267:AI27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243:D244 D235:D236 D6:D232 D246:D247 D258:D261 D249:D252 D267:D268 D283:D553 D271:D273 D2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AB282:AB553 AB249:AB252 AB267:AB268 AB6:AB232 AB271:AB273 AB279:AB280 AB275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AC283:AC553 AC249:AC252 AC6:AC232 AC271:AC273 AC267:AC269 AC279:AC280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AZ279:AZ553 AZ271:AZ272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Z283:Z553 Z271:Z273 Z280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X283:X600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N1004" sqref="N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1801</v>
      </c>
      <c r="D5" s="386"/>
      <c r="E5" s="386"/>
      <c r="F5" s="386"/>
      <c r="G5" s="386"/>
      <c r="H5" s="386"/>
      <c r="I5" s="386"/>
      <c r="J5" s="387"/>
      <c r="K5" s="388" t="s">
        <v>1802</v>
      </c>
      <c r="L5" s="389"/>
      <c r="M5" s="389"/>
      <c r="N5" s="389"/>
      <c r="O5" s="390" t="s">
        <v>1803</v>
      </c>
      <c r="P5" s="391"/>
      <c r="Q5" s="392"/>
    </row>
    <row r="6" spans="1:17" s="93" customFormat="1" ht="15.75" customHeight="1">
      <c r="A6" s="87" t="s">
        <v>1804</v>
      </c>
      <c r="B6" s="94" t="s">
        <v>1805</v>
      </c>
      <c r="C6" s="95" t="s">
        <v>1171</v>
      </c>
      <c r="D6" s="96" t="s">
        <v>1172</v>
      </c>
      <c r="E6" s="95" t="s">
        <v>1806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1807</v>
      </c>
      <c r="M6" s="139" t="s">
        <v>627</v>
      </c>
      <c r="N6" s="140" t="s">
        <v>1166</v>
      </c>
      <c r="O6" s="244" t="s">
        <v>1209</v>
      </c>
      <c r="P6" s="157"/>
      <c r="Q6" s="192" t="s">
        <v>1808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1</v>
      </c>
      <c r="P285" s="90"/>
      <c r="Q285" s="145" t="str">
        <f>IF($A$2=1,IF(FN_MC!BJ283="","*",FN_MC!BJ283),IF(FN_MC!BK283="","*",FN_MC!BK283))</f>
        <v>Previsão de mc1 as 10h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1</v>
      </c>
      <c r="P287" s="90"/>
      <c r="Q287" s="145" t="str">
        <f>IF($A$2=1,IF(FN_MC!BJ285="","*",FN_MC!BJ285),IF(FN_MC!BK285="","*",FN_MC!BK285))</f>
        <v>Previsão de faixa após as 12h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0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1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1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1</v>
      </c>
      <c r="P297" s="90"/>
      <c r="Q297" s="145" t="str">
        <f>IF($A$2=1,IF(FN_MC!BJ295="","*",FN_MC!BJ295),IF(FN_MC!BK295="","*",FN_MC!BK295))</f>
        <v>previsão de mc1 as 9h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1</v>
      </c>
      <c r="P299" s="90"/>
      <c r="Q299" s="145" t="str">
        <f>IF($A$2=1,IF(FN_MC!BJ297="","*",FN_MC!BJ297),IF(FN_MC!BK297="","*",FN_MC!BK297))</f>
        <v>loco 7672  aguardando atendimento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0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0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 t="str">
        <f>IF(FN_MC!B308="","*",FN_MC!B308)</f>
        <v>*</v>
      </c>
      <c r="B308" s="98" t="str">
        <f>IF(FN_MC!X308="","*",FN_MC!X308)</f>
        <v>*</v>
      </c>
      <c r="C308" s="99" t="str">
        <f>IF(FN_MC!S308="","*",FN_MC!S308)</f>
        <v>-</v>
      </c>
      <c r="D308" s="99" t="str">
        <f>IF(FN_MC!T308="","*",FN_MC!T308)</f>
        <v>-</v>
      </c>
      <c r="E308" s="99" t="str">
        <f>IF(FN_MC!D308="","*",FN_MC!D308)</f>
        <v>*</v>
      </c>
      <c r="F308" s="99" t="str">
        <f>IF(FN_MC!H308="","*",FN_MC!H308)</f>
        <v>*</v>
      </c>
      <c r="G308" s="99" t="str">
        <f>IF(FN_MC!M308="","*",FN_MC!M308)</f>
        <v>-</v>
      </c>
      <c r="H308" s="154" t="str">
        <f>IF(FN_MC!K308="","*",FN_MC!K308)</f>
        <v>*</v>
      </c>
      <c r="I308" s="132" t="str">
        <f>IF(FN_MC!O308="","*",FN_MC!O308)</f>
        <v>*</v>
      </c>
      <c r="J308" s="132" t="str">
        <f>IF(FN_MC!P308="","*",FN_MC!P308)</f>
        <v>*</v>
      </c>
      <c r="K308" s="141" t="str">
        <f>IF(FN_MC!AK308="","*",FN_MC!AK308)</f>
        <v>-</v>
      </c>
      <c r="L308" s="141" t="str">
        <f>IF(FN_MC!AM308="","*",FN_MC!AM308)</f>
        <v>-</v>
      </c>
      <c r="M308" s="141" t="str">
        <f>IF(FN_MC!AP308="","*",FN_MC!AP308)</f>
        <v>-</v>
      </c>
      <c r="N308" s="141" t="str">
        <f>IF(FN_MC!AM308="","*",FN_MC!AM308)</f>
        <v>-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 t="str">
        <f>IF(FN_MC!B309="","*",FN_MC!B309)</f>
        <v>*</v>
      </c>
      <c r="B309" s="98" t="str">
        <f>IF(FN_MC!X309="","*",FN_MC!X309)</f>
        <v>*</v>
      </c>
      <c r="C309" s="99" t="str">
        <f>IF(FN_MC!S309="","*",FN_MC!S309)</f>
        <v>-</v>
      </c>
      <c r="D309" s="99" t="str">
        <f>IF(FN_MC!T309="","*",FN_MC!T309)</f>
        <v>-</v>
      </c>
      <c r="E309" s="99" t="str">
        <f>IF(FN_MC!D309="","*",FN_MC!D309)</f>
        <v>*</v>
      </c>
      <c r="F309" s="99" t="str">
        <f>IF(FN_MC!H309="","*",FN_MC!H309)</f>
        <v>*</v>
      </c>
      <c r="G309" s="99" t="str">
        <f>IF(FN_MC!M309="","*",FN_MC!M309)</f>
        <v>-</v>
      </c>
      <c r="H309" s="154" t="str">
        <f>IF(FN_MC!K309="","*",FN_MC!K309)</f>
        <v>*</v>
      </c>
      <c r="I309" s="132" t="str">
        <f>IF(FN_MC!O309="","*",FN_MC!O309)</f>
        <v>*</v>
      </c>
      <c r="J309" s="132" t="str">
        <f>IF(FN_MC!P309="","*",FN_MC!P309)</f>
        <v>*</v>
      </c>
      <c r="K309" s="141" t="str">
        <f>IF(FN_MC!AK309="","*",FN_MC!AK309)</f>
        <v>-</v>
      </c>
      <c r="L309" s="141" t="str">
        <f>IF(FN_MC!AM309="","*",FN_MC!AM309)</f>
        <v>-</v>
      </c>
      <c r="M309" s="141" t="str">
        <f>IF(FN_MC!AP309="","*",FN_MC!AP309)</f>
        <v>-</v>
      </c>
      <c r="N309" s="141" t="str">
        <f>IF(FN_MC!AM309="","*",FN_MC!AM309)</f>
        <v>-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 t="str">
        <f>IF(FN_MC!B310="","*",FN_MC!B310)</f>
        <v>*</v>
      </c>
      <c r="B310" s="98" t="str">
        <f>IF(FN_MC!X310="","*",FN_MC!X310)</f>
        <v>*</v>
      </c>
      <c r="C310" s="99" t="str">
        <f>IF(FN_MC!S310="","*",FN_MC!S310)</f>
        <v>-</v>
      </c>
      <c r="D310" s="99" t="str">
        <f>IF(FN_MC!T310="","*",FN_MC!T310)</f>
        <v>-</v>
      </c>
      <c r="E310" s="99" t="str">
        <f>IF(FN_MC!D310="","*",FN_MC!D310)</f>
        <v>*</v>
      </c>
      <c r="F310" s="99" t="str">
        <f>IF(FN_MC!H310="","*",FN_MC!H310)</f>
        <v>*</v>
      </c>
      <c r="G310" s="99" t="str">
        <f>IF(FN_MC!M310="","*",FN_MC!M310)</f>
        <v>-</v>
      </c>
      <c r="H310" s="154" t="str">
        <f>IF(FN_MC!K310="","*",FN_MC!K310)</f>
        <v>*</v>
      </c>
      <c r="I310" s="132" t="str">
        <f>IF(FN_MC!O310="","*",FN_MC!O310)</f>
        <v>*</v>
      </c>
      <c r="J310" s="132" t="str">
        <f>IF(FN_MC!P310="","*",FN_MC!P310)</f>
        <v>*</v>
      </c>
      <c r="K310" s="141" t="str">
        <f>IF(FN_MC!AK310="","*",FN_MC!AK310)</f>
        <v>-</v>
      </c>
      <c r="L310" s="141" t="str">
        <f>IF(FN_MC!AM310="","*",FN_MC!AM310)</f>
        <v>-</v>
      </c>
      <c r="M310" s="141" t="str">
        <f>IF(FN_MC!AP310="","*",FN_MC!AP310)</f>
        <v>-</v>
      </c>
      <c r="N310" s="141" t="str">
        <f>IF(FN_MC!AM310="","*",FN_MC!AM310)</f>
        <v>-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 t="str">
        <f>IF(FN_MC!B311="","*",FN_MC!B311)</f>
        <v>*</v>
      </c>
      <c r="B311" s="98" t="str">
        <f>IF(FN_MC!X311="","*",FN_MC!X311)</f>
        <v>*</v>
      </c>
      <c r="C311" s="99" t="str">
        <f>IF(FN_MC!S311="","*",FN_MC!S311)</f>
        <v>-</v>
      </c>
      <c r="D311" s="99" t="str">
        <f>IF(FN_MC!T311="","*",FN_MC!T311)</f>
        <v>-</v>
      </c>
      <c r="E311" s="99" t="str">
        <f>IF(FN_MC!D311="","*",FN_MC!D311)</f>
        <v>*</v>
      </c>
      <c r="F311" s="99" t="str">
        <f>IF(FN_MC!H311="","*",FN_MC!H311)</f>
        <v>*</v>
      </c>
      <c r="G311" s="99" t="str">
        <f>IF(FN_MC!M311="","*",FN_MC!M311)</f>
        <v>-</v>
      </c>
      <c r="H311" s="154" t="str">
        <f>IF(FN_MC!K311="","*",FN_MC!K311)</f>
        <v>*</v>
      </c>
      <c r="I311" s="132" t="str">
        <f>IF(FN_MC!O311="","*",FN_MC!O311)</f>
        <v>*</v>
      </c>
      <c r="J311" s="132" t="str">
        <f>IF(FN_MC!P311="","*",FN_MC!P311)</f>
        <v>*</v>
      </c>
      <c r="K311" s="141" t="str">
        <f>IF(FN_MC!AK311="","*",FN_MC!AK311)</f>
        <v>-</v>
      </c>
      <c r="L311" s="141" t="str">
        <f>IF(FN_MC!AM311="","*",FN_MC!AM311)</f>
        <v>-</v>
      </c>
      <c r="M311" s="141" t="str">
        <f>IF(FN_MC!AP311="","*",FN_MC!AP311)</f>
        <v>-</v>
      </c>
      <c r="N311" s="141" t="str">
        <f>IF(FN_MC!AM311="","*",FN_MC!AM311)</f>
        <v>-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*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-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 t="str">
        <f>IF(FN_MC!B314="","*",FN_MC!B314)</f>
        <v>*</v>
      </c>
      <c r="B314" s="98" t="str">
        <f>IF(FN_MC!X314="","*",FN_MC!X314)</f>
        <v>*</v>
      </c>
      <c r="C314" s="99" t="str">
        <f>IF(FN_MC!S314="","*",FN_MC!S314)</f>
        <v>-</v>
      </c>
      <c r="D314" s="99" t="str">
        <f>IF(FN_MC!T314="","*",FN_MC!T314)</f>
        <v>-</v>
      </c>
      <c r="E314" s="99" t="str">
        <f>IF(FN_MC!D314="","*",FN_MC!D314)</f>
        <v>*</v>
      </c>
      <c r="F314" s="99" t="str">
        <f>IF(FN_MC!H314="","*",FN_MC!H314)</f>
        <v>*</v>
      </c>
      <c r="G314" s="99" t="str">
        <f>IF(FN_MC!M314="","*",FN_MC!M314)</f>
        <v>-</v>
      </c>
      <c r="H314" s="154" t="str">
        <f>IF(FN_MC!K314="","*",FN_MC!K314)</f>
        <v>*</v>
      </c>
      <c r="I314" s="132" t="str">
        <f>IF(FN_MC!O314="","*",FN_MC!O314)</f>
        <v>*</v>
      </c>
      <c r="J314" s="132" t="str">
        <f>IF(FN_MC!P314="","*",FN_MC!P314)</f>
        <v>*</v>
      </c>
      <c r="K314" s="141" t="str">
        <f>IF(FN_MC!AK314="","*",FN_MC!AK314)</f>
        <v>-</v>
      </c>
      <c r="L314" s="141" t="str">
        <f>IF(FN_MC!AM314="","*",FN_MC!AM314)</f>
        <v>-</v>
      </c>
      <c r="M314" s="141" t="str">
        <f>IF(FN_MC!AP314="","*",FN_MC!AP314)</f>
        <v>-</v>
      </c>
      <c r="N314" s="141" t="str">
        <f>IF(FN_MC!AM314="","*",FN_MC!AM314)</f>
        <v>-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 t="str">
        <f>IF(FN_MC!B315="","*",FN_MC!B315)</f>
        <v>*</v>
      </c>
      <c r="B315" s="98" t="str">
        <f>IF(FN_MC!X315="","*",FN_MC!X315)</f>
        <v>*</v>
      </c>
      <c r="C315" s="99" t="str">
        <f>IF(FN_MC!S315="","*",FN_MC!S315)</f>
        <v>-</v>
      </c>
      <c r="D315" s="99" t="str">
        <f>IF(FN_MC!T315="","*",FN_MC!T315)</f>
        <v>-</v>
      </c>
      <c r="E315" s="99" t="str">
        <f>IF(FN_MC!D315="","*",FN_MC!D315)</f>
        <v>*</v>
      </c>
      <c r="F315" s="99" t="str">
        <f>IF(FN_MC!H315="","*",FN_MC!H315)</f>
        <v>*</v>
      </c>
      <c r="G315" s="99" t="str">
        <f>IF(FN_MC!M315="","*",FN_MC!M315)</f>
        <v>-</v>
      </c>
      <c r="H315" s="154" t="str">
        <f>IF(FN_MC!K315="","*",FN_MC!K315)</f>
        <v>*</v>
      </c>
      <c r="I315" s="132" t="str">
        <f>IF(FN_MC!O315="","*",FN_MC!O315)</f>
        <v>*</v>
      </c>
      <c r="J315" s="132" t="str">
        <f>IF(FN_MC!P315="","*",FN_MC!P315)</f>
        <v>*</v>
      </c>
      <c r="K315" s="141" t="str">
        <f>IF(FN_MC!AK315="","*",FN_MC!AK315)</f>
        <v>-</v>
      </c>
      <c r="L315" s="141" t="str">
        <f>IF(FN_MC!AM315="","*",FN_MC!AM315)</f>
        <v>-</v>
      </c>
      <c r="M315" s="141" t="str">
        <f>IF(FN_MC!AP315="","*",FN_MC!AP315)</f>
        <v>-</v>
      </c>
      <c r="N315" s="141" t="str">
        <f>IF(FN_MC!AM315="","*",FN_MC!AM315)</f>
        <v>-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 t="str">
        <f>IF(FN_MC!B316="","*",FN_MC!B316)</f>
        <v>*</v>
      </c>
      <c r="B316" s="98" t="str">
        <f>IF(FN_MC!X316="","*",FN_MC!X316)</f>
        <v>*</v>
      </c>
      <c r="C316" s="99" t="str">
        <f>IF(FN_MC!S316="","*",FN_MC!S316)</f>
        <v>-</v>
      </c>
      <c r="D316" s="99" t="str">
        <f>IF(FN_MC!T316="","*",FN_MC!T316)</f>
        <v>-</v>
      </c>
      <c r="E316" s="99" t="str">
        <f>IF(FN_MC!D316="","*",FN_MC!D316)</f>
        <v>*</v>
      </c>
      <c r="F316" s="99" t="str">
        <f>IF(FN_MC!H316="","*",FN_MC!H316)</f>
        <v>*</v>
      </c>
      <c r="G316" s="99" t="str">
        <f>IF(FN_MC!M316="","*",FN_MC!M316)</f>
        <v>-</v>
      </c>
      <c r="H316" s="154" t="str">
        <f>IF(FN_MC!K316="","*",FN_MC!K316)</f>
        <v>*</v>
      </c>
      <c r="I316" s="132" t="str">
        <f>IF(FN_MC!O316="","*",FN_MC!O316)</f>
        <v>*</v>
      </c>
      <c r="J316" s="132" t="str">
        <f>IF(FN_MC!P316="","*",FN_MC!P316)</f>
        <v>*</v>
      </c>
      <c r="K316" s="141" t="str">
        <f>IF(FN_MC!AK316="","*",FN_MC!AK316)</f>
        <v>-</v>
      </c>
      <c r="L316" s="141" t="str">
        <f>IF(FN_MC!AM316="","*",FN_MC!AM316)</f>
        <v>-</v>
      </c>
      <c r="M316" s="141" t="str">
        <f>IF(FN_MC!AP316="","*",FN_MC!AP316)</f>
        <v>-</v>
      </c>
      <c r="N316" s="141" t="str">
        <f>IF(FN_MC!AM316="","*",FN_MC!AM316)</f>
        <v>-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 t="str">
        <f>IF(FN_MC!B317="","*",FN_MC!B317)</f>
        <v>*</v>
      </c>
      <c r="B317" s="98" t="str">
        <f>IF(FN_MC!X317="","*",FN_MC!X317)</f>
        <v>*</v>
      </c>
      <c r="C317" s="99" t="str">
        <f>IF(FN_MC!S317="","*",FN_MC!S317)</f>
        <v>-</v>
      </c>
      <c r="D317" s="99" t="str">
        <f>IF(FN_MC!T317="","*",FN_MC!T317)</f>
        <v>-</v>
      </c>
      <c r="E317" s="99" t="str">
        <f>IF(FN_MC!D317="","*",FN_MC!D317)</f>
        <v>*</v>
      </c>
      <c r="F317" s="99" t="str">
        <f>IF(FN_MC!H317="","*",FN_MC!H317)</f>
        <v>*</v>
      </c>
      <c r="G317" s="99" t="str">
        <f>IF(FN_MC!M317="","*",FN_MC!M317)</f>
        <v>-</v>
      </c>
      <c r="H317" s="154" t="str">
        <f>IF(FN_MC!K317="","*",FN_MC!K317)</f>
        <v>*</v>
      </c>
      <c r="I317" s="132" t="str">
        <f>IF(FN_MC!O317="","*",FN_MC!O317)</f>
        <v>*</v>
      </c>
      <c r="J317" s="132" t="str">
        <f>IF(FN_MC!P317="","*",FN_MC!P317)</f>
        <v>*</v>
      </c>
      <c r="K317" s="141" t="str">
        <f>IF(FN_MC!AK317="","*",FN_MC!AK317)</f>
        <v>-</v>
      </c>
      <c r="L317" s="141" t="str">
        <f>IF(FN_MC!AM317="","*",FN_MC!AM317)</f>
        <v>-</v>
      </c>
      <c r="M317" s="141" t="str">
        <f>IF(FN_MC!AP317="","*",FN_MC!AP317)</f>
        <v>-</v>
      </c>
      <c r="N317" s="141" t="str">
        <f>IF(FN_MC!AM317="","*",FN_MC!AM317)</f>
        <v>-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 t="str">
        <f>IF(FN_MC!B318="","*",FN_MC!B318)</f>
        <v>*</v>
      </c>
      <c r="B318" s="98" t="str">
        <f>IF(FN_MC!X318="","*",FN_MC!X318)</f>
        <v>*</v>
      </c>
      <c r="C318" s="99" t="str">
        <f>IF(FN_MC!S318="","*",FN_MC!S318)</f>
        <v>-</v>
      </c>
      <c r="D318" s="99" t="str">
        <f>IF(FN_MC!T318="","*",FN_MC!T318)</f>
        <v>-</v>
      </c>
      <c r="E318" s="99" t="str">
        <f>IF(FN_MC!D318="","*",FN_MC!D318)</f>
        <v>*</v>
      </c>
      <c r="F318" s="99" t="str">
        <f>IF(FN_MC!H318="","*",FN_MC!H318)</f>
        <v>*</v>
      </c>
      <c r="G318" s="99" t="str">
        <f>IF(FN_MC!M318="","*",FN_MC!M318)</f>
        <v>-</v>
      </c>
      <c r="H318" s="154" t="str">
        <f>IF(FN_MC!K318="","*",FN_MC!K318)</f>
        <v>*</v>
      </c>
      <c r="I318" s="132" t="str">
        <f>IF(FN_MC!O318="","*",FN_MC!O318)</f>
        <v>*</v>
      </c>
      <c r="J318" s="132" t="str">
        <f>IF(FN_MC!P318="","*",FN_MC!P318)</f>
        <v>*</v>
      </c>
      <c r="K318" s="141" t="str">
        <f>IF(FN_MC!AK318="","*",FN_MC!AK318)</f>
        <v>-</v>
      </c>
      <c r="L318" s="141" t="str">
        <f>IF(FN_MC!AM318="","*",FN_MC!AM318)</f>
        <v>-</v>
      </c>
      <c r="M318" s="141" t="str">
        <f>IF(FN_MC!AP318="","*",FN_MC!AP318)</f>
        <v>-</v>
      </c>
      <c r="N318" s="141" t="str">
        <f>IF(FN_MC!AM318="","*",FN_MC!AM318)</f>
        <v>-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1808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281" sqref="F281:F29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1809</v>
      </c>
      <c r="W1" s="398"/>
      <c r="X1" s="398"/>
      <c r="Y1" s="104"/>
    </row>
    <row r="2" spans="1:25" s="100" customFormat="1" ht="11.25" customHeight="1">
      <c r="A2" s="105" t="s">
        <v>1810</v>
      </c>
      <c r="B2" s="105" t="s">
        <v>1805</v>
      </c>
      <c r="C2" s="105" t="s">
        <v>603</v>
      </c>
      <c r="D2" s="106" t="s">
        <v>1171</v>
      </c>
      <c r="E2" s="106" t="s">
        <v>1172</v>
      </c>
      <c r="F2" s="106" t="s">
        <v>1804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1811</v>
      </c>
      <c r="U2" s="108" t="s">
        <v>1174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26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390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500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1000</v>
      </c>
      <c r="W11" s="112">
        <f ca="1">_xlfn.XLOOKUP(G11&amp;$W$2,BS_CONTROLE[CHAVE],BS_CONTROLE[Quantidade_11],"-")</f>
        <v>1610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26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390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500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3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142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26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390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500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3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142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390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500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1000</v>
      </c>
      <c r="W52" s="112">
        <f ca="1">_xlfn.XLOOKUP(G52&amp;$W$2,BS_CONTROLE[CHAVE],BS_CONTROLE[Quantidade_11],"-")</f>
        <v>1610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1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390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500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3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1000</v>
      </c>
      <c r="W68" s="112">
        <f ca="1">_xlfn.XLOOKUP(G68&amp;$W$2,BS_CONTROLE[CHAVE],BS_CONTROLE[Quantidade_11],"-")</f>
        <v>1610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390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500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3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1000</v>
      </c>
      <c r="W83" s="112">
        <f ca="1">_xlfn.XLOOKUP(G83&amp;$W$2,BS_CONTROLE[CHAVE],BS_CONTROLE[Quantidade_11],"-")</f>
        <v>1610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390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500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1000</v>
      </c>
      <c r="W86" s="112">
        <f ca="1">_xlfn.XLOOKUP(G86&amp;$W$2,BS_CONTROLE[CHAVE],BS_CONTROLE[Quantidade_11],"-")</f>
        <v>1610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390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500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26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3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1000</v>
      </c>
      <c r="W99" s="112">
        <f ca="1">_xlfn.XLOOKUP(G99&amp;$W$2,BS_CONTROLE[CHAVE],BS_CONTROLE[Quantidade_11],"-")</f>
        <v>1610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26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390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500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1000</v>
      </c>
      <c r="W113" s="112">
        <f ca="1">_xlfn.XLOOKUP(G113&amp;$W$2,BS_CONTROLE[CHAVE],BS_CONTROLE[Quantidade_11],"-")</f>
        <v>1610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0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26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390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500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1000</v>
      </c>
      <c r="W129" s="112">
        <f ca="1">_xlfn.XLOOKUP(G129&amp;$W$2,BS_CONTROLE[CHAVE],BS_CONTROLE[Quantidade_11],"-")</f>
        <v>1610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26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1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390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500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1000</v>
      </c>
      <c r="W140" s="112">
        <f ca="1">_xlfn.XLOOKUP(G140&amp;$W$2,BS_CONTROLE[CHAVE],BS_CONTROLE[Quantidade_11],"-")</f>
        <v>1610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3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2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0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390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500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550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1000</v>
      </c>
      <c r="W154" s="112">
        <f ca="1">_xlfn.XLOOKUP(G154&amp;$W$2,BS_CONTROLE[CHAVE],BS_CONTROLE[Quantidade_11],"-")</f>
        <v>1610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2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390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500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1000</v>
      </c>
      <c r="W164" s="112">
        <f ca="1">_xlfn.XLOOKUP(G164&amp;$W$2,BS_CONTROLE[CHAVE],BS_CONTROLE[Quantidade_11],"-")</f>
        <v>1610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550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390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500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1000</v>
      </c>
      <c r="W168" s="112">
        <f ca="1">_xlfn.XLOOKUP(G168&amp;$W$2,BS_CONTROLE[CHAVE],BS_CONTROLE[Quantidade_11],"-")</f>
        <v>1610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550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142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1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390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500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26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1000</v>
      </c>
      <c r="W177" s="112">
        <f ca="1">_xlfn.XLOOKUP(G177&amp;$W$2,BS_CONTROLE[CHAVE],BS_CONTROLE[Quantidade_11],"-")</f>
        <v>1610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30760</v>
      </c>
      <c r="X179" s="112">
        <f ca="1">_xlfn.XLOOKUP(G179&amp;$X$2,BS_CONTROLE[CHAVE],BS_CONTROLE[Quantidade_11],"-")</f>
        <v>39930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142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2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26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390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500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3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3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1000</v>
      </c>
      <c r="W197" s="112">
        <f ca="1">_xlfn.XLOOKUP(G197&amp;$W$2,BS_CONTROLE[CHAVE],BS_CONTROLE[Quantidade_11],"-")</f>
        <v>1610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2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142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390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500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30760</v>
      </c>
      <c r="X210" s="112">
        <f ca="1">_xlfn.XLOOKUP(G210&amp;$X$2,BS_CONTROLE[CHAVE],BS_CONTROLE[Quantidade_11],"-")</f>
        <v>39930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3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3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16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16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2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390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500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30760</v>
      </c>
      <c r="X224" s="112">
        <f ca="1">_xlfn.XLOOKUP(G224&amp;$X$2,BS_CONTROLE[CHAVE],BS_CONTROLE[Quantidade_11],"-")</f>
        <v>39930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3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550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3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1000</v>
      </c>
      <c r="W228" s="112">
        <f ca="1">_xlfn.XLOOKUP(G228&amp;$W$2,BS_CONTROLE[CHAVE],BS_CONTROLE[Quantidade_11],"-")</f>
        <v>1610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16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390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500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30760</v>
      </c>
      <c r="X236" s="112">
        <f ca="1">_xlfn.XLOOKUP(G236&amp;$X$2,BS_CONTROLE[CHAVE],BS_CONTROLE[Quantidade_11],"-")</f>
        <v>39930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>
        <f ca="1">_xlfn.XLOOKUP(G237&amp;$W$2,BS_CONTROLE[CHAVE],BS_CONTROLE[Quantidade_11],"-")</f>
        <v>0</v>
      </c>
      <c r="X237" s="112">
        <f ca="1">_xlfn.XLOOKUP(G237&amp;$X$2,BS_CONTROLE[CHAVE],BS_CONTROLE[Quantidade_11],"-")</f>
        <v>3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550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3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1000</v>
      </c>
      <c r="W240" s="112">
        <f ca="1">_xlfn.XLOOKUP(G240&amp;$W$2,BS_CONTROLE[CHAVE],BS_CONTROLE[Quantidade_11],"-")</f>
        <v>1610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16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30760</v>
      </c>
      <c r="X251" s="112">
        <f ca="1">_xlfn.XLOOKUP(G251&amp;$X$2,BS_CONTROLE[CHAVE],BS_CONTROLE[Quantidade_11],"-")</f>
        <v>39930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550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3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1000</v>
      </c>
      <c r="W255" s="112">
        <f ca="1">_xlfn.XLOOKUP(G255&amp;$W$2,BS_CONTROLE[CHAVE],BS_CONTROLE[Quantidade_11],"-")</f>
        <v>1610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390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500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30760</v>
      </c>
      <c r="X260" s="112">
        <f ca="1">_xlfn.XLOOKUP(G260&amp;$X$2,BS_CONTROLE[CHAVE],BS_CONTROLE[Quantidade_11],"-")</f>
        <v>39930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3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550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3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1000</v>
      </c>
      <c r="W264" s="112">
        <f ca="1">_xlfn.XLOOKUP(G264&amp;$W$2,BS_CONTROLE[CHAVE],BS_CONTROLE[Quantidade_11],"-")</f>
        <v>1610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88" t="str">
        <f>IF(FN_MC!K267="","*",FN_MC!K267)</f>
        <v>*</v>
      </c>
      <c r="O265" s="288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142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16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390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500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2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3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30760</v>
      </c>
      <c r="X273" s="112">
        <f ca="1">_xlfn.XLOOKUP(G273&amp;$X$2,BS_CONTROLE[CHAVE],BS_CONTROLE[Quantidade_11],"-")</f>
        <v>39930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550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3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1000</v>
      </c>
      <c r="W276" s="112">
        <f ca="1">_xlfn.XLOOKUP(G276&amp;$W$2,BS_CONTROLE[CHAVE],BS_CONTROLE[Quantidade_11],"-")</f>
        <v>1610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1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>
        <f ca="1">_xlfn.XLOOKUP(G278&amp;$V$2,BS_CONTROLE[CHAVE],BS_CONTROLE[Quantidade_11],"-")</f>
        <v>26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88" t="str">
        <f>IF(FN_MC!K281="","*",FN_MC!K281)</f>
        <v>*</v>
      </c>
      <c r="O279" s="288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88" t="str">
        <f>IF(FN_MC!K282="","*",FN_MC!K282)</f>
        <v>*</v>
      </c>
      <c r="O280" s="288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142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1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390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500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2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88" t="str">
        <f>IF(FN_MC!K293="","*",FN_MC!K293)</f>
        <v>*</v>
      </c>
      <c r="O291" s="288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3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3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3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550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1000</v>
      </c>
      <c r="W296" s="112">
        <f ca="1">_xlfn.XLOOKUP(G296&amp;$W$2,BS_CONTROLE[CHAVE],BS_CONTROLE[Quantidade_11],"-")</f>
        <v>1610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IF(FN_MC!Y310="","*",FN_MC!Y310)</f>
        <v>*</v>
      </c>
      <c r="B306" s="109" t="str">
        <f>IF(FN_MC!X310="","*",FN_MC!X310)</f>
        <v>*</v>
      </c>
      <c r="C306" s="109" t="str">
        <f>IF(FN_MC!Z310="","*",FN_MC!Z310)</f>
        <v>*</v>
      </c>
      <c r="D306" s="110" t="str">
        <f>IF(FN_MC!S310="","*",FN_MC!S310)</f>
        <v>-</v>
      </c>
      <c r="E306" s="110" t="str">
        <f>IF(FN_MC!T310="","*",FN_MC!T310)</f>
        <v>-</v>
      </c>
      <c r="F306" s="110" t="str">
        <f>IF(FN_MC!B310="","*",FN_MC!B310)</f>
        <v>*</v>
      </c>
      <c r="G306" s="110" t="str">
        <f>IF(FN_MC!D310="","*",FN_MC!D310)</f>
        <v>*</v>
      </c>
      <c r="H306" s="110" t="str">
        <f>IF(FN_MC!F310="","*",FN_MC!F310)</f>
        <v>*</v>
      </c>
      <c r="I306" s="110" t="str">
        <f>IF(FN_MC!H310="","*",FN_MC!H310)</f>
        <v>*</v>
      </c>
      <c r="J306" s="110" t="str">
        <f>IF(FN_MC!I310="","*",FN_MC!I310)</f>
        <v>*</v>
      </c>
      <c r="K306" s="110" t="str">
        <f>IF(FN_MC!M310="","*",FN_MC!M310)</f>
        <v>-</v>
      </c>
      <c r="L306" s="110" t="str">
        <f>IF(FN_MC!N310="","*",FN_MC!N310)</f>
        <v>-</v>
      </c>
      <c r="M306" s="111" t="str">
        <f>IF(FN_MC!J310="","*",FN_MC!J310)</f>
        <v>*</v>
      </c>
      <c r="N306" s="288" t="str">
        <f>IF(FN_MC!K310="","*",FN_MC!K310)</f>
        <v>*</v>
      </c>
      <c r="O306" s="288" t="str">
        <f>IF(FN_MC!L310="","*",FN_MC!L310)</f>
        <v>-</v>
      </c>
      <c r="P306" s="111"/>
      <c r="Q306" s="128" t="str">
        <f>IF(FN_MC!O310="","*",FN_MC!O310)</f>
        <v>*</v>
      </c>
      <c r="R306" s="128" t="str">
        <f>IF(FN_MC!P310="","*",FN_MC!P310)</f>
        <v>*</v>
      </c>
      <c r="S306" s="110" t="str">
        <f>IF(FN_MC!Q310="","*",CONCATENATE(FN_MC!Q310," ",FN_MC!R310))</f>
        <v>*</v>
      </c>
      <c r="T306" s="110" t="str">
        <f>IF(FN_MC!V310="","*",FN_MC!V310)</f>
        <v>*</v>
      </c>
      <c r="U306" s="110" t="str">
        <f>IF(FN_MC!W310="","*",FN_MC!W310)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IF(FN_MC!Y311="","*",FN_MC!Y311)</f>
        <v>*</v>
      </c>
      <c r="B307" s="109" t="str">
        <f>IF(FN_MC!X311="","*",FN_MC!X311)</f>
        <v>*</v>
      </c>
      <c r="C307" s="109" t="str">
        <f>IF(FN_MC!Z311="","*",FN_MC!Z311)</f>
        <v>*</v>
      </c>
      <c r="D307" s="110" t="str">
        <f>IF(FN_MC!S311="","*",FN_MC!S311)</f>
        <v>-</v>
      </c>
      <c r="E307" s="110" t="str">
        <f>IF(FN_MC!T311="","*",FN_MC!T311)</f>
        <v>-</v>
      </c>
      <c r="F307" s="110" t="str">
        <f>IF(FN_MC!B311="","*",FN_MC!B311)</f>
        <v>*</v>
      </c>
      <c r="G307" s="110" t="str">
        <f>IF(FN_MC!D311="","*",FN_MC!D311)</f>
        <v>*</v>
      </c>
      <c r="H307" s="110" t="str">
        <f>IF(FN_MC!F311="","*",FN_MC!F311)</f>
        <v>*</v>
      </c>
      <c r="I307" s="110" t="str">
        <f>IF(FN_MC!H311="","*",FN_MC!H311)</f>
        <v>*</v>
      </c>
      <c r="J307" s="110" t="str">
        <f>IF(FN_MC!I311="","*",FN_MC!I311)</f>
        <v>*</v>
      </c>
      <c r="K307" s="110" t="str">
        <f>IF(FN_MC!M311="","*",FN_MC!M311)</f>
        <v>-</v>
      </c>
      <c r="L307" s="110" t="str">
        <f>IF(FN_MC!N311="","*",FN_MC!N311)</f>
        <v>-</v>
      </c>
      <c r="M307" s="111" t="str">
        <f>IF(FN_MC!J311="","*",FN_MC!J311)</f>
        <v>*</v>
      </c>
      <c r="N307" s="288" t="str">
        <f>IF(FN_MC!K311="","*",FN_MC!K311)</f>
        <v>*</v>
      </c>
      <c r="O307" s="288" t="str">
        <f>IF(FN_MC!L311="","*",FN_MC!L311)</f>
        <v>-</v>
      </c>
      <c r="P307" s="111"/>
      <c r="Q307" s="128" t="str">
        <f>IF(FN_MC!O311="","*",FN_MC!O311)</f>
        <v>*</v>
      </c>
      <c r="R307" s="128" t="str">
        <f>IF(FN_MC!P311="","*",FN_MC!P311)</f>
        <v>*</v>
      </c>
      <c r="S307" s="110" t="str">
        <f>IF(FN_MC!Q311="","*",CONCATENATE(FN_MC!Q311," ",FN_MC!R311))</f>
        <v>*</v>
      </c>
      <c r="T307" s="110" t="str">
        <f>IF(FN_MC!V311="","*",FN_MC!V311)</f>
        <v>*</v>
      </c>
      <c r="U307" s="110" t="str">
        <f>IF(FN_MC!W311="","*",FN_MC!W311)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IF(FN_MC!Y312="","*",FN_MC!Y312)</f>
        <v>*</v>
      </c>
      <c r="B308" s="109" t="str">
        <f>IF(FN_MC!X312="","*",FN_MC!X312)</f>
        <v>*</v>
      </c>
      <c r="C308" s="109" t="str">
        <f>IF(FN_MC!Z312="","*",FN_MC!Z312)</f>
        <v>*</v>
      </c>
      <c r="D308" s="110" t="str">
        <f>IF(FN_MC!S312="","*",FN_MC!S312)</f>
        <v>-</v>
      </c>
      <c r="E308" s="110" t="str">
        <f>IF(FN_MC!T312="","*",FN_MC!T312)</f>
        <v>-</v>
      </c>
      <c r="F308" s="110" t="str">
        <f>IF(FN_MC!B312="","*",FN_MC!B312)</f>
        <v>*</v>
      </c>
      <c r="G308" s="110" t="str">
        <f>IF(FN_MC!D312="","*",FN_MC!D312)</f>
        <v>*</v>
      </c>
      <c r="H308" s="110" t="str">
        <f>IF(FN_MC!F312="","*",FN_MC!F312)</f>
        <v>*</v>
      </c>
      <c r="I308" s="110" t="str">
        <f>IF(FN_MC!H312="","*",FN_MC!H312)</f>
        <v>*</v>
      </c>
      <c r="J308" s="110" t="str">
        <f>IF(FN_MC!I312="","*",FN_MC!I312)</f>
        <v>*</v>
      </c>
      <c r="K308" s="110" t="str">
        <f>IF(FN_MC!M312="","*",FN_MC!M312)</f>
        <v>-</v>
      </c>
      <c r="L308" s="110" t="str">
        <f>IF(FN_MC!N312="","*",FN_MC!N312)</f>
        <v>-</v>
      </c>
      <c r="M308" s="111" t="str">
        <f>IF(FN_MC!J312="","*",FN_MC!J312)</f>
        <v>*</v>
      </c>
      <c r="N308" s="288" t="str">
        <f>IF(FN_MC!K312="","*",FN_MC!K312)</f>
        <v>*</v>
      </c>
      <c r="O308" s="288" t="str">
        <f>IF(FN_MC!L312="","*",FN_MC!L312)</f>
        <v>-</v>
      </c>
      <c r="P308" s="111"/>
      <c r="Q308" s="128" t="str">
        <f>IF(FN_MC!O312="","*",FN_MC!O312)</f>
        <v>*</v>
      </c>
      <c r="R308" s="128" t="str">
        <f>IF(FN_MC!P312="","*",FN_MC!P312)</f>
        <v>*</v>
      </c>
      <c r="S308" s="110" t="str">
        <f>IF(FN_MC!Q312="","*",CONCATENATE(FN_MC!Q312," ",FN_MC!R312))</f>
        <v>*</v>
      </c>
      <c r="T308" s="110" t="str">
        <f>IF(FN_MC!V312="","*",FN_MC!V312)</f>
        <v>*</v>
      </c>
      <c r="U308" s="110" t="str">
        <f>IF(FN_MC!W312="","*",FN_MC!W312)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IF(FN_MC!Y313="","*",FN_MC!Y313)</f>
        <v>*</v>
      </c>
      <c r="B309" s="109" t="str">
        <f>IF(FN_MC!X313="","*",FN_MC!X313)</f>
        <v>*</v>
      </c>
      <c r="C309" s="109" t="str">
        <f>IF(FN_MC!Z313="","*",FN_MC!Z313)</f>
        <v>*</v>
      </c>
      <c r="D309" s="110" t="str">
        <f>IF(FN_MC!S313="","*",FN_MC!S313)</f>
        <v>-</v>
      </c>
      <c r="E309" s="110" t="str">
        <f>IF(FN_MC!T313="","*",FN_MC!T313)</f>
        <v>-</v>
      </c>
      <c r="F309" s="110" t="str">
        <f>IF(FN_MC!B313="","*",FN_MC!B313)</f>
        <v>*</v>
      </c>
      <c r="G309" s="110" t="str">
        <f>IF(FN_MC!D313="","*",FN_MC!D313)</f>
        <v>*</v>
      </c>
      <c r="H309" s="110" t="str">
        <f>IF(FN_MC!F313="","*",FN_MC!F313)</f>
        <v>*</v>
      </c>
      <c r="I309" s="110" t="str">
        <f>IF(FN_MC!H313="","*",FN_MC!H313)</f>
        <v>*</v>
      </c>
      <c r="J309" s="110" t="str">
        <f>IF(FN_MC!I313="","*",FN_MC!I313)</f>
        <v>*</v>
      </c>
      <c r="K309" s="110" t="str">
        <f>IF(FN_MC!M313="","*",FN_MC!M313)</f>
        <v>-</v>
      </c>
      <c r="L309" s="110" t="str">
        <f>IF(FN_MC!N313="","*",FN_MC!N313)</f>
        <v>-</v>
      </c>
      <c r="M309" s="111" t="str">
        <f>IF(FN_MC!J313="","*",FN_MC!J313)</f>
        <v>*</v>
      </c>
      <c r="N309" s="288" t="str">
        <f>IF(FN_MC!K313="","*",FN_MC!K313)</f>
        <v>*</v>
      </c>
      <c r="O309" s="288" t="str">
        <f>IF(FN_MC!L313="","*",FN_MC!L313)</f>
        <v>-</v>
      </c>
      <c r="P309" s="111"/>
      <c r="Q309" s="128" t="str">
        <f>IF(FN_MC!O313="","*",FN_MC!O313)</f>
        <v>*</v>
      </c>
      <c r="R309" s="128" t="str">
        <f>IF(FN_MC!P313="","*",FN_MC!P313)</f>
        <v>*</v>
      </c>
      <c r="S309" s="110" t="str">
        <f>IF(FN_MC!Q313="","*",CONCATENATE(FN_MC!Q313," ",FN_MC!R313))</f>
        <v>*</v>
      </c>
      <c r="T309" s="110" t="str">
        <f>IF(FN_MC!V313="","*",FN_MC!V313)</f>
        <v>*</v>
      </c>
      <c r="U309" s="110" t="str">
        <f>IF(FN_MC!W313="","*",FN_MC!W313)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IF(FN_MC!Y314="","*",FN_MC!Y314)</f>
        <v>*</v>
      </c>
      <c r="B310" s="109" t="str">
        <f>IF(FN_MC!X314="","*",FN_MC!X314)</f>
        <v>*</v>
      </c>
      <c r="C310" s="109" t="str">
        <f>IF(FN_MC!Z314="","*",FN_MC!Z314)</f>
        <v>*</v>
      </c>
      <c r="D310" s="110" t="str">
        <f>IF(FN_MC!S314="","*",FN_MC!S314)</f>
        <v>-</v>
      </c>
      <c r="E310" s="110" t="str">
        <f>IF(FN_MC!T314="","*",FN_MC!T314)</f>
        <v>-</v>
      </c>
      <c r="F310" s="110" t="str">
        <f>IF(FN_MC!B314="","*",FN_MC!B314)</f>
        <v>*</v>
      </c>
      <c r="G310" s="110" t="str">
        <f>IF(FN_MC!D314="","*",FN_MC!D314)</f>
        <v>*</v>
      </c>
      <c r="H310" s="110" t="str">
        <f>IF(FN_MC!F314="","*",FN_MC!F314)</f>
        <v>*</v>
      </c>
      <c r="I310" s="110" t="str">
        <f>IF(FN_MC!H314="","*",FN_MC!H314)</f>
        <v>*</v>
      </c>
      <c r="J310" s="110" t="str">
        <f>IF(FN_MC!I314="","*",FN_MC!I314)</f>
        <v>*</v>
      </c>
      <c r="K310" s="110" t="str">
        <f>IF(FN_MC!M314="","*",FN_MC!M314)</f>
        <v>-</v>
      </c>
      <c r="L310" s="110" t="str">
        <f>IF(FN_MC!N314="","*",FN_MC!N314)</f>
        <v>-</v>
      </c>
      <c r="M310" s="111" t="str">
        <f>IF(FN_MC!J314="","*",FN_MC!J314)</f>
        <v>*</v>
      </c>
      <c r="N310" s="288" t="str">
        <f>IF(FN_MC!K314="","*",FN_MC!K314)</f>
        <v>*</v>
      </c>
      <c r="O310" s="288" t="str">
        <f>IF(FN_MC!L314="","*",FN_MC!L314)</f>
        <v>-</v>
      </c>
      <c r="P310" s="111"/>
      <c r="Q310" s="128" t="str">
        <f>IF(FN_MC!O314="","*",FN_MC!O314)</f>
        <v>*</v>
      </c>
      <c r="R310" s="128" t="str">
        <f>IF(FN_MC!P314="","*",FN_MC!P314)</f>
        <v>*</v>
      </c>
      <c r="S310" s="110" t="str">
        <f>IF(FN_MC!Q314="","*",CONCATENATE(FN_MC!Q314," ",FN_MC!R314))</f>
        <v>*</v>
      </c>
      <c r="T310" s="110" t="str">
        <f>IF(FN_MC!V314="","*",FN_MC!V314)</f>
        <v>*</v>
      </c>
      <c r="U310" s="110" t="str">
        <f>IF(FN_MC!W314="","*",FN_MC!W314)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IF(FN_MC!Y315="","*",FN_MC!Y315)</f>
        <v>*</v>
      </c>
      <c r="B311" s="109" t="str">
        <f>IF(FN_MC!X315="","*",FN_MC!X315)</f>
        <v>*</v>
      </c>
      <c r="C311" s="109" t="str">
        <f>IF(FN_MC!Z315="","*",FN_MC!Z315)</f>
        <v>*</v>
      </c>
      <c r="D311" s="110" t="str">
        <f>IF(FN_MC!S315="","*",FN_MC!S315)</f>
        <v>-</v>
      </c>
      <c r="E311" s="110" t="str">
        <f>IF(FN_MC!T315="","*",FN_MC!T315)</f>
        <v>-</v>
      </c>
      <c r="F311" s="110" t="str">
        <f>IF(FN_MC!B315="","*",FN_MC!B315)</f>
        <v>*</v>
      </c>
      <c r="G311" s="110" t="str">
        <f>IF(FN_MC!D315="","*",FN_MC!D315)</f>
        <v>*</v>
      </c>
      <c r="H311" s="110" t="str">
        <f>IF(FN_MC!F315="","*",FN_MC!F315)</f>
        <v>*</v>
      </c>
      <c r="I311" s="110" t="str">
        <f>IF(FN_MC!H315="","*",FN_MC!H315)</f>
        <v>*</v>
      </c>
      <c r="J311" s="110" t="str">
        <f>IF(FN_MC!I315="","*",FN_MC!I315)</f>
        <v>*</v>
      </c>
      <c r="K311" s="110" t="str">
        <f>IF(FN_MC!M315="","*",FN_MC!M315)</f>
        <v>-</v>
      </c>
      <c r="L311" s="110" t="str">
        <f>IF(FN_MC!N315="","*",FN_MC!N315)</f>
        <v>-</v>
      </c>
      <c r="M311" s="111" t="str">
        <f>IF(FN_MC!J315="","*",FN_MC!J315)</f>
        <v>*</v>
      </c>
      <c r="N311" s="288" t="str">
        <f>IF(FN_MC!K315="","*",FN_MC!K315)</f>
        <v>*</v>
      </c>
      <c r="O311" s="288" t="str">
        <f>IF(FN_MC!L315="","*",FN_MC!L315)</f>
        <v>-</v>
      </c>
      <c r="P311" s="111"/>
      <c r="Q311" s="128" t="str">
        <f>IF(FN_MC!O315="","*",FN_MC!O315)</f>
        <v>*</v>
      </c>
      <c r="R311" s="128" t="str">
        <f>IF(FN_MC!P315="","*",FN_MC!P315)</f>
        <v>*</v>
      </c>
      <c r="S311" s="110" t="str">
        <f>IF(FN_MC!Q315="","*",CONCATENATE(FN_MC!Q315," ",FN_MC!R315))</f>
        <v>*</v>
      </c>
      <c r="T311" s="110" t="str">
        <f>IF(FN_MC!V315="","*",FN_MC!V315)</f>
        <v>*</v>
      </c>
      <c r="U311" s="110" t="str">
        <f>IF(FN_MC!W315="","*",FN_MC!W315)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IF(FN_MC!Y316="","*",FN_MC!Y316)</f>
        <v>*</v>
      </c>
      <c r="B312" s="109" t="str">
        <f>IF(FN_MC!X316="","*",FN_MC!X316)</f>
        <v>*</v>
      </c>
      <c r="C312" s="109" t="str">
        <f>IF(FN_MC!Z316="","*",FN_MC!Z316)</f>
        <v>*</v>
      </c>
      <c r="D312" s="110" t="str">
        <f>IF(FN_MC!S316="","*",FN_MC!S316)</f>
        <v>-</v>
      </c>
      <c r="E312" s="110" t="str">
        <f>IF(FN_MC!T316="","*",FN_MC!T316)</f>
        <v>-</v>
      </c>
      <c r="F312" s="110" t="str">
        <f>IF(FN_MC!B316="","*",FN_MC!B316)</f>
        <v>*</v>
      </c>
      <c r="G312" s="110" t="str">
        <f>IF(FN_MC!D316="","*",FN_MC!D316)</f>
        <v>*</v>
      </c>
      <c r="H312" s="110" t="str">
        <f>IF(FN_MC!F316="","*",FN_MC!F316)</f>
        <v>*</v>
      </c>
      <c r="I312" s="110" t="str">
        <f>IF(FN_MC!H316="","*",FN_MC!H316)</f>
        <v>*</v>
      </c>
      <c r="J312" s="110" t="str">
        <f>IF(FN_MC!I316="","*",FN_MC!I316)</f>
        <v>*</v>
      </c>
      <c r="K312" s="110" t="str">
        <f>IF(FN_MC!M316="","*",FN_MC!M316)</f>
        <v>-</v>
      </c>
      <c r="L312" s="110" t="str">
        <f>IF(FN_MC!N316="","*",FN_MC!N316)</f>
        <v>-</v>
      </c>
      <c r="M312" s="111" t="str">
        <f>IF(FN_MC!J316="","*",FN_MC!J316)</f>
        <v>*</v>
      </c>
      <c r="N312" s="288" t="str">
        <f>IF(FN_MC!K316="","*",FN_MC!K316)</f>
        <v>*</v>
      </c>
      <c r="O312" s="288" t="str">
        <f>IF(FN_MC!L316="","*",FN_MC!L316)</f>
        <v>-</v>
      </c>
      <c r="P312" s="111"/>
      <c r="Q312" s="128" t="str">
        <f>IF(FN_MC!O316="","*",FN_MC!O316)</f>
        <v>*</v>
      </c>
      <c r="R312" s="128" t="str">
        <f>IF(FN_MC!P316="","*",FN_MC!P316)</f>
        <v>*</v>
      </c>
      <c r="S312" s="110" t="str">
        <f>IF(FN_MC!Q316="","*",CONCATENATE(FN_MC!Q316," ",FN_MC!R316))</f>
        <v>*</v>
      </c>
      <c r="T312" s="110" t="str">
        <f>IF(FN_MC!V316="","*",FN_MC!V316)</f>
        <v>*</v>
      </c>
      <c r="U312" s="110" t="str">
        <f>IF(FN_MC!W316="","*",FN_MC!W316)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IF(FN_MC!Y317="","*",FN_MC!Y317)</f>
        <v>*</v>
      </c>
      <c r="B313" s="109" t="str">
        <f>IF(FN_MC!X317="","*",FN_MC!X317)</f>
        <v>*</v>
      </c>
      <c r="C313" s="109" t="str">
        <f>IF(FN_MC!Z317="","*",FN_MC!Z317)</f>
        <v>*</v>
      </c>
      <c r="D313" s="110" t="str">
        <f>IF(FN_MC!S317="","*",FN_MC!S317)</f>
        <v>-</v>
      </c>
      <c r="E313" s="110" t="str">
        <f>IF(FN_MC!T317="","*",FN_MC!T317)</f>
        <v>-</v>
      </c>
      <c r="F313" s="110" t="str">
        <f>IF(FN_MC!B317="","*",FN_MC!B317)</f>
        <v>*</v>
      </c>
      <c r="G313" s="110" t="str">
        <f>IF(FN_MC!D317="","*",FN_MC!D317)</f>
        <v>*</v>
      </c>
      <c r="H313" s="110" t="str">
        <f>IF(FN_MC!F317="","*",FN_MC!F317)</f>
        <v>*</v>
      </c>
      <c r="I313" s="110" t="str">
        <f>IF(FN_MC!H317="","*",FN_MC!H317)</f>
        <v>*</v>
      </c>
      <c r="J313" s="110" t="str">
        <f>IF(FN_MC!I317="","*",FN_MC!I317)</f>
        <v>*</v>
      </c>
      <c r="K313" s="110" t="str">
        <f>IF(FN_MC!M317="","*",FN_MC!M317)</f>
        <v>-</v>
      </c>
      <c r="L313" s="110" t="str">
        <f>IF(FN_MC!N317="","*",FN_MC!N317)</f>
        <v>-</v>
      </c>
      <c r="M313" s="111" t="str">
        <f>IF(FN_MC!J317="","*",FN_MC!J317)</f>
        <v>*</v>
      </c>
      <c r="N313" s="288" t="str">
        <f>IF(FN_MC!K317="","*",FN_MC!K317)</f>
        <v>*</v>
      </c>
      <c r="O313" s="288" t="str">
        <f>IF(FN_MC!L317="","*",FN_MC!L317)</f>
        <v>-</v>
      </c>
      <c r="P313" s="111"/>
      <c r="Q313" s="128" t="str">
        <f>IF(FN_MC!O317="","*",FN_MC!O317)</f>
        <v>*</v>
      </c>
      <c r="R313" s="128" t="str">
        <f>IF(FN_MC!P317="","*",FN_MC!P317)</f>
        <v>*</v>
      </c>
      <c r="S313" s="110" t="str">
        <f>IF(FN_MC!Q317="","*",CONCATENATE(FN_MC!Q317," ",FN_MC!R317))</f>
        <v>*</v>
      </c>
      <c r="T313" s="110" t="str">
        <f>IF(FN_MC!V317="","*",FN_MC!V317)</f>
        <v>*</v>
      </c>
      <c r="U313" s="110" t="str">
        <f>IF(FN_MC!W317="","*",FN_MC!W317)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IF(FN_MC!Y318="","*",FN_MC!Y318)</f>
        <v>*</v>
      </c>
      <c r="B314" s="109" t="str">
        <f>IF(FN_MC!X318="","*",FN_MC!X318)</f>
        <v>*</v>
      </c>
      <c r="C314" s="109" t="str">
        <f>IF(FN_MC!Z318="","*",FN_MC!Z318)</f>
        <v>*</v>
      </c>
      <c r="D314" s="110" t="str">
        <f>IF(FN_MC!S318="","*",FN_MC!S318)</f>
        <v>-</v>
      </c>
      <c r="E314" s="110" t="str">
        <f>IF(FN_MC!T318="","*",FN_MC!T318)</f>
        <v>-</v>
      </c>
      <c r="F314" s="110" t="str">
        <f>IF(FN_MC!B318="","*",FN_MC!B318)</f>
        <v>*</v>
      </c>
      <c r="G314" s="110" t="str">
        <f>IF(FN_MC!D318="","*",FN_MC!D318)</f>
        <v>*</v>
      </c>
      <c r="H314" s="110" t="str">
        <f>IF(FN_MC!F318="","*",FN_MC!F318)</f>
        <v>*</v>
      </c>
      <c r="I314" s="110" t="str">
        <f>IF(FN_MC!H318="","*",FN_MC!H318)</f>
        <v>*</v>
      </c>
      <c r="J314" s="110" t="str">
        <f>IF(FN_MC!I318="","*",FN_MC!I318)</f>
        <v>*</v>
      </c>
      <c r="K314" s="110" t="str">
        <f>IF(FN_MC!M318="","*",FN_MC!M318)</f>
        <v>-</v>
      </c>
      <c r="L314" s="110" t="str">
        <f>IF(FN_MC!N318="","*",FN_MC!N318)</f>
        <v>-</v>
      </c>
      <c r="M314" s="111" t="str">
        <f>IF(FN_MC!J318="","*",FN_MC!J318)</f>
        <v>*</v>
      </c>
      <c r="N314" s="288" t="str">
        <f>IF(FN_MC!K318="","*",FN_MC!K318)</f>
        <v>*</v>
      </c>
      <c r="O314" s="288" t="str">
        <f>IF(FN_MC!L318="","*",FN_MC!L318)</f>
        <v>-</v>
      </c>
      <c r="P314" s="111"/>
      <c r="Q314" s="128" t="str">
        <f>IF(FN_MC!O318="","*",FN_MC!O318)</f>
        <v>*</v>
      </c>
      <c r="R314" s="128" t="str">
        <f>IF(FN_MC!P318="","*",FN_MC!P318)</f>
        <v>*</v>
      </c>
      <c r="S314" s="110" t="str">
        <f>IF(FN_MC!Q318="","*",CONCATENATE(FN_MC!Q318," ",FN_MC!R318))</f>
        <v>*</v>
      </c>
      <c r="T314" s="110" t="str">
        <f>IF(FN_MC!V318="","*",FN_MC!V318)</f>
        <v>*</v>
      </c>
      <c r="U314" s="110" t="str">
        <f>IF(FN_MC!W318="","*",FN_MC!W318)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*</v>
      </c>
      <c r="B315" s="109" t="str">
        <f>IF(FN_MC!X319="","*",FN_MC!X319)</f>
        <v>*</v>
      </c>
      <c r="C315" s="109" t="str">
        <f>IF(FN_MC!Z319="","*",FN_MC!Z319)</f>
        <v>*</v>
      </c>
      <c r="D315" s="110" t="str">
        <f>IF(FN_MC!S319="","*",FN_MC!S319)</f>
        <v>-</v>
      </c>
      <c r="E315" s="110" t="str">
        <f>IF(FN_MC!T319="","*",FN_MC!T319)</f>
        <v>-</v>
      </c>
      <c r="F315" s="110" t="str">
        <f>IF(FN_MC!B319="","*",FN_MC!B319)</f>
        <v>*</v>
      </c>
      <c r="G315" s="110" t="str">
        <f>IF(FN_MC!D319="","*",FN_MC!D319)</f>
        <v>*</v>
      </c>
      <c r="H315" s="110" t="str">
        <f>IF(FN_MC!F319="","*",FN_MC!F319)</f>
        <v>*</v>
      </c>
      <c r="I315" s="110" t="str">
        <f>IF(FN_MC!H319="","*",FN_MC!H319)</f>
        <v>*</v>
      </c>
      <c r="J315" s="110" t="str">
        <f>IF(FN_MC!I319="","*",FN_MC!I319)</f>
        <v>*</v>
      </c>
      <c r="K315" s="110" t="str">
        <f>IF(FN_MC!M319="","*",FN_MC!M319)</f>
        <v>-</v>
      </c>
      <c r="L315" s="110" t="str">
        <f>IF(FN_MC!N319="","*",FN_MC!N319)</f>
        <v>-</v>
      </c>
      <c r="M315" s="111" t="str">
        <f>IF(FN_MC!J319="","*",FN_MC!J319)</f>
        <v>*</v>
      </c>
      <c r="N315" s="288" t="str">
        <f>IF(FN_MC!K319="","*",FN_MC!K319)</f>
        <v>*</v>
      </c>
      <c r="O315" s="288" t="str">
        <f>IF(FN_MC!L319="","*",FN_MC!L319)</f>
        <v>-</v>
      </c>
      <c r="P315" s="111"/>
      <c r="Q315" s="128" t="str">
        <f>IF(FN_MC!O319="","*",FN_MC!O319)</f>
        <v>*</v>
      </c>
      <c r="R315" s="128" t="str">
        <f>IF(FN_MC!P319="","*",FN_MC!P319)</f>
        <v>*</v>
      </c>
      <c r="S315" s="110" t="str">
        <f>IF(FN_MC!Q319="","*",CONCATENATE(FN_MC!Q319," ",FN_MC!R319))</f>
        <v>*</v>
      </c>
      <c r="T315" s="110" t="str">
        <f>IF(FN_MC!V319="","*",FN_MC!V319)</f>
        <v>*</v>
      </c>
      <c r="U315" s="110" t="str">
        <f>IF(FN_MC!W319="","*",FN_MC!W319)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IF(FN_MC!Y333="","*",FN_MC!Y333)</f>
        <v>*</v>
      </c>
      <c r="B316" s="109" t="str">
        <f>IF(FN_MC!X333="","*",FN_MC!X333)</f>
        <v>*</v>
      </c>
      <c r="C316" s="109" t="str">
        <f>IF(FN_MC!Z333="","*",FN_MC!Z333)</f>
        <v>*</v>
      </c>
      <c r="D316" s="110" t="str">
        <f>IF(FN_MC!S333="","*",FN_MC!S333)</f>
        <v>-</v>
      </c>
      <c r="E316" s="110" t="str">
        <f>IF(FN_MC!T333="","*",FN_MC!T333)</f>
        <v>-</v>
      </c>
      <c r="F316" s="110" t="str">
        <f>IF(FN_MC!B333="","*",FN_MC!B333)</f>
        <v>*</v>
      </c>
      <c r="G316" s="110" t="str">
        <f>IF(FN_MC!D333="","*",FN_MC!D333)</f>
        <v>*</v>
      </c>
      <c r="H316" s="110" t="str">
        <f>IF(FN_MC!F333="","*",FN_MC!F333)</f>
        <v>*</v>
      </c>
      <c r="I316" s="110" t="str">
        <f>IF(FN_MC!H333="","*",FN_MC!H333)</f>
        <v>*</v>
      </c>
      <c r="J316" s="110" t="str">
        <f>IF(FN_MC!I333="","*",FN_MC!I333)</f>
        <v>*</v>
      </c>
      <c r="K316" s="110" t="str">
        <f>IF(FN_MC!M333="","*",FN_MC!M333)</f>
        <v>-</v>
      </c>
      <c r="L316" s="110" t="str">
        <f>IF(FN_MC!N333="","*",FN_MC!N333)</f>
        <v>-</v>
      </c>
      <c r="M316" s="111" t="str">
        <f>IF(FN_MC!J333="","*",FN_MC!J333)</f>
        <v>*</v>
      </c>
      <c r="N316" s="288" t="str">
        <f>IF(FN_MC!K333="","*",FN_MC!K333)</f>
        <v>*</v>
      </c>
      <c r="O316" s="288" t="str">
        <f>IF(FN_MC!L333="","*",FN_MC!L333)</f>
        <v>-</v>
      </c>
      <c r="P316" s="111"/>
      <c r="Q316" s="128" t="str">
        <f>IF(FN_MC!O333="","*",FN_MC!O333)</f>
        <v>*</v>
      </c>
      <c r="R316" s="128" t="str">
        <f>IF(FN_MC!P333="","*",FN_MC!P333)</f>
        <v>*</v>
      </c>
      <c r="S316" s="110" t="str">
        <f>IF(FN_MC!Q333="","*",CONCATENATE(FN_MC!Q333," ",FN_MC!R333))</f>
        <v>*</v>
      </c>
      <c r="T316" s="110" t="str">
        <f>IF(FN_MC!V333="","*",FN_MC!V333)</f>
        <v>*</v>
      </c>
      <c r="U316" s="110" t="str">
        <f>IF(FN_MC!W333="","*",FN_MC!W333)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IF(FN_MC!Y334="","*",FN_MC!Y334)</f>
        <v>*</v>
      </c>
      <c r="B317" s="109" t="str">
        <f>IF(FN_MC!X334="","*",FN_MC!X334)</f>
        <v>*</v>
      </c>
      <c r="C317" s="109" t="str">
        <f>IF(FN_MC!Z334="","*",FN_MC!Z334)</f>
        <v>*</v>
      </c>
      <c r="D317" s="110" t="str">
        <f>IF(FN_MC!S334="","*",FN_MC!S334)</f>
        <v>-</v>
      </c>
      <c r="E317" s="110" t="str">
        <f>IF(FN_MC!T334="","*",FN_MC!T334)</f>
        <v>-</v>
      </c>
      <c r="F317" s="110" t="str">
        <f>IF(FN_MC!B334="","*",FN_MC!B334)</f>
        <v>*</v>
      </c>
      <c r="G317" s="110" t="str">
        <f>IF(FN_MC!D334="","*",FN_MC!D334)</f>
        <v>*</v>
      </c>
      <c r="H317" s="110" t="str">
        <f>IF(FN_MC!F334="","*",FN_MC!F334)</f>
        <v>*</v>
      </c>
      <c r="I317" s="110" t="str">
        <f>IF(FN_MC!H334="","*",FN_MC!H334)</f>
        <v>*</v>
      </c>
      <c r="J317" s="110" t="str">
        <f>IF(FN_MC!I334="","*",FN_MC!I334)</f>
        <v>*</v>
      </c>
      <c r="K317" s="110" t="str">
        <f>IF(FN_MC!M334="","*",FN_MC!M334)</f>
        <v>-</v>
      </c>
      <c r="L317" s="110" t="str">
        <f>IF(FN_MC!N334="","*",FN_MC!N334)</f>
        <v>-</v>
      </c>
      <c r="M317" s="111" t="str">
        <f>IF(FN_MC!J334="","*",FN_MC!J334)</f>
        <v>*</v>
      </c>
      <c r="N317" s="288" t="str">
        <f>IF(FN_MC!K334="","*",FN_MC!K334)</f>
        <v>*</v>
      </c>
      <c r="O317" s="288" t="str">
        <f>IF(FN_MC!L334="","*",FN_MC!L334)</f>
        <v>-</v>
      </c>
      <c r="P317" s="111"/>
      <c r="Q317" s="128" t="str">
        <f>IF(FN_MC!O334="","*",FN_MC!O334)</f>
        <v>*</v>
      </c>
      <c r="R317" s="128" t="str">
        <f>IF(FN_MC!P334="","*",FN_MC!P334)</f>
        <v>*</v>
      </c>
      <c r="S317" s="110" t="str">
        <f>IF(FN_MC!Q334="","*",CONCATENATE(FN_MC!Q334," ",FN_MC!R334))</f>
        <v>*</v>
      </c>
      <c r="T317" s="110" t="str">
        <f>IF(FN_MC!V334="","*",FN_MC!V334)</f>
        <v>*</v>
      </c>
      <c r="U317" s="110" t="str">
        <f>IF(FN_MC!W334="","*",FN_MC!W334)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IF(FN_MC!Y335="","*",FN_MC!Y335)</f>
        <v>*</v>
      </c>
      <c r="B318" s="109" t="str">
        <f>IF(FN_MC!X335="","*",FN_MC!X335)</f>
        <v>*</v>
      </c>
      <c r="C318" s="109" t="str">
        <f>IF(FN_MC!Z335="","*",FN_MC!Z335)</f>
        <v>*</v>
      </c>
      <c r="D318" s="110" t="str">
        <f>IF(FN_MC!S335="","*",FN_MC!S335)</f>
        <v>-</v>
      </c>
      <c r="E318" s="110" t="str">
        <f>IF(FN_MC!T335="","*",FN_MC!T335)</f>
        <v>-</v>
      </c>
      <c r="F318" s="110" t="str">
        <f>IF(FN_MC!B335="","*",FN_MC!B335)</f>
        <v>*</v>
      </c>
      <c r="G318" s="110" t="str">
        <f>IF(FN_MC!D335="","*",FN_MC!D335)</f>
        <v>*</v>
      </c>
      <c r="H318" s="110" t="str">
        <f>IF(FN_MC!F335="","*",FN_MC!F335)</f>
        <v>*</v>
      </c>
      <c r="I318" s="110" t="str">
        <f>IF(FN_MC!H335="","*",FN_MC!H335)</f>
        <v>*</v>
      </c>
      <c r="J318" s="110" t="str">
        <f>IF(FN_MC!I335="","*",FN_MC!I335)</f>
        <v>*</v>
      </c>
      <c r="K318" s="110" t="str">
        <f>IF(FN_MC!M335="","*",FN_MC!M335)</f>
        <v>-</v>
      </c>
      <c r="L318" s="110" t="str">
        <f>IF(FN_MC!N335="","*",FN_MC!N335)</f>
        <v>-</v>
      </c>
      <c r="M318" s="111" t="str">
        <f>IF(FN_MC!J335="","*",FN_MC!J335)</f>
        <v>*</v>
      </c>
      <c r="N318" s="288" t="str">
        <f>IF(FN_MC!K335="","*",FN_MC!K335)</f>
        <v>*</v>
      </c>
      <c r="O318" s="288" t="str">
        <f>IF(FN_MC!L335="","*",FN_MC!L335)</f>
        <v>-</v>
      </c>
      <c r="P318" s="111"/>
      <c r="Q318" s="128" t="str">
        <f>IF(FN_MC!O335="","*",FN_MC!O335)</f>
        <v>*</v>
      </c>
      <c r="R318" s="128" t="str">
        <f>IF(FN_MC!P335="","*",FN_MC!P335)</f>
        <v>*</v>
      </c>
      <c r="S318" s="110" t="str">
        <f>IF(FN_MC!Q335="","*",CONCATENATE(FN_MC!Q335," ",FN_MC!R335))</f>
        <v>*</v>
      </c>
      <c r="T318" s="110" t="str">
        <f>IF(FN_MC!V335="","*",FN_MC!V335)</f>
        <v>*</v>
      </c>
      <c r="U318" s="110" t="str">
        <f>IF(FN_MC!W335="","*",FN_MC!W335)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IF(FN_MC!Y336="","*",FN_MC!Y336)</f>
        <v>*</v>
      </c>
      <c r="B319" s="109" t="str">
        <f>IF(FN_MC!X336="","*",FN_MC!X336)</f>
        <v>*</v>
      </c>
      <c r="C319" s="109" t="str">
        <f>IF(FN_MC!Z336="","*",FN_MC!Z336)</f>
        <v>*</v>
      </c>
      <c r="D319" s="110" t="str">
        <f>IF(FN_MC!S336="","*",FN_MC!S336)</f>
        <v>-</v>
      </c>
      <c r="E319" s="110" t="str">
        <f>IF(FN_MC!T336="","*",FN_MC!T336)</f>
        <v>-</v>
      </c>
      <c r="F319" s="110" t="str">
        <f>IF(FN_MC!B336="","*",FN_MC!B336)</f>
        <v>*</v>
      </c>
      <c r="G319" s="110" t="str">
        <f>IF(FN_MC!D336="","*",FN_MC!D336)</f>
        <v>*</v>
      </c>
      <c r="H319" s="110" t="str">
        <f>IF(FN_MC!F336="","*",FN_MC!F336)</f>
        <v>*</v>
      </c>
      <c r="I319" s="110" t="str">
        <f>IF(FN_MC!H336="","*",FN_MC!H336)</f>
        <v>*</v>
      </c>
      <c r="J319" s="110" t="str">
        <f>IF(FN_MC!I336="","*",FN_MC!I336)</f>
        <v>*</v>
      </c>
      <c r="K319" s="110" t="str">
        <f>IF(FN_MC!M336="","*",FN_MC!M336)</f>
        <v>-</v>
      </c>
      <c r="L319" s="110" t="str">
        <f>IF(FN_MC!N336="","*",FN_MC!N336)</f>
        <v>-</v>
      </c>
      <c r="M319" s="111" t="str">
        <f>IF(FN_MC!J336="","*",FN_MC!J336)</f>
        <v>*</v>
      </c>
      <c r="N319" s="288" t="str">
        <f>IF(FN_MC!K336="","*",FN_MC!K336)</f>
        <v>*</v>
      </c>
      <c r="O319" s="288" t="str">
        <f>IF(FN_MC!L336="","*",FN_MC!L336)</f>
        <v>-</v>
      </c>
      <c r="P319" s="111"/>
      <c r="Q319" s="128" t="str">
        <f>IF(FN_MC!O336="","*",FN_MC!O336)</f>
        <v>*</v>
      </c>
      <c r="R319" s="128" t="str">
        <f>IF(FN_MC!P336="","*",FN_MC!P336)</f>
        <v>*</v>
      </c>
      <c r="S319" s="110" t="str">
        <f>IF(FN_MC!Q336="","*",CONCATENATE(FN_MC!Q336," ",FN_MC!R336))</f>
        <v>*</v>
      </c>
      <c r="T319" s="110" t="str">
        <f>IF(FN_MC!V336="","*",FN_MC!V336)</f>
        <v>*</v>
      </c>
      <c r="U319" s="110" t="str">
        <f>IF(FN_MC!W336="","*",FN_MC!W336)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IF(FN_MC!Y337="","*",FN_MC!Y337)</f>
        <v>*</v>
      </c>
      <c r="B320" s="109" t="str">
        <f>IF(FN_MC!X337="","*",FN_MC!X337)</f>
        <v>*</v>
      </c>
      <c r="C320" s="109" t="str">
        <f>IF(FN_MC!Z337="","*",FN_MC!Z337)</f>
        <v>*</v>
      </c>
      <c r="D320" s="110" t="str">
        <f>IF(FN_MC!S337="","*",FN_MC!S337)</f>
        <v>-</v>
      </c>
      <c r="E320" s="110" t="str">
        <f>IF(FN_MC!T337="","*",FN_MC!T337)</f>
        <v>-</v>
      </c>
      <c r="F320" s="110" t="str">
        <f>IF(FN_MC!B337="","*",FN_MC!B337)</f>
        <v>*</v>
      </c>
      <c r="G320" s="110" t="str">
        <f>IF(FN_MC!D337="","*",FN_MC!D337)</f>
        <v>*</v>
      </c>
      <c r="H320" s="110" t="str">
        <f>IF(FN_MC!F337="","*",FN_MC!F337)</f>
        <v>*</v>
      </c>
      <c r="I320" s="110" t="str">
        <f>IF(FN_MC!H337="","*",FN_MC!H337)</f>
        <v>*</v>
      </c>
      <c r="J320" s="110" t="str">
        <f>IF(FN_MC!I337="","*",FN_MC!I337)</f>
        <v>*</v>
      </c>
      <c r="K320" s="110" t="str">
        <f>IF(FN_MC!M337="","*",FN_MC!M337)</f>
        <v>-</v>
      </c>
      <c r="L320" s="110" t="str">
        <f>IF(FN_MC!N337="","*",FN_MC!N337)</f>
        <v>-</v>
      </c>
      <c r="M320" s="111" t="str">
        <f>IF(FN_MC!J337="","*",FN_MC!J337)</f>
        <v>*</v>
      </c>
      <c r="N320" s="288" t="str">
        <f>IF(FN_MC!K337="","*",FN_MC!K337)</f>
        <v>*</v>
      </c>
      <c r="O320" s="288" t="str">
        <f>IF(FN_MC!L337="","*",FN_MC!L337)</f>
        <v>-</v>
      </c>
      <c r="P320" s="111"/>
      <c r="Q320" s="128" t="str">
        <f>IF(FN_MC!O337="","*",FN_MC!O337)</f>
        <v>*</v>
      </c>
      <c r="R320" s="128" t="str">
        <f>IF(FN_MC!P337="","*",FN_MC!P337)</f>
        <v>*</v>
      </c>
      <c r="S320" s="110" t="str">
        <f>IF(FN_MC!Q337="","*",CONCATENATE(FN_MC!Q337," ",FN_MC!R337))</f>
        <v>*</v>
      </c>
      <c r="T320" s="110" t="str">
        <f>IF(FN_MC!V337="","*",FN_MC!V337)</f>
        <v>*</v>
      </c>
      <c r="U320" s="110" t="str">
        <f>IF(FN_MC!W337="","*",FN_MC!W337)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IF(FN_MC!Y338="","*",FN_MC!Y338)</f>
        <v>*</v>
      </c>
      <c r="B321" s="109" t="str">
        <f>IF(FN_MC!X338="","*",FN_MC!X338)</f>
        <v>*</v>
      </c>
      <c r="C321" s="109" t="str">
        <f>IF(FN_MC!Z338="","*",FN_MC!Z338)</f>
        <v>*</v>
      </c>
      <c r="D321" s="110" t="str">
        <f>IF(FN_MC!S338="","*",FN_MC!S338)</f>
        <v>-</v>
      </c>
      <c r="E321" s="110" t="str">
        <f>IF(FN_MC!T338="","*",FN_MC!T338)</f>
        <v>-</v>
      </c>
      <c r="F321" s="110" t="str">
        <f>IF(FN_MC!B338="","*",FN_MC!B338)</f>
        <v>*</v>
      </c>
      <c r="G321" s="110" t="str">
        <f>IF(FN_MC!D338="","*",FN_MC!D338)</f>
        <v>*</v>
      </c>
      <c r="H321" s="110" t="str">
        <f>IF(FN_MC!F338="","*",FN_MC!F338)</f>
        <v>*</v>
      </c>
      <c r="I321" s="110" t="str">
        <f>IF(FN_MC!H338="","*",FN_MC!H338)</f>
        <v>*</v>
      </c>
      <c r="J321" s="110" t="str">
        <f>IF(FN_MC!I338="","*",FN_MC!I338)</f>
        <v>*</v>
      </c>
      <c r="K321" s="110" t="str">
        <f>IF(FN_MC!M338="","*",FN_MC!M338)</f>
        <v>-</v>
      </c>
      <c r="L321" s="110" t="str">
        <f>IF(FN_MC!N338="","*",FN_MC!N338)</f>
        <v>-</v>
      </c>
      <c r="M321" s="111" t="str">
        <f>IF(FN_MC!J338="","*",FN_MC!J338)</f>
        <v>*</v>
      </c>
      <c r="N321" s="288" t="str">
        <f>IF(FN_MC!K338="","*",FN_MC!K338)</f>
        <v>*</v>
      </c>
      <c r="O321" s="288" t="str">
        <f>IF(FN_MC!L338="","*",FN_MC!L338)</f>
        <v>-</v>
      </c>
      <c r="P321" s="111"/>
      <c r="Q321" s="128" t="str">
        <f>IF(FN_MC!O338="","*",FN_MC!O338)</f>
        <v>*</v>
      </c>
      <c r="R321" s="128" t="str">
        <f>IF(FN_MC!P338="","*",FN_MC!P338)</f>
        <v>*</v>
      </c>
      <c r="S321" s="110" t="str">
        <f>IF(FN_MC!Q338="","*",CONCATENATE(FN_MC!Q338," ",FN_MC!R338))</f>
        <v>*</v>
      </c>
      <c r="T321" s="110" t="str">
        <f>IF(FN_MC!V338="","*",FN_MC!V338)</f>
        <v>*</v>
      </c>
      <c r="U321" s="110" t="str">
        <f>IF(FN_MC!W338="","*",FN_MC!W338)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IF(FN_MC!Y339="","*",FN_MC!Y339)</f>
        <v>*</v>
      </c>
      <c r="B322" s="109" t="str">
        <f>IF(FN_MC!X339="","*",FN_MC!X339)</f>
        <v>*</v>
      </c>
      <c r="C322" s="109" t="str">
        <f>IF(FN_MC!Z339="","*",FN_MC!Z339)</f>
        <v>*</v>
      </c>
      <c r="D322" s="110" t="str">
        <f>IF(FN_MC!S339="","*",FN_MC!S339)</f>
        <v>-</v>
      </c>
      <c r="E322" s="110" t="str">
        <f>IF(FN_MC!T339="","*",FN_MC!T339)</f>
        <v>-</v>
      </c>
      <c r="F322" s="110" t="str">
        <f>IF(FN_MC!B339="","*",FN_MC!B339)</f>
        <v>*</v>
      </c>
      <c r="G322" s="110" t="str">
        <f>IF(FN_MC!D339="","*",FN_MC!D339)</f>
        <v>*</v>
      </c>
      <c r="H322" s="110" t="str">
        <f>IF(FN_MC!F339="","*",FN_MC!F339)</f>
        <v>*</v>
      </c>
      <c r="I322" s="110" t="str">
        <f>IF(FN_MC!H339="","*",FN_MC!H339)</f>
        <v>*</v>
      </c>
      <c r="J322" s="110" t="str">
        <f>IF(FN_MC!I339="","*",FN_MC!I339)</f>
        <v>*</v>
      </c>
      <c r="K322" s="110" t="str">
        <f>IF(FN_MC!M339="","*",FN_MC!M339)</f>
        <v>-</v>
      </c>
      <c r="L322" s="110" t="str">
        <f>IF(FN_MC!N339="","*",FN_MC!N339)</f>
        <v>-</v>
      </c>
      <c r="M322" s="111" t="str">
        <f>IF(FN_MC!J339="","*",FN_MC!J339)</f>
        <v>*</v>
      </c>
      <c r="N322" s="288" t="str">
        <f>IF(FN_MC!K339="","*",FN_MC!K339)</f>
        <v>*</v>
      </c>
      <c r="O322" s="288" t="str">
        <f>IF(FN_MC!L339="","*",FN_MC!L339)</f>
        <v>-</v>
      </c>
      <c r="P322" s="111"/>
      <c r="Q322" s="128" t="str">
        <f>IF(FN_MC!O339="","*",FN_MC!O339)</f>
        <v>*</v>
      </c>
      <c r="R322" s="128" t="str">
        <f>IF(FN_MC!P339="","*",FN_MC!P339)</f>
        <v>*</v>
      </c>
      <c r="S322" s="110" t="str">
        <f>IF(FN_MC!Q339="","*",CONCATENATE(FN_MC!Q339," ",FN_MC!R339))</f>
        <v>*</v>
      </c>
      <c r="T322" s="110" t="str">
        <f>IF(FN_MC!V339="","*",FN_MC!V339)</f>
        <v>*</v>
      </c>
      <c r="U322" s="110" t="str">
        <f>IF(FN_MC!W339="","*",FN_MC!W339)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IF(FN_MC!Y340="","*",FN_MC!Y340)</f>
        <v>*</v>
      </c>
      <c r="B323" s="109" t="str">
        <f>IF(FN_MC!X340="","*",FN_MC!X340)</f>
        <v>*</v>
      </c>
      <c r="C323" s="109" t="str">
        <f>IF(FN_MC!Z340="","*",FN_MC!Z340)</f>
        <v>*</v>
      </c>
      <c r="D323" s="110" t="str">
        <f>IF(FN_MC!S340="","*",FN_MC!S340)</f>
        <v>-</v>
      </c>
      <c r="E323" s="110" t="str">
        <f>IF(FN_MC!T340="","*",FN_MC!T340)</f>
        <v>-</v>
      </c>
      <c r="F323" s="110" t="str">
        <f>IF(FN_MC!B340="","*",FN_MC!B340)</f>
        <v>*</v>
      </c>
      <c r="G323" s="110" t="str">
        <f>IF(FN_MC!D340="","*",FN_MC!D340)</f>
        <v>*</v>
      </c>
      <c r="H323" s="110" t="str">
        <f>IF(FN_MC!F340="","*",FN_MC!F340)</f>
        <v>*</v>
      </c>
      <c r="I323" s="110" t="str">
        <f>IF(FN_MC!H340="","*",FN_MC!H340)</f>
        <v>*</v>
      </c>
      <c r="J323" s="110" t="str">
        <f>IF(FN_MC!I340="","*",FN_MC!I340)</f>
        <v>*</v>
      </c>
      <c r="K323" s="110" t="str">
        <f>IF(FN_MC!M340="","*",FN_MC!M340)</f>
        <v>-</v>
      </c>
      <c r="L323" s="110" t="str">
        <f>IF(FN_MC!N340="","*",FN_MC!N340)</f>
        <v>-</v>
      </c>
      <c r="M323" s="111" t="str">
        <f>IF(FN_MC!J340="","*",FN_MC!J340)</f>
        <v>*</v>
      </c>
      <c r="N323" s="288" t="str">
        <f>IF(FN_MC!K340="","*",FN_MC!K340)</f>
        <v>*</v>
      </c>
      <c r="O323" s="288" t="str">
        <f>IF(FN_MC!L340="","*",FN_MC!L340)</f>
        <v>-</v>
      </c>
      <c r="P323" s="111"/>
      <c r="Q323" s="128" t="str">
        <f>IF(FN_MC!O340="","*",FN_MC!O340)</f>
        <v>*</v>
      </c>
      <c r="R323" s="128" t="str">
        <f>IF(FN_MC!P340="","*",FN_MC!P340)</f>
        <v>*</v>
      </c>
      <c r="S323" s="110" t="str">
        <f>IF(FN_MC!Q340="","*",CONCATENATE(FN_MC!Q340," ",FN_MC!R340))</f>
        <v>*</v>
      </c>
      <c r="T323" s="110" t="str">
        <f>IF(FN_MC!V340="","*",FN_MC!V340)</f>
        <v>*</v>
      </c>
      <c r="U323" s="110" t="str">
        <f>IF(FN_MC!W340="","*",FN_MC!W340)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IF(FN_MC!Y341="","*",FN_MC!Y341)</f>
        <v>*</v>
      </c>
      <c r="B324" s="109" t="str">
        <f>IF(FN_MC!X341="","*",FN_MC!X341)</f>
        <v>*</v>
      </c>
      <c r="C324" s="109" t="str">
        <f>IF(FN_MC!Z341="","*",FN_MC!Z341)</f>
        <v>*</v>
      </c>
      <c r="D324" s="110" t="str">
        <f>IF(FN_MC!S341="","*",FN_MC!S341)</f>
        <v>-</v>
      </c>
      <c r="E324" s="110" t="str">
        <f>IF(FN_MC!T341="","*",FN_MC!T341)</f>
        <v>-</v>
      </c>
      <c r="F324" s="110" t="str">
        <f>IF(FN_MC!B341="","*",FN_MC!B341)</f>
        <v>*</v>
      </c>
      <c r="G324" s="110" t="str">
        <f>IF(FN_MC!D341="","*",FN_MC!D341)</f>
        <v>*</v>
      </c>
      <c r="H324" s="110" t="str">
        <f>IF(FN_MC!F341="","*",FN_MC!F341)</f>
        <v>*</v>
      </c>
      <c r="I324" s="110" t="str">
        <f>IF(FN_MC!H341="","*",FN_MC!H341)</f>
        <v>*</v>
      </c>
      <c r="J324" s="110" t="str">
        <f>IF(FN_MC!I341="","*",FN_MC!I341)</f>
        <v>*</v>
      </c>
      <c r="K324" s="110" t="str">
        <f>IF(FN_MC!M341="","*",FN_MC!M341)</f>
        <v>-</v>
      </c>
      <c r="L324" s="110" t="str">
        <f>IF(FN_MC!N341="","*",FN_MC!N341)</f>
        <v>-</v>
      </c>
      <c r="M324" s="111" t="str">
        <f>IF(FN_MC!J341="","*",FN_MC!J341)</f>
        <v>*</v>
      </c>
      <c r="N324" s="288" t="str">
        <f>IF(FN_MC!K341="","*",FN_MC!K341)</f>
        <v>*</v>
      </c>
      <c r="O324" s="288" t="str">
        <f>IF(FN_MC!L341="","*",FN_MC!L341)</f>
        <v>-</v>
      </c>
      <c r="P324" s="111"/>
      <c r="Q324" s="128" t="str">
        <f>IF(FN_MC!O341="","*",FN_MC!O341)</f>
        <v>*</v>
      </c>
      <c r="R324" s="128" t="str">
        <f>IF(FN_MC!P341="","*",FN_MC!P341)</f>
        <v>*</v>
      </c>
      <c r="S324" s="110" t="str">
        <f>IF(FN_MC!Q341="","*",CONCATENATE(FN_MC!Q341," ",FN_MC!R341))</f>
        <v>*</v>
      </c>
      <c r="T324" s="110" t="str">
        <f>IF(FN_MC!V341="","*",FN_MC!V341)</f>
        <v>*</v>
      </c>
      <c r="U324" s="110" t="str">
        <f>IF(FN_MC!W341="","*",FN_MC!W341)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IF(FN_MC!Y342="","*",FN_MC!Y342)</f>
        <v>*</v>
      </c>
      <c r="B325" s="109" t="str">
        <f>IF(FN_MC!X342="","*",FN_MC!X342)</f>
        <v>*</v>
      </c>
      <c r="C325" s="109" t="str">
        <f>IF(FN_MC!Z342="","*",FN_MC!Z342)</f>
        <v>*</v>
      </c>
      <c r="D325" s="110" t="str">
        <f>IF(FN_MC!S342="","*",FN_MC!S342)</f>
        <v>-</v>
      </c>
      <c r="E325" s="110" t="str">
        <f>IF(FN_MC!T342="","*",FN_MC!T342)</f>
        <v>-</v>
      </c>
      <c r="F325" s="110" t="str">
        <f>IF(FN_MC!B342="","*",FN_MC!B342)</f>
        <v>*</v>
      </c>
      <c r="G325" s="110" t="str">
        <f>IF(FN_MC!D342="","*",FN_MC!D342)</f>
        <v>*</v>
      </c>
      <c r="H325" s="110" t="str">
        <f>IF(FN_MC!F342="","*",FN_MC!F342)</f>
        <v>*</v>
      </c>
      <c r="I325" s="110" t="str">
        <f>IF(FN_MC!H342="","*",FN_MC!H342)</f>
        <v>*</v>
      </c>
      <c r="J325" s="110" t="str">
        <f>IF(FN_MC!I342="","*",FN_MC!I342)</f>
        <v>*</v>
      </c>
      <c r="K325" s="110" t="str">
        <f>IF(FN_MC!M342="","*",FN_MC!M342)</f>
        <v>-</v>
      </c>
      <c r="L325" s="110" t="str">
        <f>IF(FN_MC!N342="","*",FN_MC!N342)</f>
        <v>-</v>
      </c>
      <c r="M325" s="111" t="str">
        <f>IF(FN_MC!J342="","*",FN_MC!J342)</f>
        <v>*</v>
      </c>
      <c r="N325" s="288" t="str">
        <f>IF(FN_MC!K342="","*",FN_MC!K342)</f>
        <v>*</v>
      </c>
      <c r="O325" s="288" t="str">
        <f>IF(FN_MC!L342="","*",FN_MC!L342)</f>
        <v>-</v>
      </c>
      <c r="P325" s="111"/>
      <c r="Q325" s="128" t="str">
        <f>IF(FN_MC!O342="","*",FN_MC!O342)</f>
        <v>*</v>
      </c>
      <c r="R325" s="128" t="str">
        <f>IF(FN_MC!P342="","*",FN_MC!P342)</f>
        <v>*</v>
      </c>
      <c r="S325" s="110" t="str">
        <f>IF(FN_MC!Q342="","*",CONCATENATE(FN_MC!Q342," ",FN_MC!R342))</f>
        <v>*</v>
      </c>
      <c r="T325" s="110" t="str">
        <f>IF(FN_MC!V342="","*",FN_MC!V342)</f>
        <v>*</v>
      </c>
      <c r="U325" s="110" t="str">
        <f>IF(FN_MC!W342="","*",FN_MC!W342)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IF(FN_MC!Y343="","*",FN_MC!Y343)</f>
        <v>*</v>
      </c>
      <c r="B326" s="109" t="str">
        <f>IF(FN_MC!X343="","*",FN_MC!X343)</f>
        <v>*</v>
      </c>
      <c r="C326" s="109" t="str">
        <f>IF(FN_MC!Z343="","*",FN_MC!Z343)</f>
        <v>*</v>
      </c>
      <c r="D326" s="110" t="str">
        <f>IF(FN_MC!S343="","*",FN_MC!S343)</f>
        <v>-</v>
      </c>
      <c r="E326" s="110" t="str">
        <f>IF(FN_MC!T343="","*",FN_MC!T343)</f>
        <v>-</v>
      </c>
      <c r="F326" s="110" t="str">
        <f>IF(FN_MC!B343="","*",FN_MC!B343)</f>
        <v>*</v>
      </c>
      <c r="G326" s="110" t="str">
        <f>IF(FN_MC!D343="","*",FN_MC!D343)</f>
        <v>*</v>
      </c>
      <c r="H326" s="110" t="str">
        <f>IF(FN_MC!F343="","*",FN_MC!F343)</f>
        <v>*</v>
      </c>
      <c r="I326" s="110" t="str">
        <f>IF(FN_MC!H343="","*",FN_MC!H343)</f>
        <v>*</v>
      </c>
      <c r="J326" s="110" t="str">
        <f>IF(FN_MC!I343="","*",FN_MC!I343)</f>
        <v>*</v>
      </c>
      <c r="K326" s="110" t="str">
        <f>IF(FN_MC!M343="","*",FN_MC!M343)</f>
        <v>-</v>
      </c>
      <c r="L326" s="110" t="str">
        <f>IF(FN_MC!N343="","*",FN_MC!N343)</f>
        <v>-</v>
      </c>
      <c r="M326" s="111" t="str">
        <f>IF(FN_MC!J343="","*",FN_MC!J343)</f>
        <v>*</v>
      </c>
      <c r="N326" s="288" t="str">
        <f>IF(FN_MC!K343="","*",FN_MC!K343)</f>
        <v>*</v>
      </c>
      <c r="O326" s="288" t="str">
        <f>IF(FN_MC!L343="","*",FN_MC!L343)</f>
        <v>-</v>
      </c>
      <c r="P326" s="111"/>
      <c r="Q326" s="128" t="str">
        <f>IF(FN_MC!O343="","*",FN_MC!O343)</f>
        <v>*</v>
      </c>
      <c r="R326" s="128" t="str">
        <f>IF(FN_MC!P343="","*",FN_MC!P343)</f>
        <v>*</v>
      </c>
      <c r="S326" s="110" t="str">
        <f>IF(FN_MC!Q343="","*",CONCATENATE(FN_MC!Q343," ",FN_MC!R343))</f>
        <v>*</v>
      </c>
      <c r="T326" s="110" t="str">
        <f>IF(FN_MC!V343="","*",FN_MC!V343)</f>
        <v>*</v>
      </c>
      <c r="U326" s="110" t="str">
        <f>IF(FN_MC!W343="","*",FN_MC!W343)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IF(FN_MC!Y344="","*",FN_MC!Y344)</f>
        <v>*</v>
      </c>
      <c r="B327" s="109" t="str">
        <f>IF(FN_MC!X344="","*",FN_MC!X344)</f>
        <v>*</v>
      </c>
      <c r="C327" s="109" t="str">
        <f>IF(FN_MC!Z344="","*",FN_MC!Z344)</f>
        <v>*</v>
      </c>
      <c r="D327" s="110" t="str">
        <f>IF(FN_MC!S344="","*",FN_MC!S344)</f>
        <v>-</v>
      </c>
      <c r="E327" s="110" t="str">
        <f>IF(FN_MC!T344="","*",FN_MC!T344)</f>
        <v>-</v>
      </c>
      <c r="F327" s="110" t="str">
        <f>IF(FN_MC!B344="","*",FN_MC!B344)</f>
        <v>*</v>
      </c>
      <c r="G327" s="110" t="str">
        <f>IF(FN_MC!D344="","*",FN_MC!D344)</f>
        <v>*</v>
      </c>
      <c r="H327" s="110" t="str">
        <f>IF(FN_MC!F344="","*",FN_MC!F344)</f>
        <v>*</v>
      </c>
      <c r="I327" s="110" t="str">
        <f>IF(FN_MC!H344="","*",FN_MC!H344)</f>
        <v>*</v>
      </c>
      <c r="J327" s="110" t="str">
        <f>IF(FN_MC!I344="","*",FN_MC!I344)</f>
        <v>*</v>
      </c>
      <c r="K327" s="110" t="str">
        <f>IF(FN_MC!M344="","*",FN_MC!M344)</f>
        <v>-</v>
      </c>
      <c r="L327" s="110" t="str">
        <f>IF(FN_MC!N344="","*",FN_MC!N344)</f>
        <v>-</v>
      </c>
      <c r="M327" s="111" t="str">
        <f>IF(FN_MC!J344="","*",FN_MC!J344)</f>
        <v>*</v>
      </c>
      <c r="N327" s="288" t="str">
        <f>IF(FN_MC!K344="","*",FN_MC!K344)</f>
        <v>*</v>
      </c>
      <c r="O327" s="288" t="str">
        <f>IF(FN_MC!L344="","*",FN_MC!L344)</f>
        <v>-</v>
      </c>
      <c r="P327" s="111"/>
      <c r="Q327" s="128" t="str">
        <f>IF(FN_MC!O344="","*",FN_MC!O344)</f>
        <v>*</v>
      </c>
      <c r="R327" s="128" t="str">
        <f>IF(FN_MC!P344="","*",FN_MC!P344)</f>
        <v>*</v>
      </c>
      <c r="S327" s="110" t="str">
        <f>IF(FN_MC!Q344="","*",CONCATENATE(FN_MC!Q344," ",FN_MC!R344))</f>
        <v>*</v>
      </c>
      <c r="T327" s="110" t="str">
        <f>IF(FN_MC!V344="","*",FN_MC!V344)</f>
        <v>*</v>
      </c>
      <c r="U327" s="110" t="str">
        <f>IF(FN_MC!W344="","*",FN_MC!W344)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IF(FN_MC!Y345="","*",FN_MC!Y345)</f>
        <v>*</v>
      </c>
      <c r="B328" s="109" t="str">
        <f>IF(FN_MC!X345="","*",FN_MC!X345)</f>
        <v>*</v>
      </c>
      <c r="C328" s="109" t="str">
        <f>IF(FN_MC!Z345="","*",FN_MC!Z345)</f>
        <v>*</v>
      </c>
      <c r="D328" s="110" t="str">
        <f>IF(FN_MC!S345="","*",FN_MC!S345)</f>
        <v>-</v>
      </c>
      <c r="E328" s="110" t="str">
        <f>IF(FN_MC!T345="","*",FN_MC!T345)</f>
        <v>-</v>
      </c>
      <c r="F328" s="110" t="str">
        <f>IF(FN_MC!B345="","*",FN_MC!B345)</f>
        <v>*</v>
      </c>
      <c r="G328" s="110" t="str">
        <f>IF(FN_MC!D345="","*",FN_MC!D345)</f>
        <v>*</v>
      </c>
      <c r="H328" s="110" t="str">
        <f>IF(FN_MC!F345="","*",FN_MC!F345)</f>
        <v>*</v>
      </c>
      <c r="I328" s="110" t="str">
        <f>IF(FN_MC!H345="","*",FN_MC!H345)</f>
        <v>*</v>
      </c>
      <c r="J328" s="110" t="str">
        <f>IF(FN_MC!I345="","*",FN_MC!I345)</f>
        <v>*</v>
      </c>
      <c r="K328" s="110" t="str">
        <f>IF(FN_MC!M345="","*",FN_MC!M345)</f>
        <v>-</v>
      </c>
      <c r="L328" s="110" t="str">
        <f>IF(FN_MC!N345="","*",FN_MC!N345)</f>
        <v>-</v>
      </c>
      <c r="M328" s="111" t="str">
        <f>IF(FN_MC!J345="","*",FN_MC!J345)</f>
        <v>*</v>
      </c>
      <c r="N328" s="288" t="str">
        <f>IF(FN_MC!K345="","*",FN_MC!K345)</f>
        <v>*</v>
      </c>
      <c r="O328" s="288" t="str">
        <f>IF(FN_MC!L345="","*",FN_MC!L345)</f>
        <v>-</v>
      </c>
      <c r="P328" s="111"/>
      <c r="Q328" s="128" t="str">
        <f>IF(FN_MC!O345="","*",FN_MC!O345)</f>
        <v>*</v>
      </c>
      <c r="R328" s="128" t="str">
        <f>IF(FN_MC!P345="","*",FN_MC!P345)</f>
        <v>*</v>
      </c>
      <c r="S328" s="110" t="str">
        <f>IF(FN_MC!Q345="","*",CONCATENATE(FN_MC!Q345," ",FN_MC!R345))</f>
        <v>*</v>
      </c>
      <c r="T328" s="110" t="str">
        <f>IF(FN_MC!V345="","*",FN_MC!V345)</f>
        <v>*</v>
      </c>
      <c r="U328" s="110" t="str">
        <f>IF(FN_MC!W345="","*",FN_MC!W345)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IF(FN_MC!Y346="","*",FN_MC!Y346)</f>
        <v>*</v>
      </c>
      <c r="B329" s="109" t="str">
        <f>IF(FN_MC!X346="","*",FN_MC!X346)</f>
        <v>*</v>
      </c>
      <c r="C329" s="109" t="str">
        <f>IF(FN_MC!Z346="","*",FN_MC!Z346)</f>
        <v>*</v>
      </c>
      <c r="D329" s="110" t="str">
        <f>IF(FN_MC!S346="","*",FN_MC!S346)</f>
        <v>-</v>
      </c>
      <c r="E329" s="110" t="str">
        <f>IF(FN_MC!T346="","*",FN_MC!T346)</f>
        <v>-</v>
      </c>
      <c r="F329" s="110" t="str">
        <f>IF(FN_MC!B346="","*",FN_MC!B346)</f>
        <v>*</v>
      </c>
      <c r="G329" s="110" t="str">
        <f>IF(FN_MC!D346="","*",FN_MC!D346)</f>
        <v>*</v>
      </c>
      <c r="H329" s="110" t="str">
        <f>IF(FN_MC!F346="","*",FN_MC!F346)</f>
        <v>*</v>
      </c>
      <c r="I329" s="110" t="str">
        <f>IF(FN_MC!H346="","*",FN_MC!H346)</f>
        <v>*</v>
      </c>
      <c r="J329" s="110" t="str">
        <f>IF(FN_MC!I346="","*",FN_MC!I346)</f>
        <v>*</v>
      </c>
      <c r="K329" s="110" t="str">
        <f>IF(FN_MC!M346="","*",FN_MC!M346)</f>
        <v>-</v>
      </c>
      <c r="L329" s="110" t="str">
        <f>IF(FN_MC!N346="","*",FN_MC!N346)</f>
        <v>-</v>
      </c>
      <c r="M329" s="111" t="str">
        <f>IF(FN_MC!J346="","*",FN_MC!J346)</f>
        <v>*</v>
      </c>
      <c r="N329" s="288" t="str">
        <f>IF(FN_MC!K346="","*",FN_MC!K346)</f>
        <v>*</v>
      </c>
      <c r="O329" s="288" t="str">
        <f>IF(FN_MC!L346="","*",FN_MC!L346)</f>
        <v>-</v>
      </c>
      <c r="P329" s="111"/>
      <c r="Q329" s="128" t="str">
        <f>IF(FN_MC!O346="","*",FN_MC!O346)</f>
        <v>*</v>
      </c>
      <c r="R329" s="128" t="str">
        <f>IF(FN_MC!P346="","*",FN_MC!P346)</f>
        <v>*</v>
      </c>
      <c r="S329" s="110" t="str">
        <f>IF(FN_MC!Q346="","*",CONCATENATE(FN_MC!Q346," ",FN_MC!R346))</f>
        <v>*</v>
      </c>
      <c r="T329" s="110" t="str">
        <f>IF(FN_MC!V346="","*",FN_MC!V346)</f>
        <v>*</v>
      </c>
      <c r="U329" s="110" t="str">
        <f>IF(FN_MC!W346="","*",FN_MC!W346)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IF(FN_MC!Y347="","*",FN_MC!Y347)</f>
        <v>*</v>
      </c>
      <c r="B330" s="109" t="str">
        <f>IF(FN_MC!X347="","*",FN_MC!X347)</f>
        <v>*</v>
      </c>
      <c r="C330" s="109" t="str">
        <f>IF(FN_MC!Z347="","*",FN_MC!Z347)</f>
        <v>*</v>
      </c>
      <c r="D330" s="110" t="str">
        <f>IF(FN_MC!S347="","*",FN_MC!S347)</f>
        <v>-</v>
      </c>
      <c r="E330" s="110" t="str">
        <f>IF(FN_MC!T347="","*",FN_MC!T347)</f>
        <v>-</v>
      </c>
      <c r="F330" s="110" t="str">
        <f>IF(FN_MC!B347="","*",FN_MC!B347)</f>
        <v>*</v>
      </c>
      <c r="G330" s="110" t="str">
        <f>IF(FN_MC!D347="","*",FN_MC!D347)</f>
        <v>*</v>
      </c>
      <c r="H330" s="110" t="str">
        <f>IF(FN_MC!F347="","*",FN_MC!F347)</f>
        <v>*</v>
      </c>
      <c r="I330" s="110" t="str">
        <f>IF(FN_MC!H347="","*",FN_MC!H347)</f>
        <v>*</v>
      </c>
      <c r="J330" s="110" t="str">
        <f>IF(FN_MC!I347="","*",FN_MC!I347)</f>
        <v>*</v>
      </c>
      <c r="K330" s="110" t="str">
        <f>IF(FN_MC!M347="","*",FN_MC!M347)</f>
        <v>-</v>
      </c>
      <c r="L330" s="110" t="str">
        <f>IF(FN_MC!N347="","*",FN_MC!N347)</f>
        <v>-</v>
      </c>
      <c r="M330" s="111" t="str">
        <f>IF(FN_MC!J347="","*",FN_MC!J347)</f>
        <v>*</v>
      </c>
      <c r="N330" s="288" t="str">
        <f>IF(FN_MC!K347="","*",FN_MC!K347)</f>
        <v>*</v>
      </c>
      <c r="O330" s="288" t="str">
        <f>IF(FN_MC!L347="","*",FN_MC!L347)</f>
        <v>-</v>
      </c>
      <c r="P330" s="111"/>
      <c r="Q330" s="128" t="str">
        <f>IF(FN_MC!O347="","*",FN_MC!O347)</f>
        <v>*</v>
      </c>
      <c r="R330" s="128" t="str">
        <f>IF(FN_MC!P347="","*",FN_MC!P347)</f>
        <v>*</v>
      </c>
      <c r="S330" s="110" t="str">
        <f>IF(FN_MC!Q347="","*",CONCATENATE(FN_MC!Q347," ",FN_MC!R347))</f>
        <v>*</v>
      </c>
      <c r="T330" s="110" t="str">
        <f>IF(FN_MC!V347="","*",FN_MC!V347)</f>
        <v>*</v>
      </c>
      <c r="U330" s="110" t="str">
        <f>IF(FN_MC!W347="","*",FN_MC!W347)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IF(FN_MC!Y348="","*",FN_MC!Y348)</f>
        <v>*</v>
      </c>
      <c r="B331" s="109" t="str">
        <f>IF(FN_MC!X348="","*",FN_MC!X348)</f>
        <v>*</v>
      </c>
      <c r="C331" s="109" t="str">
        <f>IF(FN_MC!Z348="","*",FN_MC!Z348)</f>
        <v>*</v>
      </c>
      <c r="D331" s="110" t="str">
        <f>IF(FN_MC!S348="","*",FN_MC!S348)</f>
        <v>-</v>
      </c>
      <c r="E331" s="110" t="str">
        <f>IF(FN_MC!T348="","*",FN_MC!T348)</f>
        <v>-</v>
      </c>
      <c r="F331" s="110" t="str">
        <f>IF(FN_MC!B348="","*",FN_MC!B348)</f>
        <v>*</v>
      </c>
      <c r="G331" s="110" t="str">
        <f>IF(FN_MC!D348="","*",FN_MC!D348)</f>
        <v>*</v>
      </c>
      <c r="H331" s="110" t="str">
        <f>IF(FN_MC!F348="","*",FN_MC!F348)</f>
        <v>*</v>
      </c>
      <c r="I331" s="110" t="str">
        <f>IF(FN_MC!H348="","*",FN_MC!H348)</f>
        <v>*</v>
      </c>
      <c r="J331" s="110" t="str">
        <f>IF(FN_MC!I348="","*",FN_MC!I348)</f>
        <v>*</v>
      </c>
      <c r="K331" s="110" t="str">
        <f>IF(FN_MC!M348="","*",FN_MC!M348)</f>
        <v>-</v>
      </c>
      <c r="L331" s="110" t="str">
        <f>IF(FN_MC!N348="","*",FN_MC!N348)</f>
        <v>-</v>
      </c>
      <c r="M331" s="111" t="str">
        <f>IF(FN_MC!J348="","*",FN_MC!J348)</f>
        <v>*</v>
      </c>
      <c r="N331" s="288" t="str">
        <f>IF(FN_MC!K348="","*",FN_MC!K348)</f>
        <v>*</v>
      </c>
      <c r="O331" s="288" t="str">
        <f>IF(FN_MC!L348="","*",FN_MC!L348)</f>
        <v>-</v>
      </c>
      <c r="P331" s="111"/>
      <c r="Q331" s="128" t="str">
        <f>IF(FN_MC!O348="","*",FN_MC!O348)</f>
        <v>*</v>
      </c>
      <c r="R331" s="128" t="str">
        <f>IF(FN_MC!P348="","*",FN_MC!P348)</f>
        <v>*</v>
      </c>
      <c r="S331" s="110" t="str">
        <f>IF(FN_MC!Q348="","*",CONCATENATE(FN_MC!Q348," ",FN_MC!R348))</f>
        <v>*</v>
      </c>
      <c r="T331" s="110" t="str">
        <f>IF(FN_MC!V348="","*",FN_MC!V348)</f>
        <v>*</v>
      </c>
      <c r="U331" s="110" t="str">
        <f>IF(FN_MC!W348="","*",FN_MC!W348)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IF(FN_MC!Y349="","*",FN_MC!Y349)</f>
        <v>*</v>
      </c>
      <c r="B332" s="109" t="str">
        <f>IF(FN_MC!X349="","*",FN_MC!X349)</f>
        <v>*</v>
      </c>
      <c r="C332" s="109" t="str">
        <f>IF(FN_MC!Z349="","*",FN_MC!Z349)</f>
        <v>*</v>
      </c>
      <c r="D332" s="110" t="str">
        <f>IF(FN_MC!S349="","*",FN_MC!S349)</f>
        <v>-</v>
      </c>
      <c r="E332" s="110" t="str">
        <f>IF(FN_MC!T349="","*",FN_MC!T349)</f>
        <v>-</v>
      </c>
      <c r="F332" s="110" t="str">
        <f>IF(FN_MC!B349="","*",FN_MC!B349)</f>
        <v>*</v>
      </c>
      <c r="G332" s="110" t="str">
        <f>IF(FN_MC!D349="","*",FN_MC!D349)</f>
        <v>*</v>
      </c>
      <c r="H332" s="110" t="str">
        <f>IF(FN_MC!F349="","*",FN_MC!F349)</f>
        <v>*</v>
      </c>
      <c r="I332" s="110" t="str">
        <f>IF(FN_MC!H349="","*",FN_MC!H349)</f>
        <v>*</v>
      </c>
      <c r="J332" s="110" t="str">
        <f>IF(FN_MC!I349="","*",FN_MC!I349)</f>
        <v>*</v>
      </c>
      <c r="K332" s="110" t="str">
        <f>IF(FN_MC!M349="","*",FN_MC!M349)</f>
        <v>-</v>
      </c>
      <c r="L332" s="110" t="str">
        <f>IF(FN_MC!N349="","*",FN_MC!N349)</f>
        <v>-</v>
      </c>
      <c r="M332" s="111" t="str">
        <f>IF(FN_MC!J349="","*",FN_MC!J349)</f>
        <v>*</v>
      </c>
      <c r="N332" s="288" t="str">
        <f>IF(FN_MC!K349="","*",FN_MC!K349)</f>
        <v>*</v>
      </c>
      <c r="O332" s="288" t="str">
        <f>IF(FN_MC!L349="","*",FN_MC!L349)</f>
        <v>-</v>
      </c>
      <c r="P332" s="111"/>
      <c r="Q332" s="128" t="str">
        <f>IF(FN_MC!O349="","*",FN_MC!O349)</f>
        <v>*</v>
      </c>
      <c r="R332" s="128" t="str">
        <f>IF(FN_MC!P349="","*",FN_MC!P349)</f>
        <v>*</v>
      </c>
      <c r="S332" s="110" t="str">
        <f>IF(FN_MC!Q349="","*",CONCATENATE(FN_MC!Q349," ",FN_MC!R349))</f>
        <v>*</v>
      </c>
      <c r="T332" s="110" t="str">
        <f>IF(FN_MC!V349="","*",FN_MC!V349)</f>
        <v>*</v>
      </c>
      <c r="U332" s="110" t="str">
        <f>IF(FN_MC!W349="","*",FN_MC!W349)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IF(FN_MC!Y350="","*",FN_MC!Y350)</f>
        <v>*</v>
      </c>
      <c r="B333" s="109" t="str">
        <f>IF(FN_MC!X350="","*",FN_MC!X350)</f>
        <v>*</v>
      </c>
      <c r="C333" s="109" t="str">
        <f>IF(FN_MC!Z350="","*",FN_MC!Z350)</f>
        <v>*</v>
      </c>
      <c r="D333" s="110" t="str">
        <f>IF(FN_MC!S350="","*",FN_MC!S350)</f>
        <v>-</v>
      </c>
      <c r="E333" s="110" t="str">
        <f>IF(FN_MC!T350="","*",FN_MC!T350)</f>
        <v>-</v>
      </c>
      <c r="F333" s="110" t="str">
        <f>IF(FN_MC!B350="","*",FN_MC!B350)</f>
        <v>*</v>
      </c>
      <c r="G333" s="110" t="str">
        <f>IF(FN_MC!D350="","*",FN_MC!D350)</f>
        <v>*</v>
      </c>
      <c r="H333" s="110" t="str">
        <f>IF(FN_MC!F350="","*",FN_MC!F350)</f>
        <v>*</v>
      </c>
      <c r="I333" s="110" t="str">
        <f>IF(FN_MC!H350="","*",FN_MC!H350)</f>
        <v>*</v>
      </c>
      <c r="J333" s="110" t="str">
        <f>IF(FN_MC!I350="","*",FN_MC!I350)</f>
        <v>*</v>
      </c>
      <c r="K333" s="110" t="str">
        <f>IF(FN_MC!M350="","*",FN_MC!M350)</f>
        <v>-</v>
      </c>
      <c r="L333" s="110" t="str">
        <f>IF(FN_MC!N350="","*",FN_MC!N350)</f>
        <v>-</v>
      </c>
      <c r="M333" s="111" t="str">
        <f>IF(FN_MC!J350="","*",FN_MC!J350)</f>
        <v>*</v>
      </c>
      <c r="N333" s="288" t="str">
        <f>IF(FN_MC!K350="","*",FN_MC!K350)</f>
        <v>*</v>
      </c>
      <c r="O333" s="288" t="str">
        <f>IF(FN_MC!L350="","*",FN_MC!L350)</f>
        <v>-</v>
      </c>
      <c r="P333" s="111"/>
      <c r="Q333" s="128" t="str">
        <f>IF(FN_MC!O350="","*",FN_MC!O350)</f>
        <v>*</v>
      </c>
      <c r="R333" s="128" t="str">
        <f>IF(FN_MC!P350="","*",FN_MC!P350)</f>
        <v>*</v>
      </c>
      <c r="S333" s="110" t="str">
        <f>IF(FN_MC!Q350="","*",CONCATENATE(FN_MC!Q350," ",FN_MC!R350))</f>
        <v>*</v>
      </c>
      <c r="T333" s="110" t="str">
        <f>IF(FN_MC!V350="","*",FN_MC!V350)</f>
        <v>*</v>
      </c>
      <c r="U333" s="110" t="str">
        <f>IF(FN_MC!W350="","*",FN_MC!W350)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IF(FN_MC!Y351="","*",FN_MC!Y351)</f>
        <v>*</v>
      </c>
      <c r="B334" s="109" t="str">
        <f>IF(FN_MC!X351="","*",FN_MC!X351)</f>
        <v>*</v>
      </c>
      <c r="C334" s="109" t="str">
        <f>IF(FN_MC!Z351="","*",FN_MC!Z351)</f>
        <v>*</v>
      </c>
      <c r="D334" s="110" t="str">
        <f>IF(FN_MC!S351="","*",FN_MC!S351)</f>
        <v>-</v>
      </c>
      <c r="E334" s="110" t="str">
        <f>IF(FN_MC!T351="","*",FN_MC!T351)</f>
        <v>-</v>
      </c>
      <c r="F334" s="110" t="str">
        <f>IF(FN_MC!B351="","*",FN_MC!B351)</f>
        <v>*</v>
      </c>
      <c r="G334" s="110" t="str">
        <f>IF(FN_MC!D351="","*",FN_MC!D351)</f>
        <v>*</v>
      </c>
      <c r="H334" s="110" t="str">
        <f>IF(FN_MC!F351="","*",FN_MC!F351)</f>
        <v>*</v>
      </c>
      <c r="I334" s="110" t="str">
        <f>IF(FN_MC!H351="","*",FN_MC!H351)</f>
        <v>*</v>
      </c>
      <c r="J334" s="110" t="str">
        <f>IF(FN_MC!I351="","*",FN_MC!I351)</f>
        <v>*</v>
      </c>
      <c r="K334" s="110" t="str">
        <f>IF(FN_MC!M351="","*",FN_MC!M351)</f>
        <v>-</v>
      </c>
      <c r="L334" s="110" t="str">
        <f>IF(FN_MC!N351="","*",FN_MC!N351)</f>
        <v>-</v>
      </c>
      <c r="M334" s="111" t="str">
        <f>IF(FN_MC!J351="","*",FN_MC!J351)</f>
        <v>*</v>
      </c>
      <c r="N334" s="288" t="str">
        <f>IF(FN_MC!K351="","*",FN_MC!K351)</f>
        <v>*</v>
      </c>
      <c r="O334" s="288" t="str">
        <f>IF(FN_MC!L351="","*",FN_MC!L351)</f>
        <v>-</v>
      </c>
      <c r="P334" s="111"/>
      <c r="Q334" s="128" t="str">
        <f>IF(FN_MC!O351="","*",FN_MC!O351)</f>
        <v>*</v>
      </c>
      <c r="R334" s="128" t="str">
        <f>IF(FN_MC!P351="","*",FN_MC!P351)</f>
        <v>*</v>
      </c>
      <c r="S334" s="110" t="str">
        <f>IF(FN_MC!Q351="","*",CONCATENATE(FN_MC!Q351," ",FN_MC!R351))</f>
        <v>*</v>
      </c>
      <c r="T334" s="110" t="str">
        <f>IF(FN_MC!V351="","*",FN_MC!V351)</f>
        <v>*</v>
      </c>
      <c r="U334" s="110" t="str">
        <f>IF(FN_MC!W351="","*",FN_MC!W351)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IF(FN_MC!Y352="","*",FN_MC!Y352)</f>
        <v>*</v>
      </c>
      <c r="B335" s="109" t="str">
        <f>IF(FN_MC!X352="","*",FN_MC!X352)</f>
        <v>*</v>
      </c>
      <c r="C335" s="109" t="str">
        <f>IF(FN_MC!Z352="","*",FN_MC!Z352)</f>
        <v>*</v>
      </c>
      <c r="D335" s="110" t="str">
        <f>IF(FN_MC!S352="","*",FN_MC!S352)</f>
        <v>-</v>
      </c>
      <c r="E335" s="110" t="str">
        <f>IF(FN_MC!T352="","*",FN_MC!T352)</f>
        <v>-</v>
      </c>
      <c r="F335" s="110" t="str">
        <f>IF(FN_MC!B352="","*",FN_MC!B352)</f>
        <v>*</v>
      </c>
      <c r="G335" s="110" t="str">
        <f>IF(FN_MC!D352="","*",FN_MC!D352)</f>
        <v>*</v>
      </c>
      <c r="H335" s="110" t="str">
        <f>IF(FN_MC!F352="","*",FN_MC!F352)</f>
        <v>*</v>
      </c>
      <c r="I335" s="110" t="str">
        <f>IF(FN_MC!H352="","*",FN_MC!H352)</f>
        <v>*</v>
      </c>
      <c r="J335" s="110" t="str">
        <f>IF(FN_MC!I352="","*",FN_MC!I352)</f>
        <v>*</v>
      </c>
      <c r="K335" s="110" t="str">
        <f>IF(FN_MC!M352="","*",FN_MC!M352)</f>
        <v>-</v>
      </c>
      <c r="L335" s="110" t="str">
        <f>IF(FN_MC!N352="","*",FN_MC!N352)</f>
        <v>-</v>
      </c>
      <c r="M335" s="111" t="str">
        <f>IF(FN_MC!J352="","*",FN_MC!J352)</f>
        <v>*</v>
      </c>
      <c r="N335" s="288" t="str">
        <f>IF(FN_MC!K352="","*",FN_MC!K352)</f>
        <v>*</v>
      </c>
      <c r="O335" s="288" t="str">
        <f>IF(FN_MC!L352="","*",FN_MC!L352)</f>
        <v>-</v>
      </c>
      <c r="P335" s="111"/>
      <c r="Q335" s="128" t="str">
        <f>IF(FN_MC!O352="","*",FN_MC!O352)</f>
        <v>*</v>
      </c>
      <c r="R335" s="128" t="str">
        <f>IF(FN_MC!P352="","*",FN_MC!P352)</f>
        <v>*</v>
      </c>
      <c r="S335" s="110" t="str">
        <f>IF(FN_MC!Q352="","*",CONCATENATE(FN_MC!Q352," ",FN_MC!R352))</f>
        <v>*</v>
      </c>
      <c r="T335" s="110" t="str">
        <f>IF(FN_MC!V352="","*",FN_MC!V352)</f>
        <v>*</v>
      </c>
      <c r="U335" s="110" t="str">
        <f>IF(FN_MC!W352="","*",FN_MC!W352)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IF(FN_MC!Y353="","*",FN_MC!Y353)</f>
        <v>*</v>
      </c>
      <c r="B336" s="109" t="str">
        <f>IF(FN_MC!X353="","*",FN_MC!X353)</f>
        <v>*</v>
      </c>
      <c r="C336" s="109" t="str">
        <f>IF(FN_MC!Z353="","*",FN_MC!Z353)</f>
        <v>*</v>
      </c>
      <c r="D336" s="110" t="str">
        <f>IF(FN_MC!S353="","*",FN_MC!S353)</f>
        <v>-</v>
      </c>
      <c r="E336" s="110" t="str">
        <f>IF(FN_MC!T353="","*",FN_MC!T353)</f>
        <v>-</v>
      </c>
      <c r="F336" s="110" t="str">
        <f>IF(FN_MC!B353="","*",FN_MC!B353)</f>
        <v>*</v>
      </c>
      <c r="G336" s="110" t="str">
        <f>IF(FN_MC!D353="","*",FN_MC!D353)</f>
        <v>*</v>
      </c>
      <c r="H336" s="110" t="str">
        <f>IF(FN_MC!F353="","*",FN_MC!F353)</f>
        <v>*</v>
      </c>
      <c r="I336" s="110" t="str">
        <f>IF(FN_MC!H353="","*",FN_MC!H353)</f>
        <v>*</v>
      </c>
      <c r="J336" s="110" t="str">
        <f>IF(FN_MC!I353="","*",FN_MC!I353)</f>
        <v>*</v>
      </c>
      <c r="K336" s="110" t="str">
        <f>IF(FN_MC!M353="","*",FN_MC!M353)</f>
        <v>-</v>
      </c>
      <c r="L336" s="110" t="str">
        <f>IF(FN_MC!N353="","*",FN_MC!N353)</f>
        <v>-</v>
      </c>
      <c r="M336" s="111" t="str">
        <f>IF(FN_MC!J353="","*",FN_MC!J353)</f>
        <v>*</v>
      </c>
      <c r="N336" s="288" t="str">
        <f>IF(FN_MC!K353="","*",FN_MC!K353)</f>
        <v>*</v>
      </c>
      <c r="O336" s="288" t="str">
        <f>IF(FN_MC!L353="","*",FN_MC!L353)</f>
        <v>-</v>
      </c>
      <c r="P336" s="111"/>
      <c r="Q336" s="128" t="str">
        <f>IF(FN_MC!O353="","*",FN_MC!O353)</f>
        <v>*</v>
      </c>
      <c r="R336" s="128" t="str">
        <f>IF(FN_MC!P353="","*",FN_MC!P353)</f>
        <v>*</v>
      </c>
      <c r="S336" s="110" t="str">
        <f>IF(FN_MC!Q353="","*",CONCATENATE(FN_MC!Q353," ",FN_MC!R353))</f>
        <v>*</v>
      </c>
      <c r="T336" s="110" t="str">
        <f>IF(FN_MC!V353="","*",FN_MC!V353)</f>
        <v>*</v>
      </c>
      <c r="U336" s="110" t="str">
        <f>IF(FN_MC!W353="","*",FN_MC!W353)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IF(FN_MC!Y354="","*",FN_MC!Y354)</f>
        <v>*</v>
      </c>
      <c r="B337" s="109" t="str">
        <f>IF(FN_MC!X354="","*",FN_MC!X354)</f>
        <v>*</v>
      </c>
      <c r="C337" s="109" t="str">
        <f>IF(FN_MC!Z354="","*",FN_MC!Z354)</f>
        <v>*</v>
      </c>
      <c r="D337" s="110" t="str">
        <f>IF(FN_MC!S354="","*",FN_MC!S354)</f>
        <v>-</v>
      </c>
      <c r="E337" s="110" t="str">
        <f>IF(FN_MC!T354="","*",FN_MC!T354)</f>
        <v>-</v>
      </c>
      <c r="F337" s="110" t="str">
        <f>IF(FN_MC!B354="","*",FN_MC!B354)</f>
        <v>*</v>
      </c>
      <c r="G337" s="110" t="str">
        <f>IF(FN_MC!D354="","*",FN_MC!D354)</f>
        <v>*</v>
      </c>
      <c r="H337" s="110" t="str">
        <f>IF(FN_MC!F354="","*",FN_MC!F354)</f>
        <v>*</v>
      </c>
      <c r="I337" s="110" t="str">
        <f>IF(FN_MC!H354="","*",FN_MC!H354)</f>
        <v>*</v>
      </c>
      <c r="J337" s="110" t="str">
        <f>IF(FN_MC!I354="","*",FN_MC!I354)</f>
        <v>*</v>
      </c>
      <c r="K337" s="110" t="str">
        <f>IF(FN_MC!M354="","*",FN_MC!M354)</f>
        <v>-</v>
      </c>
      <c r="L337" s="110" t="str">
        <f>IF(FN_MC!N354="","*",FN_MC!N354)</f>
        <v>-</v>
      </c>
      <c r="M337" s="111" t="str">
        <f>IF(FN_MC!J354="","*",FN_MC!J354)</f>
        <v>*</v>
      </c>
      <c r="N337" s="288" t="str">
        <f>IF(FN_MC!K354="","*",FN_MC!K354)</f>
        <v>*</v>
      </c>
      <c r="O337" s="288" t="str">
        <f>IF(FN_MC!L354="","*",FN_MC!L354)</f>
        <v>-</v>
      </c>
      <c r="P337" s="111"/>
      <c r="Q337" s="128" t="str">
        <f>IF(FN_MC!O354="","*",FN_MC!O354)</f>
        <v>*</v>
      </c>
      <c r="R337" s="128" t="str">
        <f>IF(FN_MC!P354="","*",FN_MC!P354)</f>
        <v>*</v>
      </c>
      <c r="S337" s="110" t="str">
        <f>IF(FN_MC!Q354="","*",CONCATENATE(FN_MC!Q354," ",FN_MC!R354))</f>
        <v>*</v>
      </c>
      <c r="T337" s="110" t="str">
        <f>IF(FN_MC!V354="","*",FN_MC!V354)</f>
        <v>*</v>
      </c>
      <c r="U337" s="110" t="str">
        <f>IF(FN_MC!W354="","*",FN_MC!W354)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IF(FN_MC!Y355="","*",FN_MC!Y355)</f>
        <v>*</v>
      </c>
      <c r="B338" s="109" t="str">
        <f>IF(FN_MC!X355="","*",FN_MC!X355)</f>
        <v>*</v>
      </c>
      <c r="C338" s="109" t="str">
        <f>IF(FN_MC!Z355="","*",FN_MC!Z355)</f>
        <v>*</v>
      </c>
      <c r="D338" s="110" t="str">
        <f>IF(FN_MC!S355="","*",FN_MC!S355)</f>
        <v>-</v>
      </c>
      <c r="E338" s="110" t="str">
        <f>IF(FN_MC!T355="","*",FN_MC!T355)</f>
        <v>-</v>
      </c>
      <c r="F338" s="110" t="str">
        <f>IF(FN_MC!B355="","*",FN_MC!B355)</f>
        <v>*</v>
      </c>
      <c r="G338" s="110" t="str">
        <f>IF(FN_MC!D355="","*",FN_MC!D355)</f>
        <v>*</v>
      </c>
      <c r="H338" s="110" t="str">
        <f>IF(FN_MC!F355="","*",FN_MC!F355)</f>
        <v>*</v>
      </c>
      <c r="I338" s="110" t="str">
        <f>IF(FN_MC!H355="","*",FN_MC!H355)</f>
        <v>*</v>
      </c>
      <c r="J338" s="110" t="str">
        <f>IF(FN_MC!I355="","*",FN_MC!I355)</f>
        <v>*</v>
      </c>
      <c r="K338" s="110" t="str">
        <f>IF(FN_MC!M355="","*",FN_MC!M355)</f>
        <v>-</v>
      </c>
      <c r="L338" s="110" t="str">
        <f>IF(FN_MC!N355="","*",FN_MC!N355)</f>
        <v>-</v>
      </c>
      <c r="M338" s="111" t="str">
        <f>IF(FN_MC!J355="","*",FN_MC!J355)</f>
        <v>*</v>
      </c>
      <c r="N338" s="288" t="str">
        <f>IF(FN_MC!K355="","*",FN_MC!K355)</f>
        <v>*</v>
      </c>
      <c r="O338" s="288" t="str">
        <f>IF(FN_MC!L355="","*",FN_MC!L355)</f>
        <v>-</v>
      </c>
      <c r="P338" s="111"/>
      <c r="Q338" s="128" t="str">
        <f>IF(FN_MC!O355="","*",FN_MC!O355)</f>
        <v>*</v>
      </c>
      <c r="R338" s="128" t="str">
        <f>IF(FN_MC!P355="","*",FN_MC!P355)</f>
        <v>*</v>
      </c>
      <c r="S338" s="110" t="str">
        <f>IF(FN_MC!Q355="","*",CONCATENATE(FN_MC!Q355," ",FN_MC!R355))</f>
        <v>*</v>
      </c>
      <c r="T338" s="110" t="str">
        <f>IF(FN_MC!V355="","*",FN_MC!V355)</f>
        <v>*</v>
      </c>
      <c r="U338" s="110" t="str">
        <f>IF(FN_MC!W355="","*",FN_MC!W355)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IF(FN_MC!Y356="","*",FN_MC!Y356)</f>
        <v>*</v>
      </c>
      <c r="B339" s="109" t="str">
        <f>IF(FN_MC!X356="","*",FN_MC!X356)</f>
        <v>*</v>
      </c>
      <c r="C339" s="109" t="str">
        <f>IF(FN_MC!Z356="","*",FN_MC!Z356)</f>
        <v>*</v>
      </c>
      <c r="D339" s="110" t="str">
        <f>IF(FN_MC!S356="","*",FN_MC!S356)</f>
        <v>-</v>
      </c>
      <c r="E339" s="110" t="str">
        <f>IF(FN_MC!T356="","*",FN_MC!T356)</f>
        <v>-</v>
      </c>
      <c r="F339" s="110" t="str">
        <f>IF(FN_MC!B356="","*",FN_MC!B356)</f>
        <v>*</v>
      </c>
      <c r="G339" s="110" t="str">
        <f>IF(FN_MC!D356="","*",FN_MC!D356)</f>
        <v>*</v>
      </c>
      <c r="H339" s="110" t="str">
        <f>IF(FN_MC!F356="","*",FN_MC!F356)</f>
        <v>*</v>
      </c>
      <c r="I339" s="110" t="str">
        <f>IF(FN_MC!H356="","*",FN_MC!H356)</f>
        <v>*</v>
      </c>
      <c r="J339" s="110" t="str">
        <f>IF(FN_MC!I356="","*",FN_MC!I356)</f>
        <v>*</v>
      </c>
      <c r="K339" s="110" t="str">
        <f>IF(FN_MC!M356="","*",FN_MC!M356)</f>
        <v>-</v>
      </c>
      <c r="L339" s="110" t="str">
        <f>IF(FN_MC!N356="","*",FN_MC!N356)</f>
        <v>-</v>
      </c>
      <c r="M339" s="111" t="str">
        <f>IF(FN_MC!J356="","*",FN_MC!J356)</f>
        <v>*</v>
      </c>
      <c r="N339" s="288" t="str">
        <f>IF(FN_MC!K356="","*",FN_MC!K356)</f>
        <v>*</v>
      </c>
      <c r="O339" s="288" t="str">
        <f>IF(FN_MC!L356="","*",FN_MC!L356)</f>
        <v>-</v>
      </c>
      <c r="P339" s="111"/>
      <c r="Q339" s="128" t="str">
        <f>IF(FN_MC!O356="","*",FN_MC!O356)</f>
        <v>*</v>
      </c>
      <c r="R339" s="128" t="str">
        <f>IF(FN_MC!P356="","*",FN_MC!P356)</f>
        <v>*</v>
      </c>
      <c r="S339" s="110" t="str">
        <f>IF(FN_MC!Q356="","*",CONCATENATE(FN_MC!Q356," ",FN_MC!R356))</f>
        <v>*</v>
      </c>
      <c r="T339" s="110" t="str">
        <f>IF(FN_MC!V356="","*",FN_MC!V356)</f>
        <v>*</v>
      </c>
      <c r="U339" s="110" t="str">
        <f>IF(FN_MC!W356="","*",FN_MC!W356)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IF(FN_MC!Y357="","*",FN_MC!Y357)</f>
        <v>*</v>
      </c>
      <c r="B340" s="109" t="str">
        <f>IF(FN_MC!X357="","*",FN_MC!X357)</f>
        <v>*</v>
      </c>
      <c r="C340" s="109" t="str">
        <f>IF(FN_MC!Z357="","*",FN_MC!Z357)</f>
        <v>*</v>
      </c>
      <c r="D340" s="110" t="str">
        <f>IF(FN_MC!S357="","*",FN_MC!S357)</f>
        <v>-</v>
      </c>
      <c r="E340" s="110" t="str">
        <f>IF(FN_MC!T357="","*",FN_MC!T357)</f>
        <v>-</v>
      </c>
      <c r="F340" s="110" t="str">
        <f>IF(FN_MC!B357="","*",FN_MC!B357)</f>
        <v>*</v>
      </c>
      <c r="G340" s="110" t="str">
        <f>IF(FN_MC!D357="","*",FN_MC!D357)</f>
        <v>*</v>
      </c>
      <c r="H340" s="110" t="str">
        <f>IF(FN_MC!F357="","*",FN_MC!F357)</f>
        <v>*</v>
      </c>
      <c r="I340" s="110" t="str">
        <f>IF(FN_MC!H357="","*",FN_MC!H357)</f>
        <v>*</v>
      </c>
      <c r="J340" s="110" t="str">
        <f>IF(FN_MC!I357="","*",FN_MC!I357)</f>
        <v>*</v>
      </c>
      <c r="K340" s="110" t="str">
        <f>IF(FN_MC!M357="","*",FN_MC!M357)</f>
        <v>-</v>
      </c>
      <c r="L340" s="110" t="str">
        <f>IF(FN_MC!N357="","*",FN_MC!N357)</f>
        <v>-</v>
      </c>
      <c r="M340" s="111" t="str">
        <f>IF(FN_MC!J357="","*",FN_MC!J357)</f>
        <v>*</v>
      </c>
      <c r="N340" s="288" t="str">
        <f>IF(FN_MC!K357="","*",FN_MC!K357)</f>
        <v>*</v>
      </c>
      <c r="O340" s="288" t="str">
        <f>IF(FN_MC!L357="","*",FN_MC!L357)</f>
        <v>-</v>
      </c>
      <c r="P340" s="111"/>
      <c r="Q340" s="128" t="str">
        <f>IF(FN_MC!O357="","*",FN_MC!O357)</f>
        <v>*</v>
      </c>
      <c r="R340" s="128" t="str">
        <f>IF(FN_MC!P357="","*",FN_MC!P357)</f>
        <v>*</v>
      </c>
      <c r="S340" s="110" t="str">
        <f>IF(FN_MC!Q357="","*",CONCATENATE(FN_MC!Q357," ",FN_MC!R357))</f>
        <v>*</v>
      </c>
      <c r="T340" s="110" t="str">
        <f>IF(FN_MC!V357="","*",FN_MC!V357)</f>
        <v>*</v>
      </c>
      <c r="U340" s="110" t="str">
        <f>IF(FN_MC!W357="","*",FN_MC!W357)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IF(FN_MC!Y358="","*",FN_MC!Y358)</f>
        <v>*</v>
      </c>
      <c r="B341" s="109" t="str">
        <f>IF(FN_MC!X358="","*",FN_MC!X358)</f>
        <v>*</v>
      </c>
      <c r="C341" s="109" t="str">
        <f>IF(FN_MC!Z358="","*",FN_MC!Z358)</f>
        <v>*</v>
      </c>
      <c r="D341" s="110" t="str">
        <f>IF(FN_MC!S358="","*",FN_MC!S358)</f>
        <v>-</v>
      </c>
      <c r="E341" s="110" t="str">
        <f>IF(FN_MC!T358="","*",FN_MC!T358)</f>
        <v>-</v>
      </c>
      <c r="F341" s="110" t="str">
        <f>IF(FN_MC!B358="","*",FN_MC!B358)</f>
        <v>*</v>
      </c>
      <c r="G341" s="110" t="str">
        <f>IF(FN_MC!D358="","*",FN_MC!D358)</f>
        <v>*</v>
      </c>
      <c r="H341" s="110" t="str">
        <f>IF(FN_MC!F358="","*",FN_MC!F358)</f>
        <v>*</v>
      </c>
      <c r="I341" s="110" t="str">
        <f>IF(FN_MC!H358="","*",FN_MC!H358)</f>
        <v>*</v>
      </c>
      <c r="J341" s="110" t="str">
        <f>IF(FN_MC!I358="","*",FN_MC!I358)</f>
        <v>*</v>
      </c>
      <c r="K341" s="110" t="str">
        <f>IF(FN_MC!M358="","*",FN_MC!M358)</f>
        <v>-</v>
      </c>
      <c r="L341" s="110" t="str">
        <f>IF(FN_MC!N358="","*",FN_MC!N358)</f>
        <v>-</v>
      </c>
      <c r="M341" s="111" t="str">
        <f>IF(FN_MC!J358="","*",FN_MC!J358)</f>
        <v>*</v>
      </c>
      <c r="N341" s="288" t="str">
        <f>IF(FN_MC!K358="","*",FN_MC!K358)</f>
        <v>*</v>
      </c>
      <c r="O341" s="288" t="str">
        <f>IF(FN_MC!L358="","*",FN_MC!L358)</f>
        <v>-</v>
      </c>
      <c r="P341" s="111"/>
      <c r="Q341" s="128" t="str">
        <f>IF(FN_MC!O358="","*",FN_MC!O358)</f>
        <v>*</v>
      </c>
      <c r="R341" s="128" t="str">
        <f>IF(FN_MC!P358="","*",FN_MC!P358)</f>
        <v>*</v>
      </c>
      <c r="S341" s="110" t="str">
        <f>IF(FN_MC!Q358="","*",CONCATENATE(FN_MC!Q358," ",FN_MC!R358))</f>
        <v>*</v>
      </c>
      <c r="T341" s="110" t="str">
        <f>IF(FN_MC!V358="","*",FN_MC!V358)</f>
        <v>*</v>
      </c>
      <c r="U341" s="110" t="str">
        <f>IF(FN_MC!W358="","*",FN_MC!W358)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IF(FN_MC!Y359="","*",FN_MC!Y359)</f>
        <v>*</v>
      </c>
      <c r="B342" s="109" t="str">
        <f>IF(FN_MC!X359="","*",FN_MC!X359)</f>
        <v>*</v>
      </c>
      <c r="C342" s="109" t="str">
        <f>IF(FN_MC!Z359="","*",FN_MC!Z359)</f>
        <v>*</v>
      </c>
      <c r="D342" s="110" t="str">
        <f>IF(FN_MC!S359="","*",FN_MC!S359)</f>
        <v>-</v>
      </c>
      <c r="E342" s="110" t="str">
        <f>IF(FN_MC!T359="","*",FN_MC!T359)</f>
        <v>-</v>
      </c>
      <c r="F342" s="110" t="str">
        <f>IF(FN_MC!B359="","*",FN_MC!B359)</f>
        <v>*</v>
      </c>
      <c r="G342" s="110" t="str">
        <f>IF(FN_MC!D359="","*",FN_MC!D359)</f>
        <v>*</v>
      </c>
      <c r="H342" s="110" t="str">
        <f>IF(FN_MC!F359="","*",FN_MC!F359)</f>
        <v>*</v>
      </c>
      <c r="I342" s="110" t="str">
        <f>IF(FN_MC!H359="","*",FN_MC!H359)</f>
        <v>*</v>
      </c>
      <c r="J342" s="110" t="str">
        <f>IF(FN_MC!I359="","*",FN_MC!I359)</f>
        <v>*</v>
      </c>
      <c r="K342" s="110" t="str">
        <f>IF(FN_MC!M359="","*",FN_MC!M359)</f>
        <v>-</v>
      </c>
      <c r="L342" s="110" t="str">
        <f>IF(FN_MC!N359="","*",FN_MC!N359)</f>
        <v>-</v>
      </c>
      <c r="M342" s="111" t="str">
        <f>IF(FN_MC!J359="","*",FN_MC!J359)</f>
        <v>*</v>
      </c>
      <c r="N342" s="288" t="str">
        <f>IF(FN_MC!K359="","*",FN_MC!K359)</f>
        <v>*</v>
      </c>
      <c r="O342" s="288" t="str">
        <f>IF(FN_MC!L359="","*",FN_MC!L359)</f>
        <v>-</v>
      </c>
      <c r="P342" s="111"/>
      <c r="Q342" s="128" t="str">
        <f>IF(FN_MC!O359="","*",FN_MC!O359)</f>
        <v>*</v>
      </c>
      <c r="R342" s="128" t="str">
        <f>IF(FN_MC!P359="","*",FN_MC!P359)</f>
        <v>*</v>
      </c>
      <c r="S342" s="110" t="str">
        <f>IF(FN_MC!Q359="","*",CONCATENATE(FN_MC!Q359," ",FN_MC!R359))</f>
        <v>*</v>
      </c>
      <c r="T342" s="110" t="str">
        <f>IF(FN_MC!V359="","*",FN_MC!V359)</f>
        <v>*</v>
      </c>
      <c r="U342" s="110" t="str">
        <f>IF(FN_MC!W359="","*",FN_MC!W359)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IF(FN_MC!Y360="","*",FN_MC!Y360)</f>
        <v>*</v>
      </c>
      <c r="B343" s="109" t="str">
        <f>IF(FN_MC!X360="","*",FN_MC!X360)</f>
        <v>*</v>
      </c>
      <c r="C343" s="109" t="str">
        <f>IF(FN_MC!Z360="","*",FN_MC!Z360)</f>
        <v>*</v>
      </c>
      <c r="D343" s="110" t="str">
        <f>IF(FN_MC!S360="","*",FN_MC!S360)</f>
        <v>-</v>
      </c>
      <c r="E343" s="110" t="str">
        <f>IF(FN_MC!T360="","*",FN_MC!T360)</f>
        <v>-</v>
      </c>
      <c r="F343" s="110" t="str">
        <f>IF(FN_MC!B360="","*",FN_MC!B360)</f>
        <v>*</v>
      </c>
      <c r="G343" s="110" t="str">
        <f>IF(FN_MC!D360="","*",FN_MC!D360)</f>
        <v>*</v>
      </c>
      <c r="H343" s="110" t="str">
        <f>IF(FN_MC!F360="","*",FN_MC!F360)</f>
        <v>*</v>
      </c>
      <c r="I343" s="110" t="str">
        <f>IF(FN_MC!H360="","*",FN_MC!H360)</f>
        <v>*</v>
      </c>
      <c r="J343" s="110" t="str">
        <f>IF(FN_MC!I360="","*",FN_MC!I360)</f>
        <v>*</v>
      </c>
      <c r="K343" s="110" t="str">
        <f>IF(FN_MC!M360="","*",FN_MC!M360)</f>
        <v>-</v>
      </c>
      <c r="L343" s="110" t="str">
        <f>IF(FN_MC!N360="","*",FN_MC!N360)</f>
        <v>-</v>
      </c>
      <c r="M343" s="111" t="str">
        <f>IF(FN_MC!J360="","*",FN_MC!J360)</f>
        <v>*</v>
      </c>
      <c r="N343" s="288" t="str">
        <f>IF(FN_MC!K360="","*",FN_MC!K360)</f>
        <v>*</v>
      </c>
      <c r="O343" s="288" t="str">
        <f>IF(FN_MC!L360="","*",FN_MC!L360)</f>
        <v>-</v>
      </c>
      <c r="P343" s="111"/>
      <c r="Q343" s="128" t="str">
        <f>IF(FN_MC!O360="","*",FN_MC!O360)</f>
        <v>*</v>
      </c>
      <c r="R343" s="128" t="str">
        <f>IF(FN_MC!P360="","*",FN_MC!P360)</f>
        <v>*</v>
      </c>
      <c r="S343" s="110" t="str">
        <f>IF(FN_MC!Q360="","*",CONCATENATE(FN_MC!Q360," ",FN_MC!R360))</f>
        <v>*</v>
      </c>
      <c r="T343" s="110" t="str">
        <f>IF(FN_MC!V360="","*",FN_MC!V360)</f>
        <v>*</v>
      </c>
      <c r="U343" s="110" t="str">
        <f>IF(FN_MC!W360="","*",FN_MC!W360)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IF(FN_MC!Y361="","*",FN_MC!Y361)</f>
        <v>*</v>
      </c>
      <c r="B344" s="109" t="str">
        <f>IF(FN_MC!X361="","*",FN_MC!X361)</f>
        <v>*</v>
      </c>
      <c r="C344" s="109" t="str">
        <f>IF(FN_MC!Z361="","*",FN_MC!Z361)</f>
        <v>*</v>
      </c>
      <c r="D344" s="110" t="str">
        <f>IF(FN_MC!S361="","*",FN_MC!S361)</f>
        <v>-</v>
      </c>
      <c r="E344" s="110" t="str">
        <f>IF(FN_MC!T361="","*",FN_MC!T361)</f>
        <v>-</v>
      </c>
      <c r="F344" s="110" t="str">
        <f>IF(FN_MC!B361="","*",FN_MC!B361)</f>
        <v>*</v>
      </c>
      <c r="G344" s="110" t="str">
        <f>IF(FN_MC!D361="","*",FN_MC!D361)</f>
        <v>*</v>
      </c>
      <c r="H344" s="110" t="str">
        <f>IF(FN_MC!F361="","*",FN_MC!F361)</f>
        <v>*</v>
      </c>
      <c r="I344" s="110" t="str">
        <f>IF(FN_MC!H361="","*",FN_MC!H361)</f>
        <v>*</v>
      </c>
      <c r="J344" s="110" t="str">
        <f>IF(FN_MC!I361="","*",FN_MC!I361)</f>
        <v>*</v>
      </c>
      <c r="K344" s="110" t="str">
        <f>IF(FN_MC!M361="","*",FN_MC!M361)</f>
        <v>-</v>
      </c>
      <c r="L344" s="110" t="str">
        <f>IF(FN_MC!N361="","*",FN_MC!N361)</f>
        <v>-</v>
      </c>
      <c r="M344" s="111" t="str">
        <f>IF(FN_MC!J361="","*",FN_MC!J361)</f>
        <v>*</v>
      </c>
      <c r="N344" s="288" t="str">
        <f>IF(FN_MC!K361="","*",FN_MC!K361)</f>
        <v>*</v>
      </c>
      <c r="O344" s="288" t="str">
        <f>IF(FN_MC!L361="","*",FN_MC!L361)</f>
        <v>-</v>
      </c>
      <c r="P344" s="111"/>
      <c r="Q344" s="128" t="str">
        <f>IF(FN_MC!O361="","*",FN_MC!O361)</f>
        <v>*</v>
      </c>
      <c r="R344" s="128" t="str">
        <f>IF(FN_MC!P361="","*",FN_MC!P361)</f>
        <v>*</v>
      </c>
      <c r="S344" s="110" t="str">
        <f>IF(FN_MC!Q361="","*",CONCATENATE(FN_MC!Q361," ",FN_MC!R361))</f>
        <v>*</v>
      </c>
      <c r="T344" s="110" t="str">
        <f>IF(FN_MC!V361="","*",FN_MC!V361)</f>
        <v>*</v>
      </c>
      <c r="U344" s="110" t="str">
        <f>IF(FN_MC!W361="","*",FN_MC!W361)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IF(FN_MC!Y362="","*",FN_MC!Y362)</f>
        <v>*</v>
      </c>
      <c r="B345" s="109" t="str">
        <f>IF(FN_MC!X362="","*",FN_MC!X362)</f>
        <v>*</v>
      </c>
      <c r="C345" s="109" t="str">
        <f>IF(FN_MC!Z362="","*",FN_MC!Z362)</f>
        <v>*</v>
      </c>
      <c r="D345" s="110" t="str">
        <f>IF(FN_MC!S362="","*",FN_MC!S362)</f>
        <v>-</v>
      </c>
      <c r="E345" s="110" t="str">
        <f>IF(FN_MC!T362="","*",FN_MC!T362)</f>
        <v>-</v>
      </c>
      <c r="F345" s="110" t="str">
        <f>IF(FN_MC!B362="","*",FN_MC!B362)</f>
        <v>*</v>
      </c>
      <c r="G345" s="110" t="str">
        <f>IF(FN_MC!D362="","*",FN_MC!D362)</f>
        <v>*</v>
      </c>
      <c r="H345" s="110" t="str">
        <f>IF(FN_MC!F362="","*",FN_MC!F362)</f>
        <v>*</v>
      </c>
      <c r="I345" s="110" t="str">
        <f>IF(FN_MC!H362="","*",FN_MC!H362)</f>
        <v>*</v>
      </c>
      <c r="J345" s="110" t="str">
        <f>IF(FN_MC!I362="","*",FN_MC!I362)</f>
        <v>*</v>
      </c>
      <c r="K345" s="110" t="str">
        <f>IF(FN_MC!M362="","*",FN_MC!M362)</f>
        <v>-</v>
      </c>
      <c r="L345" s="110" t="str">
        <f>IF(FN_MC!N362="","*",FN_MC!N362)</f>
        <v>-</v>
      </c>
      <c r="M345" s="111" t="str">
        <f>IF(FN_MC!J362="","*",FN_MC!J362)</f>
        <v>*</v>
      </c>
      <c r="N345" s="288" t="str">
        <f>IF(FN_MC!K362="","*",FN_MC!K362)</f>
        <v>*</v>
      </c>
      <c r="O345" s="288" t="str">
        <f>IF(FN_MC!L362="","*",FN_MC!L362)</f>
        <v>-</v>
      </c>
      <c r="P345" s="111"/>
      <c r="Q345" s="128" t="str">
        <f>IF(FN_MC!O362="","*",FN_MC!O362)</f>
        <v>*</v>
      </c>
      <c r="R345" s="128" t="str">
        <f>IF(FN_MC!P362="","*",FN_MC!P362)</f>
        <v>*</v>
      </c>
      <c r="S345" s="110" t="str">
        <f>IF(FN_MC!Q362="","*",CONCATENATE(FN_MC!Q362," ",FN_MC!R362))</f>
        <v>*</v>
      </c>
      <c r="T345" s="110" t="str">
        <f>IF(FN_MC!V362="","*",FN_MC!V362)</f>
        <v>*</v>
      </c>
      <c r="U345" s="110" t="str">
        <f>IF(FN_MC!W362="","*",FN_MC!W362)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IF(FN_MC!Y363="","*",FN_MC!Y363)</f>
        <v>*</v>
      </c>
      <c r="B346" s="109" t="str">
        <f>IF(FN_MC!X363="","*",FN_MC!X363)</f>
        <v>*</v>
      </c>
      <c r="C346" s="109" t="str">
        <f>IF(FN_MC!Z363="","*",FN_MC!Z363)</f>
        <v>*</v>
      </c>
      <c r="D346" s="110" t="str">
        <f>IF(FN_MC!S363="","*",FN_MC!S363)</f>
        <v>-</v>
      </c>
      <c r="E346" s="110" t="str">
        <f>IF(FN_MC!T363="","*",FN_MC!T363)</f>
        <v>-</v>
      </c>
      <c r="F346" s="110" t="str">
        <f>IF(FN_MC!B363="","*",FN_MC!B363)</f>
        <v>*</v>
      </c>
      <c r="G346" s="110" t="str">
        <f>IF(FN_MC!D363="","*",FN_MC!D363)</f>
        <v>*</v>
      </c>
      <c r="H346" s="110" t="str">
        <f>IF(FN_MC!F363="","*",FN_MC!F363)</f>
        <v>*</v>
      </c>
      <c r="I346" s="110" t="str">
        <f>IF(FN_MC!H363="","*",FN_MC!H363)</f>
        <v>*</v>
      </c>
      <c r="J346" s="110" t="str">
        <f>IF(FN_MC!I363="","*",FN_MC!I363)</f>
        <v>*</v>
      </c>
      <c r="K346" s="110" t="str">
        <f>IF(FN_MC!M363="","*",FN_MC!M363)</f>
        <v>-</v>
      </c>
      <c r="L346" s="110" t="str">
        <f>IF(FN_MC!N363="","*",FN_MC!N363)</f>
        <v>-</v>
      </c>
      <c r="M346" s="111" t="str">
        <f>IF(FN_MC!J363="","*",FN_MC!J363)</f>
        <v>*</v>
      </c>
      <c r="N346" s="288" t="str">
        <f>IF(FN_MC!K363="","*",FN_MC!K363)</f>
        <v>*</v>
      </c>
      <c r="O346" s="288" t="str">
        <f>IF(FN_MC!L363="","*",FN_MC!L363)</f>
        <v>-</v>
      </c>
      <c r="P346" s="111"/>
      <c r="Q346" s="128" t="str">
        <f>IF(FN_MC!O363="","*",FN_MC!O363)</f>
        <v>*</v>
      </c>
      <c r="R346" s="128" t="str">
        <f>IF(FN_MC!P363="","*",FN_MC!P363)</f>
        <v>*</v>
      </c>
      <c r="S346" s="110" t="str">
        <f>IF(FN_MC!Q363="","*",CONCATENATE(FN_MC!Q363," ",FN_MC!R363))</f>
        <v>*</v>
      </c>
      <c r="T346" s="110" t="str">
        <f>IF(FN_MC!V363="","*",FN_MC!V363)</f>
        <v>*</v>
      </c>
      <c r="U346" s="110" t="str">
        <f>IF(FN_MC!W363="","*",FN_MC!W363)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IF(FN_MC!Y364="","*",FN_MC!Y364)</f>
        <v>*</v>
      </c>
      <c r="B347" s="109" t="str">
        <f>IF(FN_MC!X364="","*",FN_MC!X364)</f>
        <v>*</v>
      </c>
      <c r="C347" s="109" t="str">
        <f>IF(FN_MC!Z364="","*",FN_MC!Z364)</f>
        <v>*</v>
      </c>
      <c r="D347" s="110" t="str">
        <f>IF(FN_MC!S364="","*",FN_MC!S364)</f>
        <v>-</v>
      </c>
      <c r="E347" s="110" t="str">
        <f>IF(FN_MC!T364="","*",FN_MC!T364)</f>
        <v>-</v>
      </c>
      <c r="F347" s="110" t="str">
        <f>IF(FN_MC!B364="","*",FN_MC!B364)</f>
        <v>*</v>
      </c>
      <c r="G347" s="110" t="str">
        <f>IF(FN_MC!D364="","*",FN_MC!D364)</f>
        <v>*</v>
      </c>
      <c r="H347" s="110" t="str">
        <f>IF(FN_MC!F364="","*",FN_MC!F364)</f>
        <v>*</v>
      </c>
      <c r="I347" s="110" t="str">
        <f>IF(FN_MC!H364="","*",FN_MC!H364)</f>
        <v>*</v>
      </c>
      <c r="J347" s="110" t="str">
        <f>IF(FN_MC!I364="","*",FN_MC!I364)</f>
        <v>*</v>
      </c>
      <c r="K347" s="110" t="str">
        <f>IF(FN_MC!M364="","*",FN_MC!M364)</f>
        <v>-</v>
      </c>
      <c r="L347" s="110" t="str">
        <f>IF(FN_MC!N364="","*",FN_MC!N364)</f>
        <v>-</v>
      </c>
      <c r="M347" s="111" t="str">
        <f>IF(FN_MC!J364="","*",FN_MC!J364)</f>
        <v>*</v>
      </c>
      <c r="N347" s="288" t="str">
        <f>IF(FN_MC!K364="","*",FN_MC!K364)</f>
        <v>*</v>
      </c>
      <c r="O347" s="288" t="str">
        <f>IF(FN_MC!L364="","*",FN_MC!L364)</f>
        <v>-</v>
      </c>
      <c r="P347" s="111"/>
      <c r="Q347" s="128" t="str">
        <f>IF(FN_MC!O364="","*",FN_MC!O364)</f>
        <v>*</v>
      </c>
      <c r="R347" s="128" t="str">
        <f>IF(FN_MC!P364="","*",FN_MC!P364)</f>
        <v>*</v>
      </c>
      <c r="S347" s="110" t="str">
        <f>IF(FN_MC!Q364="","*",CONCATENATE(FN_MC!Q364," ",FN_MC!R364))</f>
        <v>*</v>
      </c>
      <c r="T347" s="110" t="str">
        <f>IF(FN_MC!V364="","*",FN_MC!V364)</f>
        <v>*</v>
      </c>
      <c r="U347" s="110" t="str">
        <f>IF(FN_MC!W364="","*",FN_MC!W364)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IF(FN_MC!Y365="","*",FN_MC!Y365)</f>
        <v>*</v>
      </c>
      <c r="B348" s="109" t="str">
        <f>IF(FN_MC!X365="","*",FN_MC!X365)</f>
        <v>*</v>
      </c>
      <c r="C348" s="109" t="str">
        <f>IF(FN_MC!Z365="","*",FN_MC!Z365)</f>
        <v>*</v>
      </c>
      <c r="D348" s="110" t="str">
        <f>IF(FN_MC!S365="","*",FN_MC!S365)</f>
        <v>-</v>
      </c>
      <c r="E348" s="110" t="str">
        <f>IF(FN_MC!T365="","*",FN_MC!T365)</f>
        <v>-</v>
      </c>
      <c r="F348" s="110" t="str">
        <f>IF(FN_MC!B365="","*",FN_MC!B365)</f>
        <v>*</v>
      </c>
      <c r="G348" s="110" t="str">
        <f>IF(FN_MC!D365="","*",FN_MC!D365)</f>
        <v>*</v>
      </c>
      <c r="H348" s="110" t="str">
        <f>IF(FN_MC!F365="","*",FN_MC!F365)</f>
        <v>*</v>
      </c>
      <c r="I348" s="110" t="str">
        <f>IF(FN_MC!H365="","*",FN_MC!H365)</f>
        <v>*</v>
      </c>
      <c r="J348" s="110" t="str">
        <f>IF(FN_MC!I365="","*",FN_MC!I365)</f>
        <v>*</v>
      </c>
      <c r="K348" s="110" t="str">
        <f>IF(FN_MC!M365="","*",FN_MC!M365)</f>
        <v>-</v>
      </c>
      <c r="L348" s="110" t="str">
        <f>IF(FN_MC!N365="","*",FN_MC!N365)</f>
        <v>-</v>
      </c>
      <c r="M348" s="111" t="str">
        <f>IF(FN_MC!J365="","*",FN_MC!J365)</f>
        <v>*</v>
      </c>
      <c r="N348" s="288" t="str">
        <f>IF(FN_MC!K365="","*",FN_MC!K365)</f>
        <v>*</v>
      </c>
      <c r="O348" s="288" t="str">
        <f>IF(FN_MC!L365="","*",FN_MC!L365)</f>
        <v>-</v>
      </c>
      <c r="P348" s="111"/>
      <c r="Q348" s="128" t="str">
        <f>IF(FN_MC!O365="","*",FN_MC!O365)</f>
        <v>*</v>
      </c>
      <c r="R348" s="128" t="str">
        <f>IF(FN_MC!P365="","*",FN_MC!P365)</f>
        <v>*</v>
      </c>
      <c r="S348" s="110" t="str">
        <f>IF(FN_MC!Q365="","*",CONCATENATE(FN_MC!Q365," ",FN_MC!R365))</f>
        <v>*</v>
      </c>
      <c r="T348" s="110" t="str">
        <f>IF(FN_MC!V365="","*",FN_MC!V365)</f>
        <v>*</v>
      </c>
      <c r="U348" s="110" t="str">
        <f>IF(FN_MC!W365="","*",FN_MC!W365)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IF(FN_MC!Y366="","*",FN_MC!Y366)</f>
        <v>*</v>
      </c>
      <c r="B349" s="109" t="str">
        <f>IF(FN_MC!X366="","*",FN_MC!X366)</f>
        <v>*</v>
      </c>
      <c r="C349" s="109" t="str">
        <f>IF(FN_MC!Z366="","*",FN_MC!Z366)</f>
        <v>*</v>
      </c>
      <c r="D349" s="110" t="str">
        <f>IF(FN_MC!S366="","*",FN_MC!S366)</f>
        <v>-</v>
      </c>
      <c r="E349" s="110" t="str">
        <f>IF(FN_MC!T366="","*",FN_MC!T366)</f>
        <v>-</v>
      </c>
      <c r="F349" s="110" t="str">
        <f>IF(FN_MC!B366="","*",FN_MC!B366)</f>
        <v>*</v>
      </c>
      <c r="G349" s="110" t="str">
        <f>IF(FN_MC!D366="","*",FN_MC!D366)</f>
        <v>*</v>
      </c>
      <c r="H349" s="110" t="str">
        <f>IF(FN_MC!F366="","*",FN_MC!F366)</f>
        <v>*</v>
      </c>
      <c r="I349" s="110" t="str">
        <f>IF(FN_MC!H366="","*",FN_MC!H366)</f>
        <v>*</v>
      </c>
      <c r="J349" s="110" t="str">
        <f>IF(FN_MC!I366="","*",FN_MC!I366)</f>
        <v>*</v>
      </c>
      <c r="K349" s="110" t="str">
        <f>IF(FN_MC!M366="","*",FN_MC!M366)</f>
        <v>-</v>
      </c>
      <c r="L349" s="110" t="str">
        <f>IF(FN_MC!N366="","*",FN_MC!N366)</f>
        <v>-</v>
      </c>
      <c r="M349" s="111" t="str">
        <f>IF(FN_MC!J366="","*",FN_MC!J366)</f>
        <v>*</v>
      </c>
      <c r="N349" s="288" t="str">
        <f>IF(FN_MC!K366="","*",FN_MC!K366)</f>
        <v>*</v>
      </c>
      <c r="O349" s="288" t="str">
        <f>IF(FN_MC!L366="","*",FN_MC!L366)</f>
        <v>-</v>
      </c>
      <c r="P349" s="111"/>
      <c r="Q349" s="128" t="str">
        <f>IF(FN_MC!O366="","*",FN_MC!O366)</f>
        <v>*</v>
      </c>
      <c r="R349" s="128" t="str">
        <f>IF(FN_MC!P366="","*",FN_MC!P366)</f>
        <v>*</v>
      </c>
      <c r="S349" s="110" t="str">
        <f>IF(FN_MC!Q366="","*",CONCATENATE(FN_MC!Q366," ",FN_MC!R366))</f>
        <v>*</v>
      </c>
      <c r="T349" s="110" t="str">
        <f>IF(FN_MC!V366="","*",FN_MC!V366)</f>
        <v>*</v>
      </c>
      <c r="U349" s="110" t="str">
        <f>IF(FN_MC!W366="","*",FN_MC!W366)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IF(FN_MC!Y367="","*",FN_MC!Y367)</f>
        <v>*</v>
      </c>
      <c r="B350" s="109" t="str">
        <f>IF(FN_MC!X367="","*",FN_MC!X367)</f>
        <v>*</v>
      </c>
      <c r="C350" s="109" t="str">
        <f>IF(FN_MC!Z367="","*",FN_MC!Z367)</f>
        <v>*</v>
      </c>
      <c r="D350" s="110" t="str">
        <f>IF(FN_MC!S367="","*",FN_MC!S367)</f>
        <v>-</v>
      </c>
      <c r="E350" s="110" t="str">
        <f>IF(FN_MC!T367="","*",FN_MC!T367)</f>
        <v>-</v>
      </c>
      <c r="F350" s="110" t="str">
        <f>IF(FN_MC!B367="","*",FN_MC!B367)</f>
        <v>*</v>
      </c>
      <c r="G350" s="110" t="str">
        <f>IF(FN_MC!D367="","*",FN_MC!D367)</f>
        <v>*</v>
      </c>
      <c r="H350" s="110" t="str">
        <f>IF(FN_MC!F367="","*",FN_MC!F367)</f>
        <v>*</v>
      </c>
      <c r="I350" s="110" t="str">
        <f>IF(FN_MC!H367="","*",FN_MC!H367)</f>
        <v>*</v>
      </c>
      <c r="J350" s="110" t="str">
        <f>IF(FN_MC!I367="","*",FN_MC!I367)</f>
        <v>*</v>
      </c>
      <c r="K350" s="110" t="str">
        <f>IF(FN_MC!M367="","*",FN_MC!M367)</f>
        <v>-</v>
      </c>
      <c r="L350" s="110" t="str">
        <f>IF(FN_MC!N367="","*",FN_MC!N367)</f>
        <v>-</v>
      </c>
      <c r="M350" s="111" t="str">
        <f>IF(FN_MC!J367="","*",FN_MC!J367)</f>
        <v>*</v>
      </c>
      <c r="N350" s="288" t="str">
        <f>IF(FN_MC!K367="","*",FN_MC!K367)</f>
        <v>*</v>
      </c>
      <c r="O350" s="288" t="str">
        <f>IF(FN_MC!L367="","*",FN_MC!L367)</f>
        <v>-</v>
      </c>
      <c r="P350" s="111"/>
      <c r="Q350" s="128" t="str">
        <f>IF(FN_MC!O367="","*",FN_MC!O367)</f>
        <v>*</v>
      </c>
      <c r="R350" s="128" t="str">
        <f>IF(FN_MC!P367="","*",FN_MC!P367)</f>
        <v>*</v>
      </c>
      <c r="S350" s="110" t="str">
        <f>IF(FN_MC!Q367="","*",CONCATENATE(FN_MC!Q367," ",FN_MC!R367))</f>
        <v>*</v>
      </c>
      <c r="T350" s="110" t="str">
        <f>IF(FN_MC!V367="","*",FN_MC!V367)</f>
        <v>*</v>
      </c>
      <c r="U350" s="110" t="str">
        <f>IF(FN_MC!W367="","*",FN_MC!W367)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IF(FN_MC!Y368="","*",FN_MC!Y368)</f>
        <v>*</v>
      </c>
      <c r="B351" s="109" t="str">
        <f>IF(FN_MC!X368="","*",FN_MC!X368)</f>
        <v>*</v>
      </c>
      <c r="C351" s="109" t="str">
        <f>IF(FN_MC!Z368="","*",FN_MC!Z368)</f>
        <v>*</v>
      </c>
      <c r="D351" s="110" t="str">
        <f>IF(FN_MC!S368="","*",FN_MC!S368)</f>
        <v>-</v>
      </c>
      <c r="E351" s="110" t="str">
        <f>IF(FN_MC!T368="","*",FN_MC!T368)</f>
        <v>-</v>
      </c>
      <c r="F351" s="110" t="str">
        <f>IF(FN_MC!B368="","*",FN_MC!B368)</f>
        <v>*</v>
      </c>
      <c r="G351" s="110" t="str">
        <f>IF(FN_MC!D368="","*",FN_MC!D368)</f>
        <v>*</v>
      </c>
      <c r="H351" s="110" t="str">
        <f>IF(FN_MC!F368="","*",FN_MC!F368)</f>
        <v>*</v>
      </c>
      <c r="I351" s="110" t="str">
        <f>IF(FN_MC!H368="","*",FN_MC!H368)</f>
        <v>*</v>
      </c>
      <c r="J351" s="110" t="str">
        <f>IF(FN_MC!I368="","*",FN_MC!I368)</f>
        <v>*</v>
      </c>
      <c r="K351" s="110" t="str">
        <f>IF(FN_MC!M368="","*",FN_MC!M368)</f>
        <v>-</v>
      </c>
      <c r="L351" s="110" t="str">
        <f>IF(FN_MC!N368="","*",FN_MC!N368)</f>
        <v>-</v>
      </c>
      <c r="M351" s="111" t="str">
        <f>IF(FN_MC!J368="","*",FN_MC!J368)</f>
        <v>*</v>
      </c>
      <c r="N351" s="288" t="str">
        <f>IF(FN_MC!K368="","*",FN_MC!K368)</f>
        <v>*</v>
      </c>
      <c r="O351" s="288" t="str">
        <f>IF(FN_MC!L368="","*",FN_MC!L368)</f>
        <v>-</v>
      </c>
      <c r="P351" s="111"/>
      <c r="Q351" s="128" t="str">
        <f>IF(FN_MC!O368="","*",FN_MC!O368)</f>
        <v>*</v>
      </c>
      <c r="R351" s="128" t="str">
        <f>IF(FN_MC!P368="","*",FN_MC!P368)</f>
        <v>*</v>
      </c>
      <c r="S351" s="110" t="str">
        <f>IF(FN_MC!Q368="","*",CONCATENATE(FN_MC!Q368," ",FN_MC!R368))</f>
        <v>*</v>
      </c>
      <c r="T351" s="110" t="str">
        <f>IF(FN_MC!V368="","*",FN_MC!V368)</f>
        <v>*</v>
      </c>
      <c r="U351" s="110" t="str">
        <f>IF(FN_MC!W368="","*",FN_MC!W368)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IF(FN_MC!Y369="","*",FN_MC!Y369)</f>
        <v>*</v>
      </c>
      <c r="B352" s="109" t="str">
        <f>IF(FN_MC!X369="","*",FN_MC!X369)</f>
        <v>*</v>
      </c>
      <c r="C352" s="109" t="str">
        <f>IF(FN_MC!Z369="","*",FN_MC!Z369)</f>
        <v>*</v>
      </c>
      <c r="D352" s="110" t="str">
        <f>IF(FN_MC!S369="","*",FN_MC!S369)</f>
        <v>-</v>
      </c>
      <c r="E352" s="110" t="str">
        <f>IF(FN_MC!T369="","*",FN_MC!T369)</f>
        <v>-</v>
      </c>
      <c r="F352" s="110" t="str">
        <f>IF(FN_MC!B369="","*",FN_MC!B369)</f>
        <v>*</v>
      </c>
      <c r="G352" s="110" t="str">
        <f>IF(FN_MC!D369="","*",FN_MC!D369)</f>
        <v>*</v>
      </c>
      <c r="H352" s="110" t="str">
        <f>IF(FN_MC!F369="","*",FN_MC!F369)</f>
        <v>*</v>
      </c>
      <c r="I352" s="110" t="str">
        <f>IF(FN_MC!H369="","*",FN_MC!H369)</f>
        <v>*</v>
      </c>
      <c r="J352" s="110" t="str">
        <f>IF(FN_MC!I369="","*",FN_MC!I369)</f>
        <v>*</v>
      </c>
      <c r="K352" s="110" t="str">
        <f>IF(FN_MC!M369="","*",FN_MC!M369)</f>
        <v>-</v>
      </c>
      <c r="L352" s="110" t="str">
        <f>IF(FN_MC!N369="","*",FN_MC!N369)</f>
        <v>-</v>
      </c>
      <c r="M352" s="111" t="str">
        <f>IF(FN_MC!J369="","*",FN_MC!J369)</f>
        <v>*</v>
      </c>
      <c r="N352" s="288" t="str">
        <f>IF(FN_MC!K369="","*",FN_MC!K369)</f>
        <v>*</v>
      </c>
      <c r="O352" s="288" t="str">
        <f>IF(FN_MC!L369="","*",FN_MC!L369)</f>
        <v>-</v>
      </c>
      <c r="P352" s="111"/>
      <c r="Q352" s="128" t="str">
        <f>IF(FN_MC!O369="","*",FN_MC!O369)</f>
        <v>*</v>
      </c>
      <c r="R352" s="128" t="str">
        <f>IF(FN_MC!P369="","*",FN_MC!P369)</f>
        <v>*</v>
      </c>
      <c r="S352" s="110" t="str">
        <f>IF(FN_MC!Q369="","*",CONCATENATE(FN_MC!Q369," ",FN_MC!R369))</f>
        <v>*</v>
      </c>
      <c r="T352" s="110" t="str">
        <f>IF(FN_MC!V369="","*",FN_MC!V369)</f>
        <v>*</v>
      </c>
      <c r="U352" s="110" t="str">
        <f>IF(FN_MC!W369="","*",FN_MC!W369)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IF(FN_MC!Y370="","*",FN_MC!Y370)</f>
        <v>*</v>
      </c>
      <c r="B353" s="109" t="str">
        <f>IF(FN_MC!X370="","*",FN_MC!X370)</f>
        <v>*</v>
      </c>
      <c r="C353" s="109" t="str">
        <f>IF(FN_MC!Z370="","*",FN_MC!Z370)</f>
        <v>*</v>
      </c>
      <c r="D353" s="110" t="str">
        <f>IF(FN_MC!S370="","*",FN_MC!S370)</f>
        <v>-</v>
      </c>
      <c r="E353" s="110" t="str">
        <f>IF(FN_MC!T370="","*",FN_MC!T370)</f>
        <v>-</v>
      </c>
      <c r="F353" s="110" t="str">
        <f>IF(FN_MC!B370="","*",FN_MC!B370)</f>
        <v>*</v>
      </c>
      <c r="G353" s="110" t="str">
        <f>IF(FN_MC!D370="","*",FN_MC!D370)</f>
        <v>*</v>
      </c>
      <c r="H353" s="110" t="str">
        <f>IF(FN_MC!F370="","*",FN_MC!F370)</f>
        <v>*</v>
      </c>
      <c r="I353" s="110" t="str">
        <f>IF(FN_MC!H370="","*",FN_MC!H370)</f>
        <v>*</v>
      </c>
      <c r="J353" s="110" t="str">
        <f>IF(FN_MC!I370="","*",FN_MC!I370)</f>
        <v>*</v>
      </c>
      <c r="K353" s="110" t="str">
        <f>IF(FN_MC!M370="","*",FN_MC!M370)</f>
        <v>-</v>
      </c>
      <c r="L353" s="110" t="str">
        <f>IF(FN_MC!N370="","*",FN_MC!N370)</f>
        <v>-</v>
      </c>
      <c r="M353" s="111" t="str">
        <f>IF(FN_MC!J370="","*",FN_MC!J370)</f>
        <v>*</v>
      </c>
      <c r="N353" s="288" t="str">
        <f>IF(FN_MC!K370="","*",FN_MC!K370)</f>
        <v>*</v>
      </c>
      <c r="O353" s="288" t="str">
        <f>IF(FN_MC!L370="","*",FN_MC!L370)</f>
        <v>-</v>
      </c>
      <c r="P353" s="111"/>
      <c r="Q353" s="128" t="str">
        <f>IF(FN_MC!O370="","*",FN_MC!O370)</f>
        <v>*</v>
      </c>
      <c r="R353" s="128" t="str">
        <f>IF(FN_MC!P370="","*",FN_MC!P370)</f>
        <v>*</v>
      </c>
      <c r="S353" s="110" t="str">
        <f>IF(FN_MC!Q370="","*",CONCATENATE(FN_MC!Q370," ",FN_MC!R370))</f>
        <v>*</v>
      </c>
      <c r="T353" s="110" t="str">
        <f>IF(FN_MC!V370="","*",FN_MC!V370)</f>
        <v>*</v>
      </c>
      <c r="U353" s="110" t="str">
        <f>IF(FN_MC!W370="","*",FN_MC!W370)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IF(FN_MC!Y371="","*",FN_MC!Y371)</f>
        <v>*</v>
      </c>
      <c r="B354" s="109" t="str">
        <f>IF(FN_MC!X371="","*",FN_MC!X371)</f>
        <v>*</v>
      </c>
      <c r="C354" s="109" t="str">
        <f>IF(FN_MC!Z371="","*",FN_MC!Z371)</f>
        <v>*</v>
      </c>
      <c r="D354" s="110" t="str">
        <f>IF(FN_MC!S371="","*",FN_MC!S371)</f>
        <v>-</v>
      </c>
      <c r="E354" s="110" t="str">
        <f>IF(FN_MC!T371="","*",FN_MC!T371)</f>
        <v>-</v>
      </c>
      <c r="F354" s="110" t="str">
        <f>IF(FN_MC!B371="","*",FN_MC!B371)</f>
        <v>*</v>
      </c>
      <c r="G354" s="110" t="str">
        <f>IF(FN_MC!D371="","*",FN_MC!D371)</f>
        <v>*</v>
      </c>
      <c r="H354" s="110" t="str">
        <f>IF(FN_MC!F371="","*",FN_MC!F371)</f>
        <v>*</v>
      </c>
      <c r="I354" s="110" t="str">
        <f>IF(FN_MC!H371="","*",FN_MC!H371)</f>
        <v>*</v>
      </c>
      <c r="J354" s="110" t="str">
        <f>IF(FN_MC!I371="","*",FN_MC!I371)</f>
        <v>*</v>
      </c>
      <c r="K354" s="110" t="str">
        <f>IF(FN_MC!M371="","*",FN_MC!M371)</f>
        <v>-</v>
      </c>
      <c r="L354" s="110" t="str">
        <f>IF(FN_MC!N371="","*",FN_MC!N371)</f>
        <v>-</v>
      </c>
      <c r="M354" s="111" t="str">
        <f>IF(FN_MC!J371="","*",FN_MC!J371)</f>
        <v>*</v>
      </c>
      <c r="N354" s="288" t="str">
        <f>IF(FN_MC!K371="","*",FN_MC!K371)</f>
        <v>*</v>
      </c>
      <c r="O354" s="288" t="str">
        <f>IF(FN_MC!L371="","*",FN_MC!L371)</f>
        <v>-</v>
      </c>
      <c r="P354" s="111"/>
      <c r="Q354" s="128" t="str">
        <f>IF(FN_MC!O371="","*",FN_MC!O371)</f>
        <v>*</v>
      </c>
      <c r="R354" s="128" t="str">
        <f>IF(FN_MC!P371="","*",FN_MC!P371)</f>
        <v>*</v>
      </c>
      <c r="S354" s="110" t="str">
        <f>IF(FN_MC!Q371="","*",CONCATENATE(FN_MC!Q371," ",FN_MC!R371))</f>
        <v>*</v>
      </c>
      <c r="T354" s="110" t="str">
        <f>IF(FN_MC!V371="","*",FN_MC!V371)</f>
        <v>*</v>
      </c>
      <c r="U354" s="110" t="str">
        <f>IF(FN_MC!W371="","*",FN_MC!W371)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IF(FN_MC!Y372="","*",FN_MC!Y372)</f>
        <v>*</v>
      </c>
      <c r="B355" s="109" t="str">
        <f>IF(FN_MC!X372="","*",FN_MC!X372)</f>
        <v>*</v>
      </c>
      <c r="C355" s="109" t="str">
        <f>IF(FN_MC!Z372="","*",FN_MC!Z372)</f>
        <v>*</v>
      </c>
      <c r="D355" s="110" t="str">
        <f>IF(FN_MC!S372="","*",FN_MC!S372)</f>
        <v>-</v>
      </c>
      <c r="E355" s="110" t="str">
        <f>IF(FN_MC!T372="","*",FN_MC!T372)</f>
        <v>-</v>
      </c>
      <c r="F355" s="110" t="str">
        <f>IF(FN_MC!B372="","*",FN_MC!B372)</f>
        <v>*</v>
      </c>
      <c r="G355" s="110" t="str">
        <f>IF(FN_MC!D372="","*",FN_MC!D372)</f>
        <v>*</v>
      </c>
      <c r="H355" s="110" t="str">
        <f>IF(FN_MC!F372="","*",FN_MC!F372)</f>
        <v>*</v>
      </c>
      <c r="I355" s="110" t="str">
        <f>IF(FN_MC!H372="","*",FN_MC!H372)</f>
        <v>*</v>
      </c>
      <c r="J355" s="110" t="str">
        <f>IF(FN_MC!I372="","*",FN_MC!I372)</f>
        <v>*</v>
      </c>
      <c r="K355" s="110" t="str">
        <f>IF(FN_MC!M372="","*",FN_MC!M372)</f>
        <v>-</v>
      </c>
      <c r="L355" s="110" t="str">
        <f>IF(FN_MC!N372="","*",FN_MC!N372)</f>
        <v>-</v>
      </c>
      <c r="M355" s="111" t="str">
        <f>IF(FN_MC!J372="","*",FN_MC!J372)</f>
        <v>*</v>
      </c>
      <c r="N355" s="288" t="str">
        <f>IF(FN_MC!K372="","*",FN_MC!K372)</f>
        <v>*</v>
      </c>
      <c r="O355" s="288" t="str">
        <f>IF(FN_MC!L372="","*",FN_MC!L372)</f>
        <v>-</v>
      </c>
      <c r="P355" s="111"/>
      <c r="Q355" s="128" t="str">
        <f>IF(FN_MC!O372="","*",FN_MC!O372)</f>
        <v>*</v>
      </c>
      <c r="R355" s="128" t="str">
        <f>IF(FN_MC!P372="","*",FN_MC!P372)</f>
        <v>*</v>
      </c>
      <c r="S355" s="110" t="str">
        <f>IF(FN_MC!Q372="","*",CONCATENATE(FN_MC!Q372," ",FN_MC!R372))</f>
        <v>*</v>
      </c>
      <c r="T355" s="110" t="str">
        <f>IF(FN_MC!V372="","*",FN_MC!V372)</f>
        <v>*</v>
      </c>
      <c r="U355" s="110" t="str">
        <f>IF(FN_MC!W372="","*",FN_MC!W372)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IF(FN_MC!Y373="","*",FN_MC!Y373)</f>
        <v>*</v>
      </c>
      <c r="B356" s="109" t="str">
        <f>IF(FN_MC!X373="","*",FN_MC!X373)</f>
        <v>*</v>
      </c>
      <c r="C356" s="109" t="str">
        <f>IF(FN_MC!Z373="","*",FN_MC!Z373)</f>
        <v>*</v>
      </c>
      <c r="D356" s="110" t="str">
        <f>IF(FN_MC!S373="","*",FN_MC!S373)</f>
        <v>-</v>
      </c>
      <c r="E356" s="110" t="str">
        <f>IF(FN_MC!T373="","*",FN_MC!T373)</f>
        <v>-</v>
      </c>
      <c r="F356" s="110" t="str">
        <f>IF(FN_MC!B373="","*",FN_MC!B373)</f>
        <v>*</v>
      </c>
      <c r="G356" s="110" t="str">
        <f>IF(FN_MC!D373="","*",FN_MC!D373)</f>
        <v>*</v>
      </c>
      <c r="H356" s="110" t="str">
        <f>IF(FN_MC!F373="","*",FN_MC!F373)</f>
        <v>*</v>
      </c>
      <c r="I356" s="110" t="str">
        <f>IF(FN_MC!H373="","*",FN_MC!H373)</f>
        <v>*</v>
      </c>
      <c r="J356" s="110" t="str">
        <f>IF(FN_MC!I373="","*",FN_MC!I373)</f>
        <v>*</v>
      </c>
      <c r="K356" s="110" t="str">
        <f>IF(FN_MC!M373="","*",FN_MC!M373)</f>
        <v>-</v>
      </c>
      <c r="L356" s="110" t="str">
        <f>IF(FN_MC!N373="","*",FN_MC!N373)</f>
        <v>-</v>
      </c>
      <c r="M356" s="111" t="str">
        <f>IF(FN_MC!J373="","*",FN_MC!J373)</f>
        <v>*</v>
      </c>
      <c r="N356" s="288" t="str">
        <f>IF(FN_MC!K373="","*",FN_MC!K373)</f>
        <v>*</v>
      </c>
      <c r="O356" s="288" t="str">
        <f>IF(FN_MC!L373="","*",FN_MC!L373)</f>
        <v>-</v>
      </c>
      <c r="P356" s="111"/>
      <c r="Q356" s="128" t="str">
        <f>IF(FN_MC!O373="","*",FN_MC!O373)</f>
        <v>*</v>
      </c>
      <c r="R356" s="128" t="str">
        <f>IF(FN_MC!P373="","*",FN_MC!P373)</f>
        <v>*</v>
      </c>
      <c r="S356" s="110" t="str">
        <f>IF(FN_MC!Q373="","*",CONCATENATE(FN_MC!Q373," ",FN_MC!R373))</f>
        <v>*</v>
      </c>
      <c r="T356" s="110" t="str">
        <f>IF(FN_MC!V373="","*",FN_MC!V373)</f>
        <v>*</v>
      </c>
      <c r="U356" s="110" t="str">
        <f>IF(FN_MC!W373="","*",FN_MC!W373)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IF(FN_MC!Y374="","*",FN_MC!Y374)</f>
        <v>*</v>
      </c>
      <c r="B357" s="109" t="str">
        <f>IF(FN_MC!X374="","*",FN_MC!X374)</f>
        <v>*</v>
      </c>
      <c r="C357" s="109" t="str">
        <f>IF(FN_MC!Z374="","*",FN_MC!Z374)</f>
        <v>*</v>
      </c>
      <c r="D357" s="110" t="str">
        <f>IF(FN_MC!S374="","*",FN_MC!S374)</f>
        <v>-</v>
      </c>
      <c r="E357" s="110" t="str">
        <f>IF(FN_MC!T374="","*",FN_MC!T374)</f>
        <v>-</v>
      </c>
      <c r="F357" s="110" t="str">
        <f>IF(FN_MC!B374="","*",FN_MC!B374)</f>
        <v>*</v>
      </c>
      <c r="G357" s="110" t="str">
        <f>IF(FN_MC!D374="","*",FN_MC!D374)</f>
        <v>*</v>
      </c>
      <c r="H357" s="110" t="str">
        <f>IF(FN_MC!F374="","*",FN_MC!F374)</f>
        <v>*</v>
      </c>
      <c r="I357" s="110" t="str">
        <f>IF(FN_MC!H374="","*",FN_MC!H374)</f>
        <v>*</v>
      </c>
      <c r="J357" s="110" t="str">
        <f>IF(FN_MC!I374="","*",FN_MC!I374)</f>
        <v>*</v>
      </c>
      <c r="K357" s="110" t="str">
        <f>IF(FN_MC!M374="","*",FN_MC!M374)</f>
        <v>-</v>
      </c>
      <c r="L357" s="110" t="str">
        <f>IF(FN_MC!N374="","*",FN_MC!N374)</f>
        <v>-</v>
      </c>
      <c r="M357" s="111" t="str">
        <f>IF(FN_MC!J374="","*",FN_MC!J374)</f>
        <v>*</v>
      </c>
      <c r="N357" s="288" t="str">
        <f>IF(FN_MC!K374="","*",FN_MC!K374)</f>
        <v>*</v>
      </c>
      <c r="O357" s="288" t="str">
        <f>IF(FN_MC!L374="","*",FN_MC!L374)</f>
        <v>-</v>
      </c>
      <c r="P357" s="111"/>
      <c r="Q357" s="128" t="str">
        <f>IF(FN_MC!O374="","*",FN_MC!O374)</f>
        <v>*</v>
      </c>
      <c r="R357" s="128" t="str">
        <f>IF(FN_MC!P374="","*",FN_MC!P374)</f>
        <v>*</v>
      </c>
      <c r="S357" s="110" t="str">
        <f>IF(FN_MC!Q374="","*",CONCATENATE(FN_MC!Q374," ",FN_MC!R374))</f>
        <v>*</v>
      </c>
      <c r="T357" s="110" t="str">
        <f>IF(FN_MC!V374="","*",FN_MC!V374)</f>
        <v>*</v>
      </c>
      <c r="U357" s="110" t="str">
        <f>IF(FN_MC!W374="","*",FN_MC!W374)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IF(FN_MC!Y375="","*",FN_MC!Y375)</f>
        <v>*</v>
      </c>
      <c r="B358" s="109" t="str">
        <f>IF(FN_MC!X375="","*",FN_MC!X375)</f>
        <v>*</v>
      </c>
      <c r="C358" s="109" t="str">
        <f>IF(FN_MC!Z375="","*",FN_MC!Z375)</f>
        <v>*</v>
      </c>
      <c r="D358" s="110" t="str">
        <f>IF(FN_MC!S375="","*",FN_MC!S375)</f>
        <v>-</v>
      </c>
      <c r="E358" s="110" t="str">
        <f>IF(FN_MC!T375="","*",FN_MC!T375)</f>
        <v>-</v>
      </c>
      <c r="F358" s="110" t="str">
        <f>IF(FN_MC!B375="","*",FN_MC!B375)</f>
        <v>*</v>
      </c>
      <c r="G358" s="110" t="str">
        <f>IF(FN_MC!D375="","*",FN_MC!D375)</f>
        <v>*</v>
      </c>
      <c r="H358" s="110" t="str">
        <f>IF(FN_MC!F375="","*",FN_MC!F375)</f>
        <v>*</v>
      </c>
      <c r="I358" s="110" t="str">
        <f>IF(FN_MC!H375="","*",FN_MC!H375)</f>
        <v>*</v>
      </c>
      <c r="J358" s="110" t="str">
        <f>IF(FN_MC!I375="","*",FN_MC!I375)</f>
        <v>*</v>
      </c>
      <c r="K358" s="110" t="str">
        <f>IF(FN_MC!M375="","*",FN_MC!M375)</f>
        <v>-</v>
      </c>
      <c r="L358" s="110" t="str">
        <f>IF(FN_MC!N375="","*",FN_MC!N375)</f>
        <v>-</v>
      </c>
      <c r="M358" s="111" t="str">
        <f>IF(FN_MC!J375="","*",FN_MC!J375)</f>
        <v>*</v>
      </c>
      <c r="N358" s="288" t="str">
        <f>IF(FN_MC!K375="","*",FN_MC!K375)</f>
        <v>*</v>
      </c>
      <c r="O358" s="288" t="str">
        <f>IF(FN_MC!L375="","*",FN_MC!L375)</f>
        <v>-</v>
      </c>
      <c r="P358" s="111"/>
      <c r="Q358" s="128" t="str">
        <f>IF(FN_MC!O375="","*",FN_MC!O375)</f>
        <v>*</v>
      </c>
      <c r="R358" s="128" t="str">
        <f>IF(FN_MC!P375="","*",FN_MC!P375)</f>
        <v>*</v>
      </c>
      <c r="S358" s="110" t="str">
        <f>IF(FN_MC!Q375="","*",CONCATENATE(FN_MC!Q375," ",FN_MC!R375))</f>
        <v>*</v>
      </c>
      <c r="T358" s="110" t="str">
        <f>IF(FN_MC!V375="","*",FN_MC!V375)</f>
        <v>*</v>
      </c>
      <c r="U358" s="110" t="str">
        <f>IF(FN_MC!W375="","*",FN_MC!W375)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IF(FN_MC!Y376="","*",FN_MC!Y376)</f>
        <v>*</v>
      </c>
      <c r="B359" s="109" t="str">
        <f>IF(FN_MC!X376="","*",FN_MC!X376)</f>
        <v>*</v>
      </c>
      <c r="C359" s="109" t="str">
        <f>IF(FN_MC!Z376="","*",FN_MC!Z376)</f>
        <v>*</v>
      </c>
      <c r="D359" s="110" t="str">
        <f>IF(FN_MC!S376="","*",FN_MC!S376)</f>
        <v>-</v>
      </c>
      <c r="E359" s="110" t="str">
        <f>IF(FN_MC!T376="","*",FN_MC!T376)</f>
        <v>-</v>
      </c>
      <c r="F359" s="110" t="str">
        <f>IF(FN_MC!B376="","*",FN_MC!B376)</f>
        <v>*</v>
      </c>
      <c r="G359" s="110" t="str">
        <f>IF(FN_MC!D376="","*",FN_MC!D376)</f>
        <v>*</v>
      </c>
      <c r="H359" s="110" t="str">
        <f>IF(FN_MC!F376="","*",FN_MC!F376)</f>
        <v>*</v>
      </c>
      <c r="I359" s="110" t="str">
        <f>IF(FN_MC!H376="","*",FN_MC!H376)</f>
        <v>*</v>
      </c>
      <c r="J359" s="110" t="str">
        <f>IF(FN_MC!I376="","*",FN_MC!I376)</f>
        <v>*</v>
      </c>
      <c r="K359" s="110" t="str">
        <f>IF(FN_MC!M376="","*",FN_MC!M376)</f>
        <v>-</v>
      </c>
      <c r="L359" s="110" t="str">
        <f>IF(FN_MC!N376="","*",FN_MC!N376)</f>
        <v>-</v>
      </c>
      <c r="M359" s="111" t="str">
        <f>IF(FN_MC!J376="","*",FN_MC!J376)</f>
        <v>*</v>
      </c>
      <c r="N359" s="288" t="str">
        <f>IF(FN_MC!K376="","*",FN_MC!K376)</f>
        <v>*</v>
      </c>
      <c r="O359" s="288" t="str">
        <f>IF(FN_MC!L376="","*",FN_MC!L376)</f>
        <v>-</v>
      </c>
      <c r="P359" s="111"/>
      <c r="Q359" s="128" t="str">
        <f>IF(FN_MC!O376="","*",FN_MC!O376)</f>
        <v>*</v>
      </c>
      <c r="R359" s="128" t="str">
        <f>IF(FN_MC!P376="","*",FN_MC!P376)</f>
        <v>*</v>
      </c>
      <c r="S359" s="110" t="str">
        <f>IF(FN_MC!Q376="","*",CONCATENATE(FN_MC!Q376," ",FN_MC!R376))</f>
        <v>*</v>
      </c>
      <c r="T359" s="110" t="str">
        <f>IF(FN_MC!V376="","*",FN_MC!V376)</f>
        <v>*</v>
      </c>
      <c r="U359" s="110" t="str">
        <f>IF(FN_MC!W376="","*",FN_MC!W376)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IF(FN_MC!Y377="","*",FN_MC!Y377)</f>
        <v>*</v>
      </c>
      <c r="B360" s="109" t="str">
        <f>IF(FN_MC!X377="","*",FN_MC!X377)</f>
        <v>*</v>
      </c>
      <c r="C360" s="109" t="str">
        <f>IF(FN_MC!Z377="","*",FN_MC!Z377)</f>
        <v>*</v>
      </c>
      <c r="D360" s="110" t="str">
        <f>IF(FN_MC!S377="","*",FN_MC!S377)</f>
        <v>-</v>
      </c>
      <c r="E360" s="110" t="str">
        <f>IF(FN_MC!T377="","*",FN_MC!T377)</f>
        <v>-</v>
      </c>
      <c r="F360" s="110" t="str">
        <f>IF(FN_MC!B377="","*",FN_MC!B377)</f>
        <v>*</v>
      </c>
      <c r="G360" s="110" t="str">
        <f>IF(FN_MC!D377="","*",FN_MC!D377)</f>
        <v>*</v>
      </c>
      <c r="H360" s="110" t="str">
        <f>IF(FN_MC!F377="","*",FN_MC!F377)</f>
        <v>*</v>
      </c>
      <c r="I360" s="110" t="str">
        <f>IF(FN_MC!H377="","*",FN_MC!H377)</f>
        <v>*</v>
      </c>
      <c r="J360" s="110" t="str">
        <f>IF(FN_MC!I377="","*",FN_MC!I377)</f>
        <v>*</v>
      </c>
      <c r="K360" s="110" t="str">
        <f>IF(FN_MC!M377="","*",FN_MC!M377)</f>
        <v>-</v>
      </c>
      <c r="L360" s="110" t="str">
        <f>IF(FN_MC!N377="","*",FN_MC!N377)</f>
        <v>-</v>
      </c>
      <c r="M360" s="111" t="str">
        <f>IF(FN_MC!J377="","*",FN_MC!J377)</f>
        <v>*</v>
      </c>
      <c r="N360" s="288" t="str">
        <f>IF(FN_MC!K377="","*",FN_MC!K377)</f>
        <v>*</v>
      </c>
      <c r="O360" s="288" t="str">
        <f>IF(FN_MC!L377="","*",FN_MC!L377)</f>
        <v>-</v>
      </c>
      <c r="P360" s="111"/>
      <c r="Q360" s="128" t="str">
        <f>IF(FN_MC!O377="","*",FN_MC!O377)</f>
        <v>*</v>
      </c>
      <c r="R360" s="128" t="str">
        <f>IF(FN_MC!P377="","*",FN_MC!P377)</f>
        <v>*</v>
      </c>
      <c r="S360" s="110" t="str">
        <f>IF(FN_MC!Q377="","*",CONCATENATE(FN_MC!Q377," ",FN_MC!R377))</f>
        <v>*</v>
      </c>
      <c r="T360" s="110" t="str">
        <f>IF(FN_MC!V377="","*",FN_MC!V377)</f>
        <v>*</v>
      </c>
      <c r="U360" s="110" t="str">
        <f>IF(FN_MC!W377="","*",FN_MC!W377)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IF(FN_MC!Y378="","*",FN_MC!Y378)</f>
        <v>*</v>
      </c>
      <c r="B361" s="109" t="str">
        <f>IF(FN_MC!X378="","*",FN_MC!X378)</f>
        <v>*</v>
      </c>
      <c r="C361" s="109" t="str">
        <f>IF(FN_MC!Z378="","*",FN_MC!Z378)</f>
        <v>*</v>
      </c>
      <c r="D361" s="110" t="str">
        <f>IF(FN_MC!S378="","*",FN_MC!S378)</f>
        <v>-</v>
      </c>
      <c r="E361" s="110" t="str">
        <f>IF(FN_MC!T378="","*",FN_MC!T378)</f>
        <v>-</v>
      </c>
      <c r="F361" s="110" t="str">
        <f>IF(FN_MC!B378="","*",FN_MC!B378)</f>
        <v>*</v>
      </c>
      <c r="G361" s="110" t="str">
        <f>IF(FN_MC!D378="","*",FN_MC!D378)</f>
        <v>*</v>
      </c>
      <c r="H361" s="110" t="str">
        <f>IF(FN_MC!F378="","*",FN_MC!F378)</f>
        <v>*</v>
      </c>
      <c r="I361" s="110" t="str">
        <f>IF(FN_MC!H378="","*",FN_MC!H378)</f>
        <v>*</v>
      </c>
      <c r="J361" s="110" t="str">
        <f>IF(FN_MC!I378="","*",FN_MC!I378)</f>
        <v>*</v>
      </c>
      <c r="K361" s="110" t="str">
        <f>IF(FN_MC!M378="","*",FN_MC!M378)</f>
        <v>-</v>
      </c>
      <c r="L361" s="110" t="str">
        <f>IF(FN_MC!N378="","*",FN_MC!N378)</f>
        <v>-</v>
      </c>
      <c r="M361" s="111" t="str">
        <f>IF(FN_MC!J378="","*",FN_MC!J378)</f>
        <v>*</v>
      </c>
      <c r="N361" s="288" t="str">
        <f>IF(FN_MC!K378="","*",FN_MC!K378)</f>
        <v>*</v>
      </c>
      <c r="O361" s="288" t="str">
        <f>IF(FN_MC!L378="","*",FN_MC!L378)</f>
        <v>-</v>
      </c>
      <c r="P361" s="111"/>
      <c r="Q361" s="128" t="str">
        <f>IF(FN_MC!O378="","*",FN_MC!O378)</f>
        <v>*</v>
      </c>
      <c r="R361" s="128" t="str">
        <f>IF(FN_MC!P378="","*",FN_MC!P378)</f>
        <v>*</v>
      </c>
      <c r="S361" s="110" t="str">
        <f>IF(FN_MC!Q378="","*",CONCATENATE(FN_MC!Q378," ",FN_MC!R378))</f>
        <v>*</v>
      </c>
      <c r="T361" s="110" t="str">
        <f>IF(FN_MC!V378="","*",FN_MC!V378)</f>
        <v>*</v>
      </c>
      <c r="U361" s="110" t="str">
        <f>IF(FN_MC!W378="","*",FN_MC!W378)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IF(FN_MC!Y379="","*",FN_MC!Y379)</f>
        <v>*</v>
      </c>
      <c r="B362" s="109" t="str">
        <f>IF(FN_MC!X379="","*",FN_MC!X379)</f>
        <v>*</v>
      </c>
      <c r="C362" s="109" t="str">
        <f>IF(FN_MC!Z379="","*",FN_MC!Z379)</f>
        <v>*</v>
      </c>
      <c r="D362" s="110" t="str">
        <f>IF(FN_MC!S379="","*",FN_MC!S379)</f>
        <v>-</v>
      </c>
      <c r="E362" s="110" t="str">
        <f>IF(FN_MC!T379="","*",FN_MC!T379)</f>
        <v>-</v>
      </c>
      <c r="F362" s="110" t="str">
        <f>IF(FN_MC!B379="","*",FN_MC!B379)</f>
        <v>*</v>
      </c>
      <c r="G362" s="110" t="str">
        <f>IF(FN_MC!D379="","*",FN_MC!D379)</f>
        <v>*</v>
      </c>
      <c r="H362" s="110" t="str">
        <f>IF(FN_MC!F379="","*",FN_MC!F379)</f>
        <v>*</v>
      </c>
      <c r="I362" s="110" t="str">
        <f>IF(FN_MC!H379="","*",FN_MC!H379)</f>
        <v>*</v>
      </c>
      <c r="J362" s="110" t="str">
        <f>IF(FN_MC!I379="","*",FN_MC!I379)</f>
        <v>*</v>
      </c>
      <c r="K362" s="110" t="str">
        <f>IF(FN_MC!M379="","*",FN_MC!M379)</f>
        <v>-</v>
      </c>
      <c r="L362" s="110" t="str">
        <f>IF(FN_MC!N379="","*",FN_MC!N379)</f>
        <v>-</v>
      </c>
      <c r="M362" s="111" t="str">
        <f>IF(FN_MC!J379="","*",FN_MC!J379)</f>
        <v>*</v>
      </c>
      <c r="N362" s="288" t="str">
        <f>IF(FN_MC!K379="","*",FN_MC!K379)</f>
        <v>*</v>
      </c>
      <c r="O362" s="288" t="str">
        <f>IF(FN_MC!L379="","*",FN_MC!L379)</f>
        <v>-</v>
      </c>
      <c r="P362" s="111"/>
      <c r="Q362" s="128" t="str">
        <f>IF(FN_MC!O379="","*",FN_MC!O379)</f>
        <v>*</v>
      </c>
      <c r="R362" s="128" t="str">
        <f>IF(FN_MC!P379="","*",FN_MC!P379)</f>
        <v>*</v>
      </c>
      <c r="S362" s="110" t="str">
        <f>IF(FN_MC!Q379="","*",CONCATENATE(FN_MC!Q379," ",FN_MC!R379))</f>
        <v>*</v>
      </c>
      <c r="T362" s="110" t="str">
        <f>IF(FN_MC!V379="","*",FN_MC!V379)</f>
        <v>*</v>
      </c>
      <c r="U362" s="110" t="str">
        <f>IF(FN_MC!W379="","*",FN_MC!W379)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IF(FN_MC!Y380="","*",FN_MC!Y380)</f>
        <v>*</v>
      </c>
      <c r="B363" s="109" t="str">
        <f>IF(FN_MC!X380="","*",FN_MC!X380)</f>
        <v>*</v>
      </c>
      <c r="C363" s="109" t="str">
        <f>IF(FN_MC!Z380="","*",FN_MC!Z380)</f>
        <v>*</v>
      </c>
      <c r="D363" s="110" t="str">
        <f>IF(FN_MC!S380="","*",FN_MC!S380)</f>
        <v>-</v>
      </c>
      <c r="E363" s="110" t="str">
        <f>IF(FN_MC!T380="","*",FN_MC!T380)</f>
        <v>-</v>
      </c>
      <c r="F363" s="110" t="str">
        <f>IF(FN_MC!B380="","*",FN_MC!B380)</f>
        <v>*</v>
      </c>
      <c r="G363" s="110" t="str">
        <f>IF(FN_MC!D380="","*",FN_MC!D380)</f>
        <v>*</v>
      </c>
      <c r="H363" s="110" t="str">
        <f>IF(FN_MC!F380="","*",FN_MC!F380)</f>
        <v>*</v>
      </c>
      <c r="I363" s="110" t="str">
        <f>IF(FN_MC!H380="","*",FN_MC!H380)</f>
        <v>*</v>
      </c>
      <c r="J363" s="110" t="str">
        <f>IF(FN_MC!I380="","*",FN_MC!I380)</f>
        <v>*</v>
      </c>
      <c r="K363" s="110" t="str">
        <f>IF(FN_MC!M380="","*",FN_MC!M380)</f>
        <v>-</v>
      </c>
      <c r="L363" s="110" t="str">
        <f>IF(FN_MC!N380="","*",FN_MC!N380)</f>
        <v>-</v>
      </c>
      <c r="M363" s="111" t="str">
        <f>IF(FN_MC!J380="","*",FN_MC!J380)</f>
        <v>*</v>
      </c>
      <c r="N363" s="288" t="str">
        <f>IF(FN_MC!K380="","*",FN_MC!K380)</f>
        <v>*</v>
      </c>
      <c r="O363" s="288" t="str">
        <f>IF(FN_MC!L380="","*",FN_MC!L380)</f>
        <v>-</v>
      </c>
      <c r="P363" s="111"/>
      <c r="Q363" s="128" t="str">
        <f>IF(FN_MC!O380="","*",FN_MC!O380)</f>
        <v>*</v>
      </c>
      <c r="R363" s="128" t="str">
        <f>IF(FN_MC!P380="","*",FN_MC!P380)</f>
        <v>*</v>
      </c>
      <c r="S363" s="110" t="str">
        <f>IF(FN_MC!Q380="","*",CONCATENATE(FN_MC!Q380," ",FN_MC!R380))</f>
        <v>*</v>
      </c>
      <c r="T363" s="110" t="str">
        <f>IF(FN_MC!V380="","*",FN_MC!V380)</f>
        <v>*</v>
      </c>
      <c r="U363" s="110" t="str">
        <f>IF(FN_MC!W380="","*",FN_MC!W380)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IF(FN_MC!Y381="","*",FN_MC!Y381)</f>
        <v>*</v>
      </c>
      <c r="B364" s="109" t="str">
        <f>IF(FN_MC!X381="","*",FN_MC!X381)</f>
        <v>*</v>
      </c>
      <c r="C364" s="109" t="str">
        <f>IF(FN_MC!Z381="","*",FN_MC!Z381)</f>
        <v>*</v>
      </c>
      <c r="D364" s="110" t="str">
        <f>IF(FN_MC!S381="","*",FN_MC!S381)</f>
        <v>-</v>
      </c>
      <c r="E364" s="110" t="str">
        <f>IF(FN_MC!T381="","*",FN_MC!T381)</f>
        <v>-</v>
      </c>
      <c r="F364" s="110" t="str">
        <f>IF(FN_MC!B381="","*",FN_MC!B381)</f>
        <v>*</v>
      </c>
      <c r="G364" s="110" t="str">
        <f>IF(FN_MC!D381="","*",FN_MC!D381)</f>
        <v>*</v>
      </c>
      <c r="H364" s="110" t="str">
        <f>IF(FN_MC!F381="","*",FN_MC!F381)</f>
        <v>*</v>
      </c>
      <c r="I364" s="110" t="str">
        <f>IF(FN_MC!H381="","*",FN_MC!H381)</f>
        <v>*</v>
      </c>
      <c r="J364" s="110" t="str">
        <f>IF(FN_MC!I381="","*",FN_MC!I381)</f>
        <v>*</v>
      </c>
      <c r="K364" s="110" t="str">
        <f>IF(FN_MC!M381="","*",FN_MC!M381)</f>
        <v>-</v>
      </c>
      <c r="L364" s="110" t="str">
        <f>IF(FN_MC!N381="","*",FN_MC!N381)</f>
        <v>-</v>
      </c>
      <c r="M364" s="111" t="str">
        <f>IF(FN_MC!J381="","*",FN_MC!J381)</f>
        <v>*</v>
      </c>
      <c r="N364" s="288" t="str">
        <f>IF(FN_MC!K381="","*",FN_MC!K381)</f>
        <v>*</v>
      </c>
      <c r="O364" s="288" t="str">
        <f>IF(FN_MC!L381="","*",FN_MC!L381)</f>
        <v>-</v>
      </c>
      <c r="P364" s="111"/>
      <c r="Q364" s="128" t="str">
        <f>IF(FN_MC!O381="","*",FN_MC!O381)</f>
        <v>*</v>
      </c>
      <c r="R364" s="128" t="str">
        <f>IF(FN_MC!P381="","*",FN_MC!P381)</f>
        <v>*</v>
      </c>
      <c r="S364" s="110" t="str">
        <f>IF(FN_MC!Q381="","*",CONCATENATE(FN_MC!Q381," ",FN_MC!R381))</f>
        <v>*</v>
      </c>
      <c r="T364" s="110" t="str">
        <f>IF(FN_MC!V381="","*",FN_MC!V381)</f>
        <v>*</v>
      </c>
      <c r="U364" s="110" t="str">
        <f>IF(FN_MC!W381="","*",FN_MC!W381)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IF(FN_MC!Y382="","*",FN_MC!Y382)</f>
        <v>*</v>
      </c>
      <c r="B365" s="109" t="str">
        <f>IF(FN_MC!X382="","*",FN_MC!X382)</f>
        <v>*</v>
      </c>
      <c r="C365" s="109" t="str">
        <f>IF(FN_MC!Z382="","*",FN_MC!Z382)</f>
        <v>*</v>
      </c>
      <c r="D365" s="110" t="str">
        <f>IF(FN_MC!S382="","*",FN_MC!S382)</f>
        <v>-</v>
      </c>
      <c r="E365" s="110" t="str">
        <f>IF(FN_MC!T382="","*",FN_MC!T382)</f>
        <v>-</v>
      </c>
      <c r="F365" s="110" t="str">
        <f>IF(FN_MC!B382="","*",FN_MC!B382)</f>
        <v>*</v>
      </c>
      <c r="G365" s="110" t="str">
        <f>IF(FN_MC!D382="","*",FN_MC!D382)</f>
        <v>*</v>
      </c>
      <c r="H365" s="110" t="str">
        <f>IF(FN_MC!F382="","*",FN_MC!F382)</f>
        <v>*</v>
      </c>
      <c r="I365" s="110" t="str">
        <f>IF(FN_MC!H382="","*",FN_MC!H382)</f>
        <v>*</v>
      </c>
      <c r="J365" s="110" t="str">
        <f>IF(FN_MC!I382="","*",FN_MC!I382)</f>
        <v>*</v>
      </c>
      <c r="K365" s="110" t="str">
        <f>IF(FN_MC!M382="","*",FN_MC!M382)</f>
        <v>-</v>
      </c>
      <c r="L365" s="110" t="str">
        <f>IF(FN_MC!N382="","*",FN_MC!N382)</f>
        <v>-</v>
      </c>
      <c r="M365" s="111" t="str">
        <f>IF(FN_MC!J382="","*",FN_MC!J382)</f>
        <v>*</v>
      </c>
      <c r="N365" s="288" t="str">
        <f>IF(FN_MC!K382="","*",FN_MC!K382)</f>
        <v>*</v>
      </c>
      <c r="O365" s="288" t="str">
        <f>IF(FN_MC!L382="","*",FN_MC!L382)</f>
        <v>-</v>
      </c>
      <c r="P365" s="111"/>
      <c r="Q365" s="128" t="str">
        <f>IF(FN_MC!O382="","*",FN_MC!O382)</f>
        <v>*</v>
      </c>
      <c r="R365" s="128" t="str">
        <f>IF(FN_MC!P382="","*",FN_MC!P382)</f>
        <v>*</v>
      </c>
      <c r="S365" s="110" t="str">
        <f>IF(FN_MC!Q382="","*",CONCATENATE(FN_MC!Q382," ",FN_MC!R382))</f>
        <v>*</v>
      </c>
      <c r="T365" s="110" t="str">
        <f>IF(FN_MC!V382="","*",FN_MC!V382)</f>
        <v>*</v>
      </c>
      <c r="U365" s="110" t="str">
        <f>IF(FN_MC!W382="","*",FN_MC!W382)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IF(FN_MC!Y383="","*",FN_MC!Y383)</f>
        <v>*</v>
      </c>
      <c r="B366" s="109" t="str">
        <f>IF(FN_MC!X383="","*",FN_MC!X383)</f>
        <v>*</v>
      </c>
      <c r="C366" s="109" t="str">
        <f>IF(FN_MC!Z383="","*",FN_MC!Z383)</f>
        <v>*</v>
      </c>
      <c r="D366" s="110" t="str">
        <f>IF(FN_MC!S383="","*",FN_MC!S383)</f>
        <v>-</v>
      </c>
      <c r="E366" s="110" t="str">
        <f>IF(FN_MC!T383="","*",FN_MC!T383)</f>
        <v>-</v>
      </c>
      <c r="F366" s="110" t="str">
        <f>IF(FN_MC!B383="","*",FN_MC!B383)</f>
        <v>*</v>
      </c>
      <c r="G366" s="110" t="str">
        <f>IF(FN_MC!D383="","*",FN_MC!D383)</f>
        <v>*</v>
      </c>
      <c r="H366" s="110" t="str">
        <f>IF(FN_MC!F383="","*",FN_MC!F383)</f>
        <v>*</v>
      </c>
      <c r="I366" s="110" t="str">
        <f>IF(FN_MC!H383="","*",FN_MC!H383)</f>
        <v>*</v>
      </c>
      <c r="J366" s="110" t="str">
        <f>IF(FN_MC!I383="","*",FN_MC!I383)</f>
        <v>*</v>
      </c>
      <c r="K366" s="110" t="str">
        <f>IF(FN_MC!M383="","*",FN_MC!M383)</f>
        <v>-</v>
      </c>
      <c r="L366" s="110" t="str">
        <f>IF(FN_MC!N383="","*",FN_MC!N383)</f>
        <v>-</v>
      </c>
      <c r="M366" s="111" t="str">
        <f>IF(FN_MC!J383="","*",FN_MC!J383)</f>
        <v>*</v>
      </c>
      <c r="N366" s="288" t="str">
        <f>IF(FN_MC!K383="","*",FN_MC!K383)</f>
        <v>*</v>
      </c>
      <c r="O366" s="288" t="str">
        <f>IF(FN_MC!L383="","*",FN_MC!L383)</f>
        <v>-</v>
      </c>
      <c r="P366" s="111"/>
      <c r="Q366" s="128" t="str">
        <f>IF(FN_MC!O383="","*",FN_MC!O383)</f>
        <v>*</v>
      </c>
      <c r="R366" s="128" t="str">
        <f>IF(FN_MC!P383="","*",FN_MC!P383)</f>
        <v>*</v>
      </c>
      <c r="S366" s="110" t="str">
        <f>IF(FN_MC!Q383="","*",CONCATENATE(FN_MC!Q383," ",FN_MC!R383))</f>
        <v>*</v>
      </c>
      <c r="T366" s="110" t="str">
        <f>IF(FN_MC!V383="","*",FN_MC!V383)</f>
        <v>*</v>
      </c>
      <c r="U366" s="110" t="str">
        <f>IF(FN_MC!W383="","*",FN_MC!W383)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IF(FN_MC!Y384="","*",FN_MC!Y384)</f>
        <v>*</v>
      </c>
      <c r="B367" s="109" t="str">
        <f>IF(FN_MC!X384="","*",FN_MC!X384)</f>
        <v>*</v>
      </c>
      <c r="C367" s="109" t="str">
        <f>IF(FN_MC!Z384="","*",FN_MC!Z384)</f>
        <v>*</v>
      </c>
      <c r="D367" s="110" t="str">
        <f>IF(FN_MC!S384="","*",FN_MC!S384)</f>
        <v>-</v>
      </c>
      <c r="E367" s="110" t="str">
        <f>IF(FN_MC!T384="","*",FN_MC!T384)</f>
        <v>-</v>
      </c>
      <c r="F367" s="110" t="str">
        <f>IF(FN_MC!B384="","*",FN_MC!B384)</f>
        <v>*</v>
      </c>
      <c r="G367" s="110" t="str">
        <f>IF(FN_MC!D384="","*",FN_MC!D384)</f>
        <v>*</v>
      </c>
      <c r="H367" s="110" t="str">
        <f>IF(FN_MC!F384="","*",FN_MC!F384)</f>
        <v>*</v>
      </c>
      <c r="I367" s="110" t="str">
        <f>IF(FN_MC!H384="","*",FN_MC!H384)</f>
        <v>*</v>
      </c>
      <c r="J367" s="110" t="str">
        <f>IF(FN_MC!I384="","*",FN_MC!I384)</f>
        <v>*</v>
      </c>
      <c r="K367" s="110" t="str">
        <f>IF(FN_MC!M384="","*",FN_MC!M384)</f>
        <v>-</v>
      </c>
      <c r="L367" s="110" t="str">
        <f>IF(FN_MC!N384="","*",FN_MC!N384)</f>
        <v>-</v>
      </c>
      <c r="M367" s="111" t="str">
        <f>IF(FN_MC!J384="","*",FN_MC!J384)</f>
        <v>*</v>
      </c>
      <c r="N367" s="288" t="str">
        <f>IF(FN_MC!K384="","*",FN_MC!K384)</f>
        <v>*</v>
      </c>
      <c r="O367" s="288" t="str">
        <f>IF(FN_MC!L384="","*",FN_MC!L384)</f>
        <v>-</v>
      </c>
      <c r="P367" s="111"/>
      <c r="Q367" s="128" t="str">
        <f>IF(FN_MC!O384="","*",FN_MC!O384)</f>
        <v>*</v>
      </c>
      <c r="R367" s="128" t="str">
        <f>IF(FN_MC!P384="","*",FN_MC!P384)</f>
        <v>*</v>
      </c>
      <c r="S367" s="110" t="str">
        <f>IF(FN_MC!Q384="","*",CONCATENATE(FN_MC!Q384," ",FN_MC!R384))</f>
        <v>*</v>
      </c>
      <c r="T367" s="110" t="str">
        <f>IF(FN_MC!V384="","*",FN_MC!V384)</f>
        <v>*</v>
      </c>
      <c r="U367" s="110" t="str">
        <f>IF(FN_MC!W384="","*",FN_MC!W384)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IF(FN_MC!Y385="","*",FN_MC!Y385)</f>
        <v>*</v>
      </c>
      <c r="B368" s="109" t="str">
        <f>IF(FN_MC!X385="","*",FN_MC!X385)</f>
        <v>*</v>
      </c>
      <c r="C368" s="109" t="str">
        <f>IF(FN_MC!Z385="","*",FN_MC!Z385)</f>
        <v>*</v>
      </c>
      <c r="D368" s="110" t="str">
        <f>IF(FN_MC!S385="","*",FN_MC!S385)</f>
        <v>-</v>
      </c>
      <c r="E368" s="110" t="str">
        <f>IF(FN_MC!T385="","*",FN_MC!T385)</f>
        <v>-</v>
      </c>
      <c r="F368" s="110" t="str">
        <f>IF(FN_MC!B385="","*",FN_MC!B385)</f>
        <v>*</v>
      </c>
      <c r="G368" s="110" t="str">
        <f>IF(FN_MC!D385="","*",FN_MC!D385)</f>
        <v>*</v>
      </c>
      <c r="H368" s="110" t="str">
        <f>IF(FN_MC!F385="","*",FN_MC!F385)</f>
        <v>*</v>
      </c>
      <c r="I368" s="110" t="str">
        <f>IF(FN_MC!H385="","*",FN_MC!H385)</f>
        <v>*</v>
      </c>
      <c r="J368" s="110" t="str">
        <f>IF(FN_MC!I385="","*",FN_MC!I385)</f>
        <v>*</v>
      </c>
      <c r="K368" s="110" t="str">
        <f>IF(FN_MC!M385="","*",FN_MC!M385)</f>
        <v>-</v>
      </c>
      <c r="L368" s="110" t="str">
        <f>IF(FN_MC!N385="","*",FN_MC!N385)</f>
        <v>-</v>
      </c>
      <c r="M368" s="111" t="str">
        <f>IF(FN_MC!J385="","*",FN_MC!J385)</f>
        <v>*</v>
      </c>
      <c r="N368" s="288" t="str">
        <f>IF(FN_MC!K385="","*",FN_MC!K385)</f>
        <v>*</v>
      </c>
      <c r="O368" s="288" t="str">
        <f>IF(FN_MC!L385="","*",FN_MC!L385)</f>
        <v>-</v>
      </c>
      <c r="P368" s="111"/>
      <c r="Q368" s="128" t="str">
        <f>IF(FN_MC!O385="","*",FN_MC!O385)</f>
        <v>*</v>
      </c>
      <c r="R368" s="128" t="str">
        <f>IF(FN_MC!P385="","*",FN_MC!P385)</f>
        <v>*</v>
      </c>
      <c r="S368" s="110" t="str">
        <f>IF(FN_MC!Q385="","*",CONCATENATE(FN_MC!Q385," ",FN_MC!R385))</f>
        <v>*</v>
      </c>
      <c r="T368" s="110" t="str">
        <f>IF(FN_MC!V385="","*",FN_MC!V385)</f>
        <v>*</v>
      </c>
      <c r="U368" s="110" t="str">
        <f>IF(FN_MC!W385="","*",FN_MC!W385)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IF(FN_MC!Y386="","*",FN_MC!Y386)</f>
        <v>*</v>
      </c>
      <c r="B369" s="109" t="str">
        <f>IF(FN_MC!X386="","*",FN_MC!X386)</f>
        <v>*</v>
      </c>
      <c r="C369" s="109" t="str">
        <f>IF(FN_MC!Z386="","*",FN_MC!Z386)</f>
        <v>*</v>
      </c>
      <c r="D369" s="110" t="str">
        <f>IF(FN_MC!S386="","*",FN_MC!S386)</f>
        <v>-</v>
      </c>
      <c r="E369" s="110" t="str">
        <f>IF(FN_MC!T386="","*",FN_MC!T386)</f>
        <v>-</v>
      </c>
      <c r="F369" s="110" t="str">
        <f>IF(FN_MC!B386="","*",FN_MC!B386)</f>
        <v>*</v>
      </c>
      <c r="G369" s="110" t="str">
        <f>IF(FN_MC!D386="","*",FN_MC!D386)</f>
        <v>*</v>
      </c>
      <c r="H369" s="110" t="str">
        <f>IF(FN_MC!F386="","*",FN_MC!F386)</f>
        <v>*</v>
      </c>
      <c r="I369" s="110" t="str">
        <f>IF(FN_MC!H386="","*",FN_MC!H386)</f>
        <v>*</v>
      </c>
      <c r="J369" s="110" t="str">
        <f>IF(FN_MC!I386="","*",FN_MC!I386)</f>
        <v>*</v>
      </c>
      <c r="K369" s="110" t="str">
        <f>IF(FN_MC!M386="","*",FN_MC!M386)</f>
        <v>-</v>
      </c>
      <c r="L369" s="110" t="str">
        <f>IF(FN_MC!N386="","*",FN_MC!N386)</f>
        <v>-</v>
      </c>
      <c r="M369" s="111" t="str">
        <f>IF(FN_MC!J386="","*",FN_MC!J386)</f>
        <v>*</v>
      </c>
      <c r="N369" s="288" t="str">
        <f>IF(FN_MC!K386="","*",FN_MC!K386)</f>
        <v>*</v>
      </c>
      <c r="O369" s="288" t="str">
        <f>IF(FN_MC!L386="","*",FN_MC!L386)</f>
        <v>-</v>
      </c>
      <c r="P369" s="111"/>
      <c r="Q369" s="128" t="str">
        <f>IF(FN_MC!O386="","*",FN_MC!O386)</f>
        <v>*</v>
      </c>
      <c r="R369" s="128" t="str">
        <f>IF(FN_MC!P386="","*",FN_MC!P386)</f>
        <v>*</v>
      </c>
      <c r="S369" s="110" t="str">
        <f>IF(FN_MC!Q386="","*",CONCATENATE(FN_MC!Q386," ",FN_MC!R386))</f>
        <v>*</v>
      </c>
      <c r="T369" s="110" t="str">
        <f>IF(FN_MC!V386="","*",FN_MC!V386)</f>
        <v>*</v>
      </c>
      <c r="U369" s="110" t="str">
        <f>IF(FN_MC!W386="","*",FN_MC!W386)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IF(FN_MC!Y387="","*",FN_MC!Y387)</f>
        <v>*</v>
      </c>
      <c r="B370" s="109" t="str">
        <f>IF(FN_MC!X387="","*",FN_MC!X387)</f>
        <v>*</v>
      </c>
      <c r="C370" s="109" t="str">
        <f>IF(FN_MC!Z387="","*",FN_MC!Z387)</f>
        <v>*</v>
      </c>
      <c r="D370" s="110" t="str">
        <f>IF(FN_MC!S387="","*",FN_MC!S387)</f>
        <v>-</v>
      </c>
      <c r="E370" s="110" t="str">
        <f>IF(FN_MC!T387="","*",FN_MC!T387)</f>
        <v>-</v>
      </c>
      <c r="F370" s="110" t="str">
        <f>IF(FN_MC!B387="","*",FN_MC!B387)</f>
        <v>*</v>
      </c>
      <c r="G370" s="110" t="str">
        <f>IF(FN_MC!D387="","*",FN_MC!D387)</f>
        <v>*</v>
      </c>
      <c r="H370" s="110" t="str">
        <f>IF(FN_MC!F387="","*",FN_MC!F387)</f>
        <v>*</v>
      </c>
      <c r="I370" s="110" t="str">
        <f>IF(FN_MC!H387="","*",FN_MC!H387)</f>
        <v>*</v>
      </c>
      <c r="J370" s="110" t="str">
        <f>IF(FN_MC!I387="","*",FN_MC!I387)</f>
        <v>*</v>
      </c>
      <c r="K370" s="110" t="str">
        <f>IF(FN_MC!M387="","*",FN_MC!M387)</f>
        <v>-</v>
      </c>
      <c r="L370" s="110" t="str">
        <f>IF(FN_MC!N387="","*",FN_MC!N387)</f>
        <v>-</v>
      </c>
      <c r="M370" s="111" t="str">
        <f>IF(FN_MC!J387="","*",FN_MC!J387)</f>
        <v>*</v>
      </c>
      <c r="N370" s="288" t="str">
        <f>IF(FN_MC!K387="","*",FN_MC!K387)</f>
        <v>*</v>
      </c>
      <c r="O370" s="288" t="str">
        <f>IF(FN_MC!L387="","*",FN_MC!L387)</f>
        <v>-</v>
      </c>
      <c r="P370" s="111"/>
      <c r="Q370" s="128" t="str">
        <f>IF(FN_MC!O387="","*",FN_MC!O387)</f>
        <v>*</v>
      </c>
      <c r="R370" s="128" t="str">
        <f>IF(FN_MC!P387="","*",FN_MC!P387)</f>
        <v>*</v>
      </c>
      <c r="S370" s="110" t="str">
        <f>IF(FN_MC!Q387="","*",CONCATENATE(FN_MC!Q387," ",FN_MC!R387))</f>
        <v>*</v>
      </c>
      <c r="T370" s="110" t="str">
        <f>IF(FN_MC!V387="","*",FN_MC!V387)</f>
        <v>*</v>
      </c>
      <c r="U370" s="110" t="str">
        <f>IF(FN_MC!W387="","*",FN_MC!W387)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IF(FN_MC!Y388="","*",FN_MC!Y388)</f>
        <v>*</v>
      </c>
      <c r="B371" s="109" t="str">
        <f>IF(FN_MC!X388="","*",FN_MC!X388)</f>
        <v>*</v>
      </c>
      <c r="C371" s="109" t="str">
        <f>IF(FN_MC!Z388="","*",FN_MC!Z388)</f>
        <v>*</v>
      </c>
      <c r="D371" s="110" t="str">
        <f>IF(FN_MC!S388="","*",FN_MC!S388)</f>
        <v>-</v>
      </c>
      <c r="E371" s="110" t="str">
        <f>IF(FN_MC!T388="","*",FN_MC!T388)</f>
        <v>-</v>
      </c>
      <c r="F371" s="110" t="str">
        <f>IF(FN_MC!B388="","*",FN_MC!B388)</f>
        <v>*</v>
      </c>
      <c r="G371" s="110" t="str">
        <f>IF(FN_MC!D388="","*",FN_MC!D388)</f>
        <v>*</v>
      </c>
      <c r="H371" s="110" t="str">
        <f>IF(FN_MC!F388="","*",FN_MC!F388)</f>
        <v>*</v>
      </c>
      <c r="I371" s="110" t="str">
        <f>IF(FN_MC!H388="","*",FN_MC!H388)</f>
        <v>*</v>
      </c>
      <c r="J371" s="110" t="str">
        <f>IF(FN_MC!I388="","*",FN_MC!I388)</f>
        <v>*</v>
      </c>
      <c r="K371" s="110" t="str">
        <f>IF(FN_MC!M388="","*",FN_MC!M388)</f>
        <v>-</v>
      </c>
      <c r="L371" s="110" t="str">
        <f>IF(FN_MC!N388="","*",FN_MC!N388)</f>
        <v>-</v>
      </c>
      <c r="M371" s="111" t="str">
        <f>IF(FN_MC!J388="","*",FN_MC!J388)</f>
        <v>*</v>
      </c>
      <c r="N371" s="288" t="str">
        <f>IF(FN_MC!K388="","*",FN_MC!K388)</f>
        <v>*</v>
      </c>
      <c r="O371" s="288" t="str">
        <f>IF(FN_MC!L388="","*",FN_MC!L388)</f>
        <v>-</v>
      </c>
      <c r="P371" s="111"/>
      <c r="Q371" s="128" t="str">
        <f>IF(FN_MC!O388="","*",FN_MC!O388)</f>
        <v>*</v>
      </c>
      <c r="R371" s="128" t="str">
        <f>IF(FN_MC!P388="","*",FN_MC!P388)</f>
        <v>*</v>
      </c>
      <c r="S371" s="110" t="str">
        <f>IF(FN_MC!Q388="","*",CONCATENATE(FN_MC!Q388," ",FN_MC!R388))</f>
        <v>*</v>
      </c>
      <c r="T371" s="110" t="str">
        <f>IF(FN_MC!V388="","*",FN_MC!V388)</f>
        <v>*</v>
      </c>
      <c r="U371" s="110" t="str">
        <f>IF(FN_MC!W388="","*",FN_MC!W388)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IF(FN_MC!Y389="","*",FN_MC!Y389)</f>
        <v>*</v>
      </c>
      <c r="B372" s="109" t="str">
        <f>IF(FN_MC!X389="","*",FN_MC!X389)</f>
        <v>*</v>
      </c>
      <c r="C372" s="109" t="str">
        <f>IF(FN_MC!Z389="","*",FN_MC!Z389)</f>
        <v>*</v>
      </c>
      <c r="D372" s="110" t="str">
        <f>IF(FN_MC!S389="","*",FN_MC!S389)</f>
        <v>-</v>
      </c>
      <c r="E372" s="110" t="str">
        <f>IF(FN_MC!T389="","*",FN_MC!T389)</f>
        <v>-</v>
      </c>
      <c r="F372" s="110" t="str">
        <f>IF(FN_MC!B389="","*",FN_MC!B389)</f>
        <v>*</v>
      </c>
      <c r="G372" s="110" t="str">
        <f>IF(FN_MC!D389="","*",FN_MC!D389)</f>
        <v>*</v>
      </c>
      <c r="H372" s="110" t="str">
        <f>IF(FN_MC!F389="","*",FN_MC!F389)</f>
        <v>*</v>
      </c>
      <c r="I372" s="110" t="str">
        <f>IF(FN_MC!H389="","*",FN_MC!H389)</f>
        <v>*</v>
      </c>
      <c r="J372" s="110" t="str">
        <f>IF(FN_MC!I389="","*",FN_MC!I389)</f>
        <v>*</v>
      </c>
      <c r="K372" s="110" t="str">
        <f>IF(FN_MC!M389="","*",FN_MC!M389)</f>
        <v>-</v>
      </c>
      <c r="L372" s="110" t="str">
        <f>IF(FN_MC!N389="","*",FN_MC!N389)</f>
        <v>-</v>
      </c>
      <c r="M372" s="111" t="str">
        <f>IF(FN_MC!J389="","*",FN_MC!J389)</f>
        <v>*</v>
      </c>
      <c r="N372" s="288" t="str">
        <f>IF(FN_MC!K389="","*",FN_MC!K389)</f>
        <v>*</v>
      </c>
      <c r="O372" s="288" t="str">
        <f>IF(FN_MC!L389="","*",FN_MC!L389)</f>
        <v>-</v>
      </c>
      <c r="P372" s="111"/>
      <c r="Q372" s="128" t="str">
        <f>IF(FN_MC!O389="","*",FN_MC!O389)</f>
        <v>*</v>
      </c>
      <c r="R372" s="128" t="str">
        <f>IF(FN_MC!P389="","*",FN_MC!P389)</f>
        <v>*</v>
      </c>
      <c r="S372" s="110" t="str">
        <f>IF(FN_MC!Q389="","*",CONCATENATE(FN_MC!Q389," ",FN_MC!R389))</f>
        <v>*</v>
      </c>
      <c r="T372" s="110" t="str">
        <f>IF(FN_MC!V389="","*",FN_MC!V389)</f>
        <v>*</v>
      </c>
      <c r="U372" s="110" t="str">
        <f>IF(FN_MC!W389="","*",FN_MC!W389)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IF(FN_MC!Y390="","*",FN_MC!Y390)</f>
        <v>*</v>
      </c>
      <c r="B373" s="109" t="str">
        <f>IF(FN_MC!X390="","*",FN_MC!X390)</f>
        <v>*</v>
      </c>
      <c r="C373" s="109" t="str">
        <f>IF(FN_MC!Z390="","*",FN_MC!Z390)</f>
        <v>*</v>
      </c>
      <c r="D373" s="110" t="str">
        <f>IF(FN_MC!S390="","*",FN_MC!S390)</f>
        <v>-</v>
      </c>
      <c r="E373" s="110" t="str">
        <f>IF(FN_MC!T390="","*",FN_MC!T390)</f>
        <v>-</v>
      </c>
      <c r="F373" s="110" t="str">
        <f>IF(FN_MC!B390="","*",FN_MC!B390)</f>
        <v>*</v>
      </c>
      <c r="G373" s="110" t="str">
        <f>IF(FN_MC!D390="","*",FN_MC!D390)</f>
        <v>*</v>
      </c>
      <c r="H373" s="110" t="str">
        <f>IF(FN_MC!F390="","*",FN_MC!F390)</f>
        <v>*</v>
      </c>
      <c r="I373" s="110" t="str">
        <f>IF(FN_MC!H390="","*",FN_MC!H390)</f>
        <v>*</v>
      </c>
      <c r="J373" s="110" t="str">
        <f>IF(FN_MC!I390="","*",FN_MC!I390)</f>
        <v>*</v>
      </c>
      <c r="K373" s="110" t="str">
        <f>IF(FN_MC!M390="","*",FN_MC!M390)</f>
        <v>-</v>
      </c>
      <c r="L373" s="110" t="str">
        <f>IF(FN_MC!N390="","*",FN_MC!N390)</f>
        <v>-</v>
      </c>
      <c r="M373" s="111" t="str">
        <f>IF(FN_MC!J390="","*",FN_MC!J390)</f>
        <v>*</v>
      </c>
      <c r="N373" s="288" t="str">
        <f>IF(FN_MC!K390="","*",FN_MC!K390)</f>
        <v>*</v>
      </c>
      <c r="O373" s="288" t="str">
        <f>IF(FN_MC!L390="","*",FN_MC!L390)</f>
        <v>-</v>
      </c>
      <c r="P373" s="111"/>
      <c r="Q373" s="128" t="str">
        <f>IF(FN_MC!O390="","*",FN_MC!O390)</f>
        <v>*</v>
      </c>
      <c r="R373" s="128" t="str">
        <f>IF(FN_MC!P390="","*",FN_MC!P390)</f>
        <v>*</v>
      </c>
      <c r="S373" s="110" t="str">
        <f>IF(FN_MC!Q390="","*",CONCATENATE(FN_MC!Q390," ",FN_MC!R390))</f>
        <v>*</v>
      </c>
      <c r="T373" s="110" t="str">
        <f>IF(FN_MC!V390="","*",FN_MC!V390)</f>
        <v>*</v>
      </c>
      <c r="U373" s="110" t="str">
        <f>IF(FN_MC!W390="","*",FN_MC!W390)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IF(FN_MC!Y391="","*",FN_MC!Y391)</f>
        <v>*</v>
      </c>
      <c r="B374" s="109" t="str">
        <f>IF(FN_MC!X391="","*",FN_MC!X391)</f>
        <v>*</v>
      </c>
      <c r="C374" s="109" t="str">
        <f>IF(FN_MC!Z391="","*",FN_MC!Z391)</f>
        <v>*</v>
      </c>
      <c r="D374" s="110" t="str">
        <f>IF(FN_MC!S391="","*",FN_MC!S391)</f>
        <v>-</v>
      </c>
      <c r="E374" s="110" t="str">
        <f>IF(FN_MC!T391="","*",FN_MC!T391)</f>
        <v>-</v>
      </c>
      <c r="F374" s="110" t="str">
        <f>IF(FN_MC!B391="","*",FN_MC!B391)</f>
        <v>*</v>
      </c>
      <c r="G374" s="110" t="str">
        <f>IF(FN_MC!D391="","*",FN_MC!D391)</f>
        <v>*</v>
      </c>
      <c r="H374" s="110" t="str">
        <f>IF(FN_MC!F391="","*",FN_MC!F391)</f>
        <v>*</v>
      </c>
      <c r="I374" s="110" t="str">
        <f>IF(FN_MC!H391="","*",FN_MC!H391)</f>
        <v>*</v>
      </c>
      <c r="J374" s="110" t="str">
        <f>IF(FN_MC!I391="","*",FN_MC!I391)</f>
        <v>*</v>
      </c>
      <c r="K374" s="110" t="str">
        <f>IF(FN_MC!M391="","*",FN_MC!M391)</f>
        <v>-</v>
      </c>
      <c r="L374" s="110" t="str">
        <f>IF(FN_MC!N391="","*",FN_MC!N391)</f>
        <v>-</v>
      </c>
      <c r="M374" s="111" t="str">
        <f>IF(FN_MC!J391="","*",FN_MC!J391)</f>
        <v>*</v>
      </c>
      <c r="N374" s="288" t="str">
        <f>IF(FN_MC!K391="","*",FN_MC!K391)</f>
        <v>*</v>
      </c>
      <c r="O374" s="288" t="str">
        <f>IF(FN_MC!L391="","*",FN_MC!L391)</f>
        <v>-</v>
      </c>
      <c r="P374" s="111"/>
      <c r="Q374" s="128" t="str">
        <f>IF(FN_MC!O391="","*",FN_MC!O391)</f>
        <v>*</v>
      </c>
      <c r="R374" s="128" t="str">
        <f>IF(FN_MC!P391="","*",FN_MC!P391)</f>
        <v>*</v>
      </c>
      <c r="S374" s="110" t="str">
        <f>IF(FN_MC!Q391="","*",CONCATENATE(FN_MC!Q391," ",FN_MC!R391))</f>
        <v>*</v>
      </c>
      <c r="T374" s="110" t="str">
        <f>IF(FN_MC!V391="","*",FN_MC!V391)</f>
        <v>*</v>
      </c>
      <c r="U374" s="110" t="str">
        <f>IF(FN_MC!W391="","*",FN_MC!W391)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IF(FN_MC!Y392="","*",FN_MC!Y392)</f>
        <v>*</v>
      </c>
      <c r="B375" s="109" t="str">
        <f>IF(FN_MC!X392="","*",FN_MC!X392)</f>
        <v>*</v>
      </c>
      <c r="C375" s="109" t="str">
        <f>IF(FN_MC!Z392="","*",FN_MC!Z392)</f>
        <v>*</v>
      </c>
      <c r="D375" s="110" t="str">
        <f>IF(FN_MC!S392="","*",FN_MC!S392)</f>
        <v>-</v>
      </c>
      <c r="E375" s="110" t="str">
        <f>IF(FN_MC!T392="","*",FN_MC!T392)</f>
        <v>-</v>
      </c>
      <c r="F375" s="110" t="str">
        <f>IF(FN_MC!B392="","*",FN_MC!B392)</f>
        <v>*</v>
      </c>
      <c r="G375" s="110" t="str">
        <f>IF(FN_MC!D392="","*",FN_MC!D392)</f>
        <v>*</v>
      </c>
      <c r="H375" s="110" t="str">
        <f>IF(FN_MC!F392="","*",FN_MC!F392)</f>
        <v>*</v>
      </c>
      <c r="I375" s="110" t="str">
        <f>IF(FN_MC!H392="","*",FN_MC!H392)</f>
        <v>*</v>
      </c>
      <c r="J375" s="110" t="str">
        <f>IF(FN_MC!I392="","*",FN_MC!I392)</f>
        <v>*</v>
      </c>
      <c r="K375" s="110" t="str">
        <f>IF(FN_MC!M392="","*",FN_MC!M392)</f>
        <v>-</v>
      </c>
      <c r="L375" s="110" t="str">
        <f>IF(FN_MC!N392="","*",FN_MC!N392)</f>
        <v>-</v>
      </c>
      <c r="M375" s="111" t="str">
        <f>IF(FN_MC!J392="","*",FN_MC!J392)</f>
        <v>*</v>
      </c>
      <c r="N375" s="288" t="str">
        <f>IF(FN_MC!K392="","*",FN_MC!K392)</f>
        <v>*</v>
      </c>
      <c r="O375" s="288" t="str">
        <f>IF(FN_MC!L392="","*",FN_MC!L392)</f>
        <v>-</v>
      </c>
      <c r="P375" s="111"/>
      <c r="Q375" s="128" t="str">
        <f>IF(FN_MC!O392="","*",FN_MC!O392)</f>
        <v>*</v>
      </c>
      <c r="R375" s="128" t="str">
        <f>IF(FN_MC!P392="","*",FN_MC!P392)</f>
        <v>*</v>
      </c>
      <c r="S375" s="110" t="str">
        <f>IF(FN_MC!Q392="","*",CONCATENATE(FN_MC!Q392," ",FN_MC!R392))</f>
        <v>*</v>
      </c>
      <c r="T375" s="110" t="str">
        <f>IF(FN_MC!V392="","*",FN_MC!V392)</f>
        <v>*</v>
      </c>
      <c r="U375" s="110" t="str">
        <f>IF(FN_MC!W392="","*",FN_MC!W392)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IF(FN_MC!Y393="","*",FN_MC!Y393)</f>
        <v>*</v>
      </c>
      <c r="B376" s="109" t="str">
        <f>IF(FN_MC!X393="","*",FN_MC!X393)</f>
        <v>*</v>
      </c>
      <c r="C376" s="109" t="str">
        <f>IF(FN_MC!Z393="","*",FN_MC!Z393)</f>
        <v>*</v>
      </c>
      <c r="D376" s="110" t="str">
        <f>IF(FN_MC!S393="","*",FN_MC!S393)</f>
        <v>-</v>
      </c>
      <c r="E376" s="110" t="str">
        <f>IF(FN_MC!T393="","*",FN_MC!T393)</f>
        <v>-</v>
      </c>
      <c r="F376" s="110" t="str">
        <f>IF(FN_MC!B393="","*",FN_MC!B393)</f>
        <v>*</v>
      </c>
      <c r="G376" s="110" t="str">
        <f>IF(FN_MC!D393="","*",FN_MC!D393)</f>
        <v>*</v>
      </c>
      <c r="H376" s="110" t="str">
        <f>IF(FN_MC!F393="","*",FN_MC!F393)</f>
        <v>*</v>
      </c>
      <c r="I376" s="110" t="str">
        <f>IF(FN_MC!H393="","*",FN_MC!H393)</f>
        <v>*</v>
      </c>
      <c r="J376" s="110" t="str">
        <f>IF(FN_MC!I393="","*",FN_MC!I393)</f>
        <v>*</v>
      </c>
      <c r="K376" s="110" t="str">
        <f>IF(FN_MC!M393="","*",FN_MC!M393)</f>
        <v>-</v>
      </c>
      <c r="L376" s="110" t="str">
        <f>IF(FN_MC!N393="","*",FN_MC!N393)</f>
        <v>-</v>
      </c>
      <c r="M376" s="111" t="str">
        <f>IF(FN_MC!J393="","*",FN_MC!J393)</f>
        <v>*</v>
      </c>
      <c r="N376" s="288" t="str">
        <f>IF(FN_MC!K393="","*",FN_MC!K393)</f>
        <v>*</v>
      </c>
      <c r="O376" s="288" t="str">
        <f>IF(FN_MC!L393="","*",FN_MC!L393)</f>
        <v>-</v>
      </c>
      <c r="P376" s="111"/>
      <c r="Q376" s="128" t="str">
        <f>IF(FN_MC!O393="","*",FN_MC!O393)</f>
        <v>*</v>
      </c>
      <c r="R376" s="128" t="str">
        <f>IF(FN_MC!P393="","*",FN_MC!P393)</f>
        <v>*</v>
      </c>
      <c r="S376" s="110" t="str">
        <f>IF(FN_MC!Q393="","*",CONCATENATE(FN_MC!Q393," ",FN_MC!R393))</f>
        <v>*</v>
      </c>
      <c r="T376" s="110" t="str">
        <f>IF(FN_MC!V393="","*",FN_MC!V393)</f>
        <v>*</v>
      </c>
      <c r="U376" s="110" t="str">
        <f>IF(FN_MC!W393="","*",FN_MC!W393)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IF(FN_MC!Y394="","*",FN_MC!Y394)</f>
        <v>*</v>
      </c>
      <c r="B377" s="109" t="str">
        <f>IF(FN_MC!X394="","*",FN_MC!X394)</f>
        <v>*</v>
      </c>
      <c r="C377" s="109" t="str">
        <f>IF(FN_MC!Z394="","*",FN_MC!Z394)</f>
        <v>*</v>
      </c>
      <c r="D377" s="110" t="str">
        <f>IF(FN_MC!S394="","*",FN_MC!S394)</f>
        <v>-</v>
      </c>
      <c r="E377" s="110" t="str">
        <f>IF(FN_MC!T394="","*",FN_MC!T394)</f>
        <v>-</v>
      </c>
      <c r="F377" s="110" t="str">
        <f>IF(FN_MC!B394="","*",FN_MC!B394)</f>
        <v>*</v>
      </c>
      <c r="G377" s="110" t="str">
        <f>IF(FN_MC!D394="","*",FN_MC!D394)</f>
        <v>*</v>
      </c>
      <c r="H377" s="110" t="str">
        <f>IF(FN_MC!F394="","*",FN_MC!F394)</f>
        <v>*</v>
      </c>
      <c r="I377" s="110" t="str">
        <f>IF(FN_MC!H394="","*",FN_MC!H394)</f>
        <v>*</v>
      </c>
      <c r="J377" s="110" t="str">
        <f>IF(FN_MC!I394="","*",FN_MC!I394)</f>
        <v>*</v>
      </c>
      <c r="K377" s="110" t="str">
        <f>IF(FN_MC!M394="","*",FN_MC!M394)</f>
        <v>-</v>
      </c>
      <c r="L377" s="110" t="str">
        <f>IF(FN_MC!N394="","*",FN_MC!N394)</f>
        <v>-</v>
      </c>
      <c r="M377" s="111" t="str">
        <f>IF(FN_MC!J394="","*",FN_MC!J394)</f>
        <v>*</v>
      </c>
      <c r="N377" s="288" t="str">
        <f>IF(FN_MC!K394="","*",FN_MC!K394)</f>
        <v>*</v>
      </c>
      <c r="O377" s="288" t="str">
        <f>IF(FN_MC!L394="","*",FN_MC!L394)</f>
        <v>-</v>
      </c>
      <c r="P377" s="111"/>
      <c r="Q377" s="128" t="str">
        <f>IF(FN_MC!O394="","*",FN_MC!O394)</f>
        <v>*</v>
      </c>
      <c r="R377" s="128" t="str">
        <f>IF(FN_MC!P394="","*",FN_MC!P394)</f>
        <v>*</v>
      </c>
      <c r="S377" s="110" t="str">
        <f>IF(FN_MC!Q394="","*",CONCATENATE(FN_MC!Q394," ",FN_MC!R394))</f>
        <v>*</v>
      </c>
      <c r="T377" s="110" t="str">
        <f>IF(FN_MC!V394="","*",FN_MC!V394)</f>
        <v>*</v>
      </c>
      <c r="U377" s="110" t="str">
        <f>IF(FN_MC!W394="","*",FN_MC!W394)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IF(FN_MC!Y395="","*",FN_MC!Y395)</f>
        <v>*</v>
      </c>
      <c r="B378" s="109" t="str">
        <f>IF(FN_MC!X395="","*",FN_MC!X395)</f>
        <v>*</v>
      </c>
      <c r="C378" s="109" t="str">
        <f>IF(FN_MC!Z395="","*",FN_MC!Z395)</f>
        <v>*</v>
      </c>
      <c r="D378" s="110" t="str">
        <f>IF(FN_MC!S395="","*",FN_MC!S395)</f>
        <v>-</v>
      </c>
      <c r="E378" s="110" t="str">
        <f>IF(FN_MC!T395="","*",FN_MC!T395)</f>
        <v>-</v>
      </c>
      <c r="F378" s="110" t="str">
        <f>IF(FN_MC!B395="","*",FN_MC!B395)</f>
        <v>*</v>
      </c>
      <c r="G378" s="110" t="str">
        <f>IF(FN_MC!D395="","*",FN_MC!D395)</f>
        <v>*</v>
      </c>
      <c r="H378" s="110" t="str">
        <f>IF(FN_MC!F395="","*",FN_MC!F395)</f>
        <v>*</v>
      </c>
      <c r="I378" s="110" t="str">
        <f>IF(FN_MC!H395="","*",FN_MC!H395)</f>
        <v>*</v>
      </c>
      <c r="J378" s="110" t="str">
        <f>IF(FN_MC!I395="","*",FN_MC!I395)</f>
        <v>*</v>
      </c>
      <c r="K378" s="110" t="str">
        <f>IF(FN_MC!M395="","*",FN_MC!M395)</f>
        <v>-</v>
      </c>
      <c r="L378" s="110" t="str">
        <f>IF(FN_MC!N395="","*",FN_MC!N395)</f>
        <v>-</v>
      </c>
      <c r="M378" s="111" t="str">
        <f>IF(FN_MC!J395="","*",FN_MC!J395)</f>
        <v>*</v>
      </c>
      <c r="N378" s="288" t="str">
        <f>IF(FN_MC!K395="","*",FN_MC!K395)</f>
        <v>*</v>
      </c>
      <c r="O378" s="288" t="str">
        <f>IF(FN_MC!L395="","*",FN_MC!L395)</f>
        <v>-</v>
      </c>
      <c r="P378" s="111"/>
      <c r="Q378" s="128" t="str">
        <f>IF(FN_MC!O395="","*",FN_MC!O395)</f>
        <v>*</v>
      </c>
      <c r="R378" s="128" t="str">
        <f>IF(FN_MC!P395="","*",FN_MC!P395)</f>
        <v>*</v>
      </c>
      <c r="S378" s="110" t="str">
        <f>IF(FN_MC!Q395="","*",CONCATENATE(FN_MC!Q395," ",FN_MC!R395))</f>
        <v>*</v>
      </c>
      <c r="T378" s="110" t="str">
        <f>IF(FN_MC!V395="","*",FN_MC!V395)</f>
        <v>*</v>
      </c>
      <c r="U378" s="110" t="str">
        <f>IF(FN_MC!W395="","*",FN_MC!W395)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IF(FN_MC!Y396="","*",FN_MC!Y396)</f>
        <v>*</v>
      </c>
      <c r="B379" s="109" t="str">
        <f>IF(FN_MC!X396="","*",FN_MC!X396)</f>
        <v>*</v>
      </c>
      <c r="C379" s="109" t="str">
        <f>IF(FN_MC!Z396="","*",FN_MC!Z396)</f>
        <v>*</v>
      </c>
      <c r="D379" s="110" t="str">
        <f>IF(FN_MC!S396="","*",FN_MC!S396)</f>
        <v>-</v>
      </c>
      <c r="E379" s="110" t="str">
        <f>IF(FN_MC!T396="","*",FN_MC!T396)</f>
        <v>-</v>
      </c>
      <c r="F379" s="110" t="str">
        <f>IF(FN_MC!B396="","*",FN_MC!B396)</f>
        <v>*</v>
      </c>
      <c r="G379" s="110" t="str">
        <f>IF(FN_MC!D396="","*",FN_MC!D396)</f>
        <v>*</v>
      </c>
      <c r="H379" s="110" t="str">
        <f>IF(FN_MC!F396="","*",FN_MC!F396)</f>
        <v>*</v>
      </c>
      <c r="I379" s="110" t="str">
        <f>IF(FN_MC!H396="","*",FN_MC!H396)</f>
        <v>*</v>
      </c>
      <c r="J379" s="110" t="str">
        <f>IF(FN_MC!I396="","*",FN_MC!I396)</f>
        <v>*</v>
      </c>
      <c r="K379" s="110" t="str">
        <f>IF(FN_MC!M396="","*",FN_MC!M396)</f>
        <v>-</v>
      </c>
      <c r="L379" s="110" t="str">
        <f>IF(FN_MC!N396="","*",FN_MC!N396)</f>
        <v>-</v>
      </c>
      <c r="M379" s="111" t="str">
        <f>IF(FN_MC!J396="","*",FN_MC!J396)</f>
        <v>*</v>
      </c>
      <c r="N379" s="288" t="str">
        <f>IF(FN_MC!K396="","*",FN_MC!K396)</f>
        <v>*</v>
      </c>
      <c r="O379" s="288" t="str">
        <f>IF(FN_MC!L396="","*",FN_MC!L396)</f>
        <v>-</v>
      </c>
      <c r="P379" s="111"/>
      <c r="Q379" s="128" t="str">
        <f>IF(FN_MC!O396="","*",FN_MC!O396)</f>
        <v>*</v>
      </c>
      <c r="R379" s="128" t="str">
        <f>IF(FN_MC!P396="","*",FN_MC!P396)</f>
        <v>*</v>
      </c>
      <c r="S379" s="110" t="str">
        <f>IF(FN_MC!Q396="","*",CONCATENATE(FN_MC!Q396," ",FN_MC!R396))</f>
        <v>*</v>
      </c>
      <c r="T379" s="110" t="str">
        <f>IF(FN_MC!V396="","*",FN_MC!V396)</f>
        <v>*</v>
      </c>
      <c r="U379" s="110" t="str">
        <f>IF(FN_MC!W396="","*",FN_MC!W396)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IF(FN_MC!Y397="","*",FN_MC!Y397)</f>
        <v>*</v>
      </c>
      <c r="B380" s="109" t="str">
        <f>IF(FN_MC!X397="","*",FN_MC!X397)</f>
        <v>*</v>
      </c>
      <c r="C380" s="109" t="str">
        <f>IF(FN_MC!Z397="","*",FN_MC!Z397)</f>
        <v>*</v>
      </c>
      <c r="D380" s="110" t="str">
        <f>IF(FN_MC!S397="","*",FN_MC!S397)</f>
        <v>-</v>
      </c>
      <c r="E380" s="110" t="str">
        <f>IF(FN_MC!T397="","*",FN_MC!T397)</f>
        <v>-</v>
      </c>
      <c r="F380" s="110" t="str">
        <f>IF(FN_MC!B397="","*",FN_MC!B397)</f>
        <v>*</v>
      </c>
      <c r="G380" s="110" t="str">
        <f>IF(FN_MC!D397="","*",FN_MC!D397)</f>
        <v>*</v>
      </c>
      <c r="H380" s="110" t="str">
        <f>IF(FN_MC!F397="","*",FN_MC!F397)</f>
        <v>*</v>
      </c>
      <c r="I380" s="110" t="str">
        <f>IF(FN_MC!H397="","*",FN_MC!H397)</f>
        <v>*</v>
      </c>
      <c r="J380" s="110" t="str">
        <f>IF(FN_MC!I397="","*",FN_MC!I397)</f>
        <v>*</v>
      </c>
      <c r="K380" s="110" t="str">
        <f>IF(FN_MC!M397="","*",FN_MC!M397)</f>
        <v>-</v>
      </c>
      <c r="L380" s="110" t="str">
        <f>IF(FN_MC!N397="","*",FN_MC!N397)</f>
        <v>-</v>
      </c>
      <c r="M380" s="111" t="str">
        <f>IF(FN_MC!J397="","*",FN_MC!J397)</f>
        <v>*</v>
      </c>
      <c r="N380" s="288" t="str">
        <f>IF(FN_MC!K397="","*",FN_MC!K397)</f>
        <v>*</v>
      </c>
      <c r="O380" s="288" t="str">
        <f>IF(FN_MC!L397="","*",FN_MC!L397)</f>
        <v>-</v>
      </c>
      <c r="P380" s="111"/>
      <c r="Q380" s="128" t="str">
        <f>IF(FN_MC!O397="","*",FN_MC!O397)</f>
        <v>*</v>
      </c>
      <c r="R380" s="128" t="str">
        <f>IF(FN_MC!P397="","*",FN_MC!P397)</f>
        <v>*</v>
      </c>
      <c r="S380" s="110" t="str">
        <f>IF(FN_MC!Q397="","*",CONCATENATE(FN_MC!Q397," ",FN_MC!R397))</f>
        <v>*</v>
      </c>
      <c r="T380" s="110" t="str">
        <f>IF(FN_MC!V397="","*",FN_MC!V397)</f>
        <v>*</v>
      </c>
      <c r="U380" s="110" t="str">
        <f>IF(FN_MC!W397="","*",FN_MC!W397)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IF(FN_MC!Y398="","*",FN_MC!Y398)</f>
        <v>*</v>
      </c>
      <c r="B381" s="109" t="str">
        <f>IF(FN_MC!X398="","*",FN_MC!X398)</f>
        <v>*</v>
      </c>
      <c r="C381" s="109" t="str">
        <f>IF(FN_MC!Z398="","*",FN_MC!Z398)</f>
        <v>*</v>
      </c>
      <c r="D381" s="110" t="str">
        <f>IF(FN_MC!S398="","*",FN_MC!S398)</f>
        <v>-</v>
      </c>
      <c r="E381" s="110" t="str">
        <f>IF(FN_MC!T398="","*",FN_MC!T398)</f>
        <v>-</v>
      </c>
      <c r="F381" s="110" t="str">
        <f>IF(FN_MC!B398="","*",FN_MC!B398)</f>
        <v>*</v>
      </c>
      <c r="G381" s="110" t="str">
        <f>IF(FN_MC!D398="","*",FN_MC!D398)</f>
        <v>*</v>
      </c>
      <c r="H381" s="110" t="str">
        <f>IF(FN_MC!F398="","*",FN_MC!F398)</f>
        <v>*</v>
      </c>
      <c r="I381" s="110" t="str">
        <f>IF(FN_MC!H398="","*",FN_MC!H398)</f>
        <v>*</v>
      </c>
      <c r="J381" s="110" t="str">
        <f>IF(FN_MC!I398="","*",FN_MC!I398)</f>
        <v>*</v>
      </c>
      <c r="K381" s="110" t="str">
        <f>IF(FN_MC!M398="","*",FN_MC!M398)</f>
        <v>-</v>
      </c>
      <c r="L381" s="110" t="str">
        <f>IF(FN_MC!N398="","*",FN_MC!N398)</f>
        <v>-</v>
      </c>
      <c r="M381" s="111" t="str">
        <f>IF(FN_MC!J398="","*",FN_MC!J398)</f>
        <v>*</v>
      </c>
      <c r="N381" s="288" t="str">
        <f>IF(FN_MC!K398="","*",FN_MC!K398)</f>
        <v>*</v>
      </c>
      <c r="O381" s="288" t="str">
        <f>IF(FN_MC!L398="","*",FN_MC!L398)</f>
        <v>-</v>
      </c>
      <c r="P381" s="111"/>
      <c r="Q381" s="128" t="str">
        <f>IF(FN_MC!O398="","*",FN_MC!O398)</f>
        <v>*</v>
      </c>
      <c r="R381" s="128" t="str">
        <f>IF(FN_MC!P398="","*",FN_MC!P398)</f>
        <v>*</v>
      </c>
      <c r="S381" s="110" t="str">
        <f>IF(FN_MC!Q398="","*",CONCATENATE(FN_MC!Q398," ",FN_MC!R398))</f>
        <v>*</v>
      </c>
      <c r="T381" s="110" t="str">
        <f>IF(FN_MC!V398="","*",FN_MC!V398)</f>
        <v>*</v>
      </c>
      <c r="U381" s="110" t="str">
        <f>IF(FN_MC!W398="","*",FN_MC!W398)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IF(FN_MC!Y399="","*",FN_MC!Y399)</f>
        <v>*</v>
      </c>
      <c r="B382" s="109" t="str">
        <f>IF(FN_MC!X399="","*",FN_MC!X399)</f>
        <v>*</v>
      </c>
      <c r="C382" s="109" t="str">
        <f>IF(FN_MC!Z399="","*",FN_MC!Z399)</f>
        <v>*</v>
      </c>
      <c r="D382" s="110" t="str">
        <f>IF(FN_MC!S399="","*",FN_MC!S399)</f>
        <v>-</v>
      </c>
      <c r="E382" s="110" t="str">
        <f>IF(FN_MC!T399="","*",FN_MC!T399)</f>
        <v>-</v>
      </c>
      <c r="F382" s="110" t="str">
        <f>IF(FN_MC!B399="","*",FN_MC!B399)</f>
        <v>*</v>
      </c>
      <c r="G382" s="110" t="str">
        <f>IF(FN_MC!D399="","*",FN_MC!D399)</f>
        <v>*</v>
      </c>
      <c r="H382" s="110" t="str">
        <f>IF(FN_MC!F399="","*",FN_MC!F399)</f>
        <v>*</v>
      </c>
      <c r="I382" s="110" t="str">
        <f>IF(FN_MC!H399="","*",FN_MC!H399)</f>
        <v>*</v>
      </c>
      <c r="J382" s="110" t="str">
        <f>IF(FN_MC!I399="","*",FN_MC!I399)</f>
        <v>*</v>
      </c>
      <c r="K382" s="110" t="str">
        <f>IF(FN_MC!M399="","*",FN_MC!M399)</f>
        <v>-</v>
      </c>
      <c r="L382" s="110" t="str">
        <f>IF(FN_MC!N399="","*",FN_MC!N399)</f>
        <v>-</v>
      </c>
      <c r="M382" s="111" t="str">
        <f>IF(FN_MC!J399="","*",FN_MC!J399)</f>
        <v>*</v>
      </c>
      <c r="N382" s="288" t="str">
        <f>IF(FN_MC!K399="","*",FN_MC!K399)</f>
        <v>*</v>
      </c>
      <c r="O382" s="288" t="str">
        <f>IF(FN_MC!L399="","*",FN_MC!L399)</f>
        <v>-</v>
      </c>
      <c r="P382" s="111"/>
      <c r="Q382" s="128" t="str">
        <f>IF(FN_MC!O399="","*",FN_MC!O399)</f>
        <v>*</v>
      </c>
      <c r="R382" s="128" t="str">
        <f>IF(FN_MC!P399="","*",FN_MC!P399)</f>
        <v>*</v>
      </c>
      <c r="S382" s="110" t="str">
        <f>IF(FN_MC!Q399="","*",CONCATENATE(FN_MC!Q399," ",FN_MC!R399))</f>
        <v>*</v>
      </c>
      <c r="T382" s="110" t="str">
        <f>IF(FN_MC!V399="","*",FN_MC!V399)</f>
        <v>*</v>
      </c>
      <c r="U382" s="110" t="str">
        <f>IF(FN_MC!W399="","*",FN_MC!W399)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IF(FN_MC!Y400="","*",FN_MC!Y400)</f>
        <v>*</v>
      </c>
      <c r="B383" s="109" t="str">
        <f>IF(FN_MC!X400="","*",FN_MC!X400)</f>
        <v>*</v>
      </c>
      <c r="C383" s="109" t="str">
        <f>IF(FN_MC!Z400="","*",FN_MC!Z400)</f>
        <v>*</v>
      </c>
      <c r="D383" s="110" t="str">
        <f>IF(FN_MC!S400="","*",FN_MC!S400)</f>
        <v>-</v>
      </c>
      <c r="E383" s="110" t="str">
        <f>IF(FN_MC!T400="","*",FN_MC!T400)</f>
        <v>-</v>
      </c>
      <c r="F383" s="110" t="str">
        <f>IF(FN_MC!B400="","*",FN_MC!B400)</f>
        <v>*</v>
      </c>
      <c r="G383" s="110" t="str">
        <f>IF(FN_MC!D400="","*",FN_MC!D400)</f>
        <v>*</v>
      </c>
      <c r="H383" s="110" t="str">
        <f>IF(FN_MC!F400="","*",FN_MC!F400)</f>
        <v>*</v>
      </c>
      <c r="I383" s="110" t="str">
        <f>IF(FN_MC!H400="","*",FN_MC!H400)</f>
        <v>*</v>
      </c>
      <c r="J383" s="110" t="str">
        <f>IF(FN_MC!I400="","*",FN_MC!I400)</f>
        <v>*</v>
      </c>
      <c r="K383" s="110" t="str">
        <f>IF(FN_MC!M400="","*",FN_MC!M400)</f>
        <v>-</v>
      </c>
      <c r="L383" s="110" t="str">
        <f>IF(FN_MC!N400="","*",FN_MC!N400)</f>
        <v>-</v>
      </c>
      <c r="M383" s="111" t="str">
        <f>IF(FN_MC!J400="","*",FN_MC!J400)</f>
        <v>*</v>
      </c>
      <c r="N383" s="288" t="str">
        <f>IF(FN_MC!K400="","*",FN_MC!K400)</f>
        <v>*</v>
      </c>
      <c r="O383" s="288" t="str">
        <f>IF(FN_MC!L400="","*",FN_MC!L400)</f>
        <v>-</v>
      </c>
      <c r="P383" s="111"/>
      <c r="Q383" s="128" t="str">
        <f>IF(FN_MC!O400="","*",FN_MC!O400)</f>
        <v>*</v>
      </c>
      <c r="R383" s="128" t="str">
        <f>IF(FN_MC!P400="","*",FN_MC!P400)</f>
        <v>*</v>
      </c>
      <c r="S383" s="110" t="str">
        <f>IF(FN_MC!Q400="","*",CONCATENATE(FN_MC!Q400," ",FN_MC!R400))</f>
        <v>*</v>
      </c>
      <c r="T383" s="110" t="str">
        <f>IF(FN_MC!V400="","*",FN_MC!V400)</f>
        <v>*</v>
      </c>
      <c r="U383" s="110" t="str">
        <f>IF(FN_MC!W400="","*",FN_MC!W400)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IF(FN_MC!Y401="","*",FN_MC!Y401)</f>
        <v>*</v>
      </c>
      <c r="B384" s="109" t="str">
        <f>IF(FN_MC!X401="","*",FN_MC!X401)</f>
        <v>*</v>
      </c>
      <c r="C384" s="109" t="str">
        <f>IF(FN_MC!Z401="","*",FN_MC!Z401)</f>
        <v>*</v>
      </c>
      <c r="D384" s="110" t="str">
        <f>IF(FN_MC!S401="","*",FN_MC!S401)</f>
        <v>-</v>
      </c>
      <c r="E384" s="110" t="str">
        <f>IF(FN_MC!T401="","*",FN_MC!T401)</f>
        <v>-</v>
      </c>
      <c r="F384" s="110" t="str">
        <f>IF(FN_MC!B401="","*",FN_MC!B401)</f>
        <v>*</v>
      </c>
      <c r="G384" s="110" t="str">
        <f>IF(FN_MC!D401="","*",FN_MC!D401)</f>
        <v>*</v>
      </c>
      <c r="H384" s="110" t="str">
        <f>IF(FN_MC!F401="","*",FN_MC!F401)</f>
        <v>*</v>
      </c>
      <c r="I384" s="110" t="str">
        <f>IF(FN_MC!H401="","*",FN_MC!H401)</f>
        <v>*</v>
      </c>
      <c r="J384" s="110" t="str">
        <f>IF(FN_MC!I401="","*",FN_MC!I401)</f>
        <v>*</v>
      </c>
      <c r="K384" s="110" t="str">
        <f>IF(FN_MC!M401="","*",FN_MC!M401)</f>
        <v>-</v>
      </c>
      <c r="L384" s="110" t="str">
        <f>IF(FN_MC!N401="","*",FN_MC!N401)</f>
        <v>-</v>
      </c>
      <c r="M384" s="111" t="str">
        <f>IF(FN_MC!J401="","*",FN_MC!J401)</f>
        <v>*</v>
      </c>
      <c r="N384" s="288" t="str">
        <f>IF(FN_MC!K401="","*",FN_MC!K401)</f>
        <v>*</v>
      </c>
      <c r="O384" s="288" t="str">
        <f>IF(FN_MC!L401="","*",FN_MC!L401)</f>
        <v>-</v>
      </c>
      <c r="P384" s="111"/>
      <c r="Q384" s="128" t="str">
        <f>IF(FN_MC!O401="","*",FN_MC!O401)</f>
        <v>*</v>
      </c>
      <c r="R384" s="128" t="str">
        <f>IF(FN_MC!P401="","*",FN_MC!P401)</f>
        <v>*</v>
      </c>
      <c r="S384" s="110" t="str">
        <f>IF(FN_MC!Q401="","*",CONCATENATE(FN_MC!Q401," ",FN_MC!R401))</f>
        <v>*</v>
      </c>
      <c r="T384" s="110" t="str">
        <f>IF(FN_MC!V401="","*",FN_MC!V401)</f>
        <v>*</v>
      </c>
      <c r="U384" s="110" t="str">
        <f>IF(FN_MC!W401="","*",FN_MC!W401)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IF(FN_MC!Y402="","*",FN_MC!Y402)</f>
        <v>*</v>
      </c>
      <c r="B385" s="109" t="str">
        <f>IF(FN_MC!X402="","*",FN_MC!X402)</f>
        <v>*</v>
      </c>
      <c r="C385" s="109" t="str">
        <f>IF(FN_MC!Z402="","*",FN_MC!Z402)</f>
        <v>*</v>
      </c>
      <c r="D385" s="110" t="str">
        <f>IF(FN_MC!S402="","*",FN_MC!S402)</f>
        <v>-</v>
      </c>
      <c r="E385" s="110" t="str">
        <f>IF(FN_MC!T402="","*",FN_MC!T402)</f>
        <v>-</v>
      </c>
      <c r="F385" s="110" t="str">
        <f>IF(FN_MC!B402="","*",FN_MC!B402)</f>
        <v>*</v>
      </c>
      <c r="G385" s="110" t="str">
        <f>IF(FN_MC!D402="","*",FN_MC!D402)</f>
        <v>*</v>
      </c>
      <c r="H385" s="110" t="str">
        <f>IF(FN_MC!F402="","*",FN_MC!F402)</f>
        <v>*</v>
      </c>
      <c r="I385" s="110" t="str">
        <f>IF(FN_MC!H402="","*",FN_MC!H402)</f>
        <v>*</v>
      </c>
      <c r="J385" s="110" t="str">
        <f>IF(FN_MC!I402="","*",FN_MC!I402)</f>
        <v>*</v>
      </c>
      <c r="K385" s="110" t="str">
        <f>IF(FN_MC!M402="","*",FN_MC!M402)</f>
        <v>-</v>
      </c>
      <c r="L385" s="110" t="str">
        <f>IF(FN_MC!N402="","*",FN_MC!N402)</f>
        <v>-</v>
      </c>
      <c r="M385" s="111" t="str">
        <f>IF(FN_MC!J402="","*",FN_MC!J402)</f>
        <v>*</v>
      </c>
      <c r="N385" s="288" t="str">
        <f>IF(FN_MC!K402="","*",FN_MC!K402)</f>
        <v>*</v>
      </c>
      <c r="O385" s="288" t="str">
        <f>IF(FN_MC!L402="","*",FN_MC!L402)</f>
        <v>-</v>
      </c>
      <c r="P385" s="111"/>
      <c r="Q385" s="128" t="str">
        <f>IF(FN_MC!O402="","*",FN_MC!O402)</f>
        <v>*</v>
      </c>
      <c r="R385" s="128" t="str">
        <f>IF(FN_MC!P402="","*",FN_MC!P402)</f>
        <v>*</v>
      </c>
      <c r="S385" s="110" t="str">
        <f>IF(FN_MC!Q402="","*",CONCATENATE(FN_MC!Q402," ",FN_MC!R402))</f>
        <v>*</v>
      </c>
      <c r="T385" s="110" t="str">
        <f>IF(FN_MC!V402="","*",FN_MC!V402)</f>
        <v>*</v>
      </c>
      <c r="U385" s="110" t="str">
        <f>IF(FN_MC!W402="","*",FN_MC!W402)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IF(FN_MC!Y403="","*",FN_MC!Y403)</f>
        <v>*</v>
      </c>
      <c r="B386" s="109" t="str">
        <f>IF(FN_MC!X403="","*",FN_MC!X403)</f>
        <v>*</v>
      </c>
      <c r="C386" s="109" t="str">
        <f>IF(FN_MC!Z403="","*",FN_MC!Z403)</f>
        <v>*</v>
      </c>
      <c r="D386" s="110" t="str">
        <f>IF(FN_MC!S403="","*",FN_MC!S403)</f>
        <v>-</v>
      </c>
      <c r="E386" s="110" t="str">
        <f>IF(FN_MC!T403="","*",FN_MC!T403)</f>
        <v>-</v>
      </c>
      <c r="F386" s="110" t="str">
        <f>IF(FN_MC!B403="","*",FN_MC!B403)</f>
        <v>*</v>
      </c>
      <c r="G386" s="110" t="str">
        <f>IF(FN_MC!D403="","*",FN_MC!D403)</f>
        <v>*</v>
      </c>
      <c r="H386" s="110" t="str">
        <f>IF(FN_MC!F403="","*",FN_MC!F403)</f>
        <v>*</v>
      </c>
      <c r="I386" s="110" t="str">
        <f>IF(FN_MC!H403="","*",FN_MC!H403)</f>
        <v>*</v>
      </c>
      <c r="J386" s="110" t="str">
        <f>IF(FN_MC!I403="","*",FN_MC!I403)</f>
        <v>*</v>
      </c>
      <c r="K386" s="110" t="str">
        <f>IF(FN_MC!M403="","*",FN_MC!M403)</f>
        <v>-</v>
      </c>
      <c r="L386" s="110" t="str">
        <f>IF(FN_MC!N403="","*",FN_MC!N403)</f>
        <v>-</v>
      </c>
      <c r="M386" s="111" t="str">
        <f>IF(FN_MC!J403="","*",FN_MC!J403)</f>
        <v>*</v>
      </c>
      <c r="N386" s="288" t="str">
        <f>IF(FN_MC!K403="","*",FN_MC!K403)</f>
        <v>*</v>
      </c>
      <c r="O386" s="288" t="str">
        <f>IF(FN_MC!L403="","*",FN_MC!L403)</f>
        <v>-</v>
      </c>
      <c r="P386" s="111"/>
      <c r="Q386" s="128" t="str">
        <f>IF(FN_MC!O403="","*",FN_MC!O403)</f>
        <v>*</v>
      </c>
      <c r="R386" s="128" t="str">
        <f>IF(FN_MC!P403="","*",FN_MC!P403)</f>
        <v>*</v>
      </c>
      <c r="S386" s="110" t="str">
        <f>IF(FN_MC!Q403="","*",CONCATENATE(FN_MC!Q403," ",FN_MC!R403))</f>
        <v>*</v>
      </c>
      <c r="T386" s="110" t="str">
        <f>IF(FN_MC!V403="","*",FN_MC!V403)</f>
        <v>*</v>
      </c>
      <c r="U386" s="110" t="str">
        <f>IF(FN_MC!W403="","*",FN_MC!W403)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IF(FN_MC!Y404="","*",FN_MC!Y404)</f>
        <v>*</v>
      </c>
      <c r="B387" s="109" t="str">
        <f>IF(FN_MC!X404="","*",FN_MC!X404)</f>
        <v>*</v>
      </c>
      <c r="C387" s="109" t="str">
        <f>IF(FN_MC!Z404="","*",FN_MC!Z404)</f>
        <v>*</v>
      </c>
      <c r="D387" s="110" t="str">
        <f>IF(FN_MC!S404="","*",FN_MC!S404)</f>
        <v>-</v>
      </c>
      <c r="E387" s="110" t="str">
        <f>IF(FN_MC!T404="","*",FN_MC!T404)</f>
        <v>-</v>
      </c>
      <c r="F387" s="110" t="str">
        <f>IF(FN_MC!B404="","*",FN_MC!B404)</f>
        <v>*</v>
      </c>
      <c r="G387" s="110" t="str">
        <f>IF(FN_MC!D404="","*",FN_MC!D404)</f>
        <v>*</v>
      </c>
      <c r="H387" s="110" t="str">
        <f>IF(FN_MC!F404="","*",FN_MC!F404)</f>
        <v>*</v>
      </c>
      <c r="I387" s="110" t="str">
        <f>IF(FN_MC!H404="","*",FN_MC!H404)</f>
        <v>*</v>
      </c>
      <c r="J387" s="110" t="str">
        <f>IF(FN_MC!I404="","*",FN_MC!I404)</f>
        <v>*</v>
      </c>
      <c r="K387" s="110" t="str">
        <f>IF(FN_MC!M404="","*",FN_MC!M404)</f>
        <v>-</v>
      </c>
      <c r="L387" s="110" t="str">
        <f>IF(FN_MC!N404="","*",FN_MC!N404)</f>
        <v>-</v>
      </c>
      <c r="M387" s="111" t="str">
        <f>IF(FN_MC!J404="","*",FN_MC!J404)</f>
        <v>*</v>
      </c>
      <c r="N387" s="288" t="str">
        <f>IF(FN_MC!K404="","*",FN_MC!K404)</f>
        <v>*</v>
      </c>
      <c r="O387" s="288" t="str">
        <f>IF(FN_MC!L404="","*",FN_MC!L404)</f>
        <v>-</v>
      </c>
      <c r="P387" s="111"/>
      <c r="Q387" s="128" t="str">
        <f>IF(FN_MC!O404="","*",FN_MC!O404)</f>
        <v>*</v>
      </c>
      <c r="R387" s="128" t="str">
        <f>IF(FN_MC!P404="","*",FN_MC!P404)</f>
        <v>*</v>
      </c>
      <c r="S387" s="110" t="str">
        <f>IF(FN_MC!Q404="","*",CONCATENATE(FN_MC!Q404," ",FN_MC!R404))</f>
        <v>*</v>
      </c>
      <c r="T387" s="110" t="str">
        <f>IF(FN_MC!V404="","*",FN_MC!V404)</f>
        <v>*</v>
      </c>
      <c r="U387" s="110" t="str">
        <f>IF(FN_MC!W404="","*",FN_MC!W404)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IF(FN_MC!Y405="","*",FN_MC!Y405)</f>
        <v>*</v>
      </c>
      <c r="B388" s="109" t="str">
        <f>IF(FN_MC!X405="","*",FN_MC!X405)</f>
        <v>*</v>
      </c>
      <c r="C388" s="109" t="str">
        <f>IF(FN_MC!Z405="","*",FN_MC!Z405)</f>
        <v>*</v>
      </c>
      <c r="D388" s="110" t="str">
        <f>IF(FN_MC!S405="","*",FN_MC!S405)</f>
        <v>-</v>
      </c>
      <c r="E388" s="110" t="str">
        <f>IF(FN_MC!T405="","*",FN_MC!T405)</f>
        <v>-</v>
      </c>
      <c r="F388" s="110" t="str">
        <f>IF(FN_MC!B405="","*",FN_MC!B405)</f>
        <v>*</v>
      </c>
      <c r="G388" s="110" t="str">
        <f>IF(FN_MC!D405="","*",FN_MC!D405)</f>
        <v>*</v>
      </c>
      <c r="H388" s="110" t="str">
        <f>IF(FN_MC!F405="","*",FN_MC!F405)</f>
        <v>*</v>
      </c>
      <c r="I388" s="110" t="str">
        <f>IF(FN_MC!H405="","*",FN_MC!H405)</f>
        <v>*</v>
      </c>
      <c r="J388" s="110" t="str">
        <f>IF(FN_MC!I405="","*",FN_MC!I405)</f>
        <v>*</v>
      </c>
      <c r="K388" s="110" t="str">
        <f>IF(FN_MC!M405="","*",FN_MC!M405)</f>
        <v>-</v>
      </c>
      <c r="L388" s="110" t="str">
        <f>IF(FN_MC!N405="","*",FN_MC!N405)</f>
        <v>-</v>
      </c>
      <c r="M388" s="111" t="str">
        <f>IF(FN_MC!J405="","*",FN_MC!J405)</f>
        <v>*</v>
      </c>
      <c r="N388" s="288" t="str">
        <f>IF(FN_MC!K405="","*",FN_MC!K405)</f>
        <v>*</v>
      </c>
      <c r="O388" s="288" t="str">
        <f>IF(FN_MC!L405="","*",FN_MC!L405)</f>
        <v>-</v>
      </c>
      <c r="P388" s="111"/>
      <c r="Q388" s="128" t="str">
        <f>IF(FN_MC!O405="","*",FN_MC!O405)</f>
        <v>*</v>
      </c>
      <c r="R388" s="128" t="str">
        <f>IF(FN_MC!P405="","*",FN_MC!P405)</f>
        <v>*</v>
      </c>
      <c r="S388" s="110" t="str">
        <f>IF(FN_MC!Q405="","*",CONCATENATE(FN_MC!Q405," ",FN_MC!R405))</f>
        <v>*</v>
      </c>
      <c r="T388" s="110" t="str">
        <f>IF(FN_MC!V405="","*",FN_MC!V405)</f>
        <v>*</v>
      </c>
      <c r="U388" s="110" t="str">
        <f>IF(FN_MC!W405="","*",FN_MC!W405)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IF(FN_MC!Y406="","*",FN_MC!Y406)</f>
        <v>*</v>
      </c>
      <c r="B389" s="109" t="str">
        <f>IF(FN_MC!X406="","*",FN_MC!X406)</f>
        <v>*</v>
      </c>
      <c r="C389" s="109" t="str">
        <f>IF(FN_MC!Z406="","*",FN_MC!Z406)</f>
        <v>*</v>
      </c>
      <c r="D389" s="110" t="str">
        <f>IF(FN_MC!S406="","*",FN_MC!S406)</f>
        <v>-</v>
      </c>
      <c r="E389" s="110" t="str">
        <f>IF(FN_MC!T406="","*",FN_MC!T406)</f>
        <v>-</v>
      </c>
      <c r="F389" s="110" t="str">
        <f>IF(FN_MC!B406="","*",FN_MC!B406)</f>
        <v>*</v>
      </c>
      <c r="G389" s="110" t="str">
        <f>IF(FN_MC!D406="","*",FN_MC!D406)</f>
        <v>*</v>
      </c>
      <c r="H389" s="110" t="str">
        <f>IF(FN_MC!F406="","*",FN_MC!F406)</f>
        <v>*</v>
      </c>
      <c r="I389" s="110" t="str">
        <f>IF(FN_MC!H406="","*",FN_MC!H406)</f>
        <v>*</v>
      </c>
      <c r="J389" s="110" t="str">
        <f>IF(FN_MC!I406="","*",FN_MC!I406)</f>
        <v>*</v>
      </c>
      <c r="K389" s="110" t="str">
        <f>IF(FN_MC!M406="","*",FN_MC!M406)</f>
        <v>-</v>
      </c>
      <c r="L389" s="110" t="str">
        <f>IF(FN_MC!N406="","*",FN_MC!N406)</f>
        <v>-</v>
      </c>
      <c r="M389" s="111" t="str">
        <f>IF(FN_MC!J406="","*",FN_MC!J406)</f>
        <v>*</v>
      </c>
      <c r="N389" s="288" t="str">
        <f>IF(FN_MC!K406="","*",FN_MC!K406)</f>
        <v>*</v>
      </c>
      <c r="O389" s="288" t="str">
        <f>IF(FN_MC!L406="","*",FN_MC!L406)</f>
        <v>-</v>
      </c>
      <c r="P389" s="111"/>
      <c r="Q389" s="128" t="str">
        <f>IF(FN_MC!O406="","*",FN_MC!O406)</f>
        <v>*</v>
      </c>
      <c r="R389" s="128" t="str">
        <f>IF(FN_MC!P406="","*",FN_MC!P406)</f>
        <v>*</v>
      </c>
      <c r="S389" s="110" t="str">
        <f>IF(FN_MC!Q406="","*",CONCATENATE(FN_MC!Q406," ",FN_MC!R406))</f>
        <v>*</v>
      </c>
      <c r="T389" s="110" t="str">
        <f>IF(FN_MC!V406="","*",FN_MC!V406)</f>
        <v>*</v>
      </c>
      <c r="U389" s="110" t="str">
        <f>IF(FN_MC!W406="","*",FN_MC!W406)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88" t="e">
        <f>IF(FN_MC!#REF!="","*",FN_MC!#REF!)</f>
        <v>#REF!</v>
      </c>
      <c r="O390" s="288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88" t="str">
        <f>IF(FN_MC!K414="","*",FN_MC!K414)</f>
        <v>*</v>
      </c>
      <c r="O391" s="288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88" t="str">
        <f>IF(FN_MC!K415="","*",FN_MC!K415)</f>
        <v>*</v>
      </c>
      <c r="O392" s="288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88" t="str">
        <f>IF(FN_MC!K416="","*",FN_MC!K416)</f>
        <v>*</v>
      </c>
      <c r="O393" s="288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88" t="str">
        <f>IF(FN_MC!K417="","*",FN_MC!K417)</f>
        <v>*</v>
      </c>
      <c r="O394" s="288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88" t="str">
        <f>IF(FN_MC!K418="","*",FN_MC!K418)</f>
        <v>*</v>
      </c>
      <c r="O395" s="288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88" t="str">
        <f>IF(FN_MC!K419="","*",FN_MC!K419)</f>
        <v>*</v>
      </c>
      <c r="O396" s="288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88" t="str">
        <f>IF(FN_MC!K420="","*",FN_MC!K420)</f>
        <v>*</v>
      </c>
      <c r="O397" s="288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88" t="str">
        <f>IF(FN_MC!K421="","*",FN_MC!K421)</f>
        <v>*</v>
      </c>
      <c r="O398" s="288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88" t="str">
        <f>IF(FN_MC!K422="","*",FN_MC!K422)</f>
        <v>*</v>
      </c>
      <c r="O399" s="288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88" t="str">
        <f>IF(FN_MC!K423="","*",FN_MC!K423)</f>
        <v>*</v>
      </c>
      <c r="O400" s="288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88" t="str">
        <f>IF(FN_MC!K424="","*",FN_MC!K424)</f>
        <v>*</v>
      </c>
      <c r="O401" s="288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88" t="str">
        <f>IF(FN_MC!K425="","*",FN_MC!K425)</f>
        <v>*</v>
      </c>
      <c r="O402" s="288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88" t="str">
        <f>IF(FN_MC!K426="","*",FN_MC!K426)</f>
        <v>*</v>
      </c>
      <c r="O403" s="288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88" t="str">
        <f>IF(FN_MC!K427="","*",FN_MC!K427)</f>
        <v>*</v>
      </c>
      <c r="O404" s="288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88" t="str">
        <f>IF(FN_MC!K428="","*",FN_MC!K428)</f>
        <v>*</v>
      </c>
      <c r="O405" s="288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88" t="str">
        <f>IF(FN_MC!K429="","*",FN_MC!K429)</f>
        <v>*</v>
      </c>
      <c r="O406" s="288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88" t="str">
        <f>IF(FN_MC!K430="","*",FN_MC!K430)</f>
        <v>*</v>
      </c>
      <c r="O407" s="288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88" t="str">
        <f>IF(FN_MC!K431="","*",FN_MC!K431)</f>
        <v>*</v>
      </c>
      <c r="O408" s="288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88" t="str">
        <f>IF(FN_MC!K432="","*",FN_MC!K432)</f>
        <v>*</v>
      </c>
      <c r="O409" s="288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88" t="str">
        <f>IF(FN_MC!K433="","*",FN_MC!K433)</f>
        <v>*</v>
      </c>
      <c r="O410" s="288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88" t="str">
        <f>IF(FN_MC!K434="","*",FN_MC!K434)</f>
        <v>*</v>
      </c>
      <c r="O411" s="288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88" t="str">
        <f>IF(FN_MC!K435="","*",FN_MC!K435)</f>
        <v>*</v>
      </c>
      <c r="O412" s="288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88" t="str">
        <f>IF(FN_MC!K436="","*",FN_MC!K436)</f>
        <v>*</v>
      </c>
      <c r="O413" s="288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88" t="str">
        <f>IF(FN_MC!K437="","*",FN_MC!K437)</f>
        <v>*</v>
      </c>
      <c r="O414" s="288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88" t="str">
        <f>IF(FN_MC!K438="","*",FN_MC!K438)</f>
        <v>*</v>
      </c>
      <c r="O415" s="288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88" t="str">
        <f>IF(FN_MC!K439="","*",FN_MC!K439)</f>
        <v>*</v>
      </c>
      <c r="O416" s="288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88" t="str">
        <f>IF(FN_MC!K440="","*",FN_MC!K440)</f>
        <v>*</v>
      </c>
      <c r="O417" s="288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88" t="str">
        <f>IF(FN_MC!K441="","*",FN_MC!K441)</f>
        <v>*</v>
      </c>
      <c r="O418" s="288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88" t="str">
        <f>IF(FN_MC!K442="","*",FN_MC!K442)</f>
        <v>*</v>
      </c>
      <c r="O419" s="288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88" t="str">
        <f>IF(FN_MC!K443="","*",FN_MC!K443)</f>
        <v>*</v>
      </c>
      <c r="O420" s="288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88" t="str">
        <f>IF(FN_MC!K444="","*",FN_MC!K444)</f>
        <v>*</v>
      </c>
      <c r="O421" s="288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88" t="str">
        <f>IF(FN_MC!K445="","*",FN_MC!K445)</f>
        <v>*</v>
      </c>
      <c r="O422" s="288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88" t="str">
        <f>IF(FN_MC!K446="","*",FN_MC!K446)</f>
        <v>*</v>
      </c>
      <c r="O423" s="288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88" t="str">
        <f>IF(FN_MC!K447="","*",FN_MC!K447)</f>
        <v>*</v>
      </c>
      <c r="O424" s="288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88" t="str">
        <f>IF(FN_MC!K448="","*",FN_MC!K448)</f>
        <v>*</v>
      </c>
      <c r="O425" s="288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88" t="str">
        <f>IF(FN_MC!K449="","*",FN_MC!K449)</f>
        <v>*</v>
      </c>
      <c r="O426" s="288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88" t="str">
        <f>IF(FN_MC!K450="","*",FN_MC!K450)</f>
        <v>*</v>
      </c>
      <c r="O427" s="288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88" t="str">
        <f>IF(FN_MC!K451="","*",FN_MC!K451)</f>
        <v>*</v>
      </c>
      <c r="O428" s="288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88" t="str">
        <f>IF(FN_MC!K452="","*",FN_MC!K452)</f>
        <v>*</v>
      </c>
      <c r="O429" s="288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88" t="str">
        <f>IF(FN_MC!K453="","*",FN_MC!K453)</f>
        <v>*</v>
      </c>
      <c r="O430" s="288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88" t="str">
        <f>IF(FN_MC!K454="","*",FN_MC!K454)</f>
        <v>*</v>
      </c>
      <c r="O431" s="288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88" t="str">
        <f>IF(FN_MC!K455="","*",FN_MC!K455)</f>
        <v>*</v>
      </c>
      <c r="O432" s="288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88" t="str">
        <f>IF(FN_MC!K456="","*",FN_MC!K456)</f>
        <v>*</v>
      </c>
      <c r="O433" s="288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88" t="str">
        <f>IF(FN_MC!K457="","*",FN_MC!K457)</f>
        <v>*</v>
      </c>
      <c r="O434" s="288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88" t="str">
        <f>IF(FN_MC!K458="","*",FN_MC!K458)</f>
        <v>*</v>
      </c>
      <c r="O435" s="288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88" t="str">
        <f>IF(FN_MC!K459="","*",FN_MC!K459)</f>
        <v>*</v>
      </c>
      <c r="O436" s="288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88" t="str">
        <f>IF(FN_MC!K460="","*",FN_MC!K460)</f>
        <v>*</v>
      </c>
      <c r="O437" s="288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88" t="str">
        <f>IF(FN_MC!K461="","*",FN_MC!K461)</f>
        <v>*</v>
      </c>
      <c r="O438" s="288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88" t="str">
        <f>IF(FN_MC!K462="","*",FN_MC!K462)</f>
        <v>*</v>
      </c>
      <c r="O439" s="288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88" t="str">
        <f>IF(FN_MC!K463="","*",FN_MC!K463)</f>
        <v>*</v>
      </c>
      <c r="O440" s="288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88" t="str">
        <f>IF(FN_MC!K464="","*",FN_MC!K464)</f>
        <v>*</v>
      </c>
      <c r="O441" s="288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88" t="str">
        <f>IF(FN_MC!K465="","*",FN_MC!K465)</f>
        <v>*</v>
      </c>
      <c r="O442" s="288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88" t="str">
        <f>IF(FN_MC!K466="","*",FN_MC!K466)</f>
        <v>*</v>
      </c>
      <c r="O443" s="288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88" t="str">
        <f>IF(FN_MC!K467="","*",FN_MC!K467)</f>
        <v>*</v>
      </c>
      <c r="O444" s="288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88" t="str">
        <f>IF(FN_MC!K468="","*",FN_MC!K468)</f>
        <v>*</v>
      </c>
      <c r="O445" s="288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88" t="str">
        <f>IF(FN_MC!K469="","*",FN_MC!K469)</f>
        <v>*</v>
      </c>
      <c r="O446" s="288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88" t="str">
        <f>IF(FN_MC!K470="","*",FN_MC!K470)</f>
        <v>*</v>
      </c>
      <c r="O447" s="288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88" t="str">
        <f>IF(FN_MC!K471="","*",FN_MC!K471)</f>
        <v>*</v>
      </c>
      <c r="O448" s="288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88" t="str">
        <f>IF(FN_MC!K472="","*",FN_MC!K472)</f>
        <v>*</v>
      </c>
      <c r="O449" s="288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88" t="str">
        <f>IF(FN_MC!K473="","*",FN_MC!K473)</f>
        <v>*</v>
      </c>
      <c r="O450" s="288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88" t="str">
        <f>IF(FN_MC!K474="","*",FN_MC!K474)</f>
        <v>*</v>
      </c>
      <c r="O451" s="288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88" t="str">
        <f>IF(FN_MC!K475="","*",FN_MC!K475)</f>
        <v>*</v>
      </c>
      <c r="O452" s="288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88" t="str">
        <f>IF(FN_MC!K476="","*",FN_MC!K476)</f>
        <v>*</v>
      </c>
      <c r="O453" s="288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88" t="str">
        <f>IF(FN_MC!K477="","*",FN_MC!K477)</f>
        <v>*</v>
      </c>
      <c r="O454" s="288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88" t="str">
        <f>IF(FN_MC!K478="","*",FN_MC!K478)</f>
        <v>*</v>
      </c>
      <c r="O455" s="288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88" t="str">
        <f>IF(FN_MC!K479="","*",FN_MC!K479)</f>
        <v>*</v>
      </c>
      <c r="O456" s="288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88" t="str">
        <f>IF(FN_MC!K480="","*",FN_MC!K480)</f>
        <v>*</v>
      </c>
      <c r="O457" s="288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88" t="str">
        <f>IF(FN_MC!K481="","*",FN_MC!K481)</f>
        <v>*</v>
      </c>
      <c r="O458" s="288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88" t="str">
        <f>IF(FN_MC!K482="","*",FN_MC!K482)</f>
        <v>*</v>
      </c>
      <c r="O459" s="288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88" t="str">
        <f>IF(FN_MC!K483="","*",FN_MC!K483)</f>
        <v>*</v>
      </c>
      <c r="O460" s="288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88" t="str">
        <f>IF(FN_MC!K484="","*",FN_MC!K484)</f>
        <v>*</v>
      </c>
      <c r="O461" s="288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88" t="str">
        <f>IF(FN_MC!K485="","*",FN_MC!K485)</f>
        <v>*</v>
      </c>
      <c r="O462" s="288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88" t="str">
        <f>IF(FN_MC!K486="","*",FN_MC!K486)</f>
        <v>*</v>
      </c>
      <c r="O463" s="288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88" t="str">
        <f>IF(FN_MC!K487="","*",FN_MC!K487)</f>
        <v>*</v>
      </c>
      <c r="O464" s="288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88" t="str">
        <f>IF(FN_MC!K488="","*",FN_MC!K488)</f>
        <v>*</v>
      </c>
      <c r="O465" s="288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88" t="str">
        <f>IF(FN_MC!K489="","*",FN_MC!K489)</f>
        <v>*</v>
      </c>
      <c r="O466" s="288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88" t="str">
        <f>IF(FN_MC!K490="","*",FN_MC!K490)</f>
        <v>*</v>
      </c>
      <c r="O467" s="288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88" t="str">
        <f>IF(FN_MC!K491="","*",FN_MC!K491)</f>
        <v>*</v>
      </c>
      <c r="O468" s="288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88" t="str">
        <f>IF(FN_MC!K492="","*",FN_MC!K492)</f>
        <v>*</v>
      </c>
      <c r="O469" s="288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88" t="str">
        <f>IF(FN_MC!K524="","*",FN_MC!K524)</f>
        <v>*</v>
      </c>
      <c r="O470" s="288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88" t="str">
        <f>IF(FN_MC!K525="","*",FN_MC!K525)</f>
        <v>*</v>
      </c>
      <c r="O471" s="288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88" t="e">
        <f>IF(FN_MC!#REF!="","*",FN_MC!#REF!)</f>
        <v>#REF!</v>
      </c>
      <c r="O472" s="288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88" t="e">
        <f>IF(FN_MC!#REF!="","*",FN_MC!#REF!)</f>
        <v>#REF!</v>
      </c>
      <c r="O473" s="288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88" t="str">
        <f>IF(FN_MC!K526="","*",FN_MC!K526)</f>
        <v>*</v>
      </c>
      <c r="O475" s="288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88" t="str">
        <f>IF(FN_MC!K527="","*",FN_MC!K527)</f>
        <v>*</v>
      </c>
      <c r="O476" s="288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88" t="str">
        <f>IF(FN_MC!K528="","*",FN_MC!K528)</f>
        <v>*</v>
      </c>
      <c r="O477" s="288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88" t="str">
        <f>IF(FN_MC!K529="","*",FN_MC!K529)</f>
        <v>*</v>
      </c>
      <c r="O478" s="288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88" t="str">
        <f>IF(FN_MC!K530="","*",FN_MC!K530)</f>
        <v>*</v>
      </c>
      <c r="O479" s="288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88" t="str">
        <f>IF(FN_MC!K531="","*",FN_MC!K531)</f>
        <v>*</v>
      </c>
      <c r="O480" s="288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88" t="str">
        <f>IF(FN_MC!K532="","*",FN_MC!K532)</f>
        <v>*</v>
      </c>
      <c r="O481" s="288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88" t="str">
        <f>IF(FN_MC!K533="","*",FN_MC!K533)</f>
        <v>*</v>
      </c>
      <c r="O482" s="288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88" t="str">
        <f>IF(FN_MC!K534="","*",FN_MC!K534)</f>
        <v>*</v>
      </c>
      <c r="O483" s="288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88" t="str">
        <f>IF(FN_MC!K535="","*",FN_MC!K535)</f>
        <v>*</v>
      </c>
      <c r="O484" s="288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88" t="str">
        <f>IF(FN_MC!K536="","*",FN_MC!K536)</f>
        <v>*</v>
      </c>
      <c r="O485" s="288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88" t="str">
        <f>IF(FN_MC!K537="","*",FN_MC!K537)</f>
        <v>*</v>
      </c>
      <c r="O486" s="288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88" t="str">
        <f>IF(FN_MC!K538="","*",FN_MC!K538)</f>
        <v>*</v>
      </c>
      <c r="O487" s="288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88" t="str">
        <f>IF(FN_MC!K539="","*",FN_MC!K539)</f>
        <v>*</v>
      </c>
      <c r="O488" s="288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88" t="str">
        <f>IF(FN_MC!K540="","*",FN_MC!K540)</f>
        <v>*</v>
      </c>
      <c r="O489" s="288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88" t="str">
        <f>IF(FN_MC!K541="","*",FN_MC!K541)</f>
        <v>*</v>
      </c>
      <c r="O490" s="288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88" t="str">
        <f>IF(FN_MC!K542="","*",FN_MC!K542)</f>
        <v>*</v>
      </c>
      <c r="O491" s="288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88" t="str">
        <f>IF(FN_MC!K543="","*",FN_MC!K543)</f>
        <v>*</v>
      </c>
      <c r="O492" s="288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88" t="str">
        <f>IF(FN_MC!K544="","*",FN_MC!K544)</f>
        <v>*</v>
      </c>
      <c r="O493" s="288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88" t="str">
        <f>IF(FN_MC!K545="","*",FN_MC!K545)</f>
        <v>*</v>
      </c>
      <c r="O494" s="288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88" t="str">
        <f>IF(FN_MC!K546="","*",FN_MC!K546)</f>
        <v>*</v>
      </c>
      <c r="O495" s="288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88" t="str">
        <f>IF(FN_MC!K547="","*",FN_MC!K547)</f>
        <v>*</v>
      </c>
      <c r="O496" s="288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88" t="str">
        <f>IF(FN_MC!K548="","*",FN_MC!K548)</f>
        <v>*</v>
      </c>
      <c r="O497" s="288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88" t="str">
        <f>IF(FN_MC!K586="","*",FN_MC!K586)</f>
        <v>*</v>
      </c>
      <c r="O498" s="288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88" t="str">
        <f>IF(FN_MC!K587="","*",FN_MC!K587)</f>
        <v>*</v>
      </c>
      <c r="O499" s="288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88" t="str">
        <f>IF(FN_MC!K588="","*",FN_MC!K588)</f>
        <v>*</v>
      </c>
      <c r="O500" s="288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88" t="str">
        <f>IF(FN_MC!K589="","*",FN_MC!K589)</f>
        <v>*</v>
      </c>
      <c r="O501" s="288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88" t="str">
        <f>IF(FN_MC!K590="","*",FN_MC!K590)</f>
        <v>*</v>
      </c>
      <c r="O502" s="288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88" t="str">
        <f>IF(FN_MC!K591="","*",FN_MC!K591)</f>
        <v>*</v>
      </c>
      <c r="O503" s="288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88" t="str">
        <f>IF(FN_MC!K592="","*",FN_MC!K592)</f>
        <v>*</v>
      </c>
      <c r="O504" s="288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88" t="str">
        <f>IF(FN_MC!K593="","*",FN_MC!K593)</f>
        <v>*</v>
      </c>
      <c r="O505" s="288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88" t="str">
        <f>IF(FN_MC!K594="","*",FN_MC!K594)</f>
        <v>*</v>
      </c>
      <c r="O506" s="288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88" t="str">
        <f>IF(FN_MC!K595="","*",FN_MC!K595)</f>
        <v>*</v>
      </c>
      <c r="O507" s="288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88" t="str">
        <f>IF(FN_MC!K596="","*",FN_MC!K596)</f>
        <v>*</v>
      </c>
      <c r="O508" s="288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88" t="str">
        <f>IF(FN_MC!K597="","*",FN_MC!K597)</f>
        <v>*</v>
      </c>
      <c r="O509" s="288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88" t="str">
        <f>IF(FN_MC!K598="","*",FN_MC!K598)</f>
        <v>*</v>
      </c>
      <c r="O510" s="288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88" t="str">
        <f>IF(FN_MC!K599="","*",FN_MC!K599)</f>
        <v>*</v>
      </c>
      <c r="O511" s="288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88" t="str">
        <f>IF(FN_MC!K600="","*",FN_MC!K600)</f>
        <v>*</v>
      </c>
      <c r="O512" s="288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88" t="str">
        <f>IF(FN_MC!K601="","*",FN_MC!K601)</f>
        <v>*</v>
      </c>
      <c r="O513" s="288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88" t="str">
        <f>IF(FN_MC!K602="","*",FN_MC!K602)</f>
        <v>*</v>
      </c>
      <c r="O514" s="288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88" t="str">
        <f>IF(FN_MC!K603="","*",FN_MC!K603)</f>
        <v>*</v>
      </c>
      <c r="O515" s="288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88" t="str">
        <f>IF(FN_MC!K604="","*",FN_MC!K604)</f>
        <v>*</v>
      </c>
      <c r="O516" s="288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88" t="str">
        <f>IF(FN_MC!K605="","*",FN_MC!K605)</f>
        <v>*</v>
      </c>
      <c r="O517" s="288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88" t="str">
        <f>IF(FN_MC!K606="","*",FN_MC!K606)</f>
        <v>*</v>
      </c>
      <c r="O518" s="288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88" t="str">
        <f>IF(FN_MC!K607="","*",FN_MC!K607)</f>
        <v>*</v>
      </c>
      <c r="O519" s="288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88" t="str">
        <f>IF(FN_MC!K608="","*",FN_MC!K608)</f>
        <v>*</v>
      </c>
      <c r="O520" s="288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88" t="str">
        <f>IF(FN_MC!K609="","*",FN_MC!K609)</f>
        <v>*</v>
      </c>
      <c r="O521" s="288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88" t="str">
        <f>IF(FN_MC!K610="","*",FN_MC!K610)</f>
        <v>*</v>
      </c>
      <c r="O522" s="288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88" t="str">
        <f>IF(FN_MC!K611="","*",FN_MC!K611)</f>
        <v>*</v>
      </c>
      <c r="O523" s="288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88" t="str">
        <f>IF(FN_MC!K612="","*",FN_MC!K612)</f>
        <v>*</v>
      </c>
      <c r="O524" s="288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88" t="str">
        <f>IF(FN_MC!K613="","*",FN_MC!K613)</f>
        <v>*</v>
      </c>
      <c r="O525" s="288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88" t="str">
        <f>IF(FN_MC!K614="","*",FN_MC!K614)</f>
        <v>*</v>
      </c>
      <c r="O526" s="288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88" t="str">
        <f>IF(FN_MC!K615="","*",FN_MC!K615)</f>
        <v>*</v>
      </c>
      <c r="O527" s="288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88" t="str">
        <f>IF(FN_MC!K616="","*",FN_MC!K616)</f>
        <v>*</v>
      </c>
      <c r="O528" s="288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88" t="str">
        <f>IF(FN_MC!K617="","*",FN_MC!K617)</f>
        <v>*</v>
      </c>
      <c r="O529" s="288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88" t="str">
        <f>IF(FN_MC!K618="","*",FN_MC!K618)</f>
        <v>*</v>
      </c>
      <c r="O530" s="288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88" t="str">
        <f>IF(FN_MC!K619="","*",FN_MC!K619)</f>
        <v>*</v>
      </c>
      <c r="O531" s="288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88" t="str">
        <f>IF(FN_MC!K620="","*",FN_MC!K620)</f>
        <v>*</v>
      </c>
      <c r="O532" s="288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88" t="str">
        <f>IF(FN_MC!K621="","*",FN_MC!K621)</f>
        <v>*</v>
      </c>
      <c r="O533" s="288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88" t="str">
        <f>IF(FN_MC!K622="","*",FN_MC!K622)</f>
        <v>*</v>
      </c>
      <c r="O534" s="288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88" t="str">
        <f>IF(FN_MC!K623="","*",FN_MC!K623)</f>
        <v>*</v>
      </c>
      <c r="O535" s="288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88" t="str">
        <f>IF(FN_MC!K624="","*",FN_MC!K624)</f>
        <v>*</v>
      </c>
      <c r="O536" s="288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88" t="str">
        <f>IF(FN_MC!K625="","*",FN_MC!K625)</f>
        <v>*</v>
      </c>
      <c r="O537" s="288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88" t="str">
        <f>IF(FN_MC!K626="","*",FN_MC!K626)</f>
        <v>*</v>
      </c>
      <c r="O538" s="288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88" t="str">
        <f>IF(FN_MC!K627="","*",FN_MC!K627)</f>
        <v>*</v>
      </c>
      <c r="O539" s="288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88" t="str">
        <f>IF(FN_MC!K628="","*",FN_MC!K628)</f>
        <v>*</v>
      </c>
      <c r="O540" s="288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88" t="str">
        <f>IF(FN_MC!K629="","*",FN_MC!K629)</f>
        <v>*</v>
      </c>
      <c r="O541" s="288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88" t="str">
        <f>IF(FN_MC!K630="","*",FN_MC!K630)</f>
        <v>*</v>
      </c>
      <c r="O542" s="288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88" t="str">
        <f>IF(FN_MC!K631="","*",FN_MC!K631)</f>
        <v>*</v>
      </c>
      <c r="O543" s="288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88" t="str">
        <f>IF(FN_MC!K632="","*",FN_MC!K632)</f>
        <v>*</v>
      </c>
      <c r="O544" s="288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88" t="str">
        <f>IF(FN_MC!K633="","*",FN_MC!K633)</f>
        <v>*</v>
      </c>
      <c r="O545" s="288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88" t="str">
        <f>IF(FN_MC!K634="","*",FN_MC!K634)</f>
        <v>*</v>
      </c>
      <c r="O546" s="288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88" t="str">
        <f>IF(FN_MC!K635="","*",FN_MC!K635)</f>
        <v>*</v>
      </c>
      <c r="O547" s="288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88" t="str">
        <f>IF(FN_MC!K636="","*",FN_MC!K636)</f>
        <v>*</v>
      </c>
      <c r="O548" s="288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88" t="str">
        <f>IF(FN_MC!K637="","*",FN_MC!K637)</f>
        <v>*</v>
      </c>
      <c r="O549" s="288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88" t="str">
        <f>IF(FN_MC!K638="","*",FN_MC!K638)</f>
        <v>*</v>
      </c>
      <c r="O550" s="288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88" t="str">
        <f>IF(FN_MC!K639="","*",FN_MC!K639)</f>
        <v>*</v>
      </c>
      <c r="O551" s="288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88" t="str">
        <f>IF(FN_MC!K640="","*",FN_MC!K640)</f>
        <v>*</v>
      </c>
      <c r="O552" s="288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88" t="str">
        <f>IF(FN_MC!K641="","*",FN_MC!K641)</f>
        <v>*</v>
      </c>
      <c r="O553" s="288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88" t="str">
        <f>IF(FN_MC!K642="","*",FN_MC!K642)</f>
        <v>*</v>
      </c>
      <c r="O554" s="288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88" t="str">
        <f>IF(FN_MC!K643="","*",FN_MC!K643)</f>
        <v>*</v>
      </c>
      <c r="O555" s="288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88" t="str">
        <f>IF(FN_MC!K644="","*",FN_MC!K644)</f>
        <v>*</v>
      </c>
      <c r="O556" s="288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88" t="str">
        <f>IF(FN_MC!K645="","*",FN_MC!K645)</f>
        <v>*</v>
      </c>
      <c r="O557" s="288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88" t="str">
        <f>IF(FN_MC!K646="","*",FN_MC!K646)</f>
        <v>*</v>
      </c>
      <c r="O558" s="288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88" t="str">
        <f>IF(FN_MC!K647="","*",FN_MC!K647)</f>
        <v>*</v>
      </c>
      <c r="O559" s="288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88" t="str">
        <f>IF(FN_MC!K648="","*",FN_MC!K648)</f>
        <v>*</v>
      </c>
      <c r="O560" s="288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88" t="str">
        <f>IF(FN_MC!K649="","*",FN_MC!K649)</f>
        <v>*</v>
      </c>
      <c r="O561" s="288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88" t="str">
        <f>IF(FN_MC!K650="","*",FN_MC!K650)</f>
        <v>*</v>
      </c>
      <c r="O562" s="288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88" t="str">
        <f>IF(FN_MC!K651="","*",FN_MC!K651)</f>
        <v>*</v>
      </c>
      <c r="O563" s="288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88" t="str">
        <f>IF(FN_MC!K652="","*",FN_MC!K652)</f>
        <v>*</v>
      </c>
      <c r="O564" s="288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88" t="str">
        <f>IF(FN_MC!K653="","*",FN_MC!K653)</f>
        <v>*</v>
      </c>
      <c r="O565" s="288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88" t="str">
        <f>IF(FN_MC!K654="","*",FN_MC!K654)</f>
        <v>*</v>
      </c>
      <c r="O566" s="288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88" t="str">
        <f>IF(FN_MC!K655="","*",FN_MC!K655)</f>
        <v>*</v>
      </c>
      <c r="O567" s="288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88" t="str">
        <f>IF(FN_MC!K656="","*",FN_MC!K656)</f>
        <v>*</v>
      </c>
      <c r="O568" s="288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88" t="str">
        <f>IF(FN_MC!K657="","*",FN_MC!K657)</f>
        <v>*</v>
      </c>
      <c r="O569" s="288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88" t="str">
        <f>IF(FN_MC!K658="","*",FN_MC!K658)</f>
        <v>*</v>
      </c>
      <c r="O570" s="288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88" t="str">
        <f>IF(FN_MC!K659="","*",FN_MC!K659)</f>
        <v>*</v>
      </c>
      <c r="O571" s="288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88" t="str">
        <f>IF(FN_MC!K660="","*",FN_MC!K660)</f>
        <v>*</v>
      </c>
      <c r="O572" s="288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88" t="str">
        <f>IF(FN_MC!K661="","*",FN_MC!K661)</f>
        <v>*</v>
      </c>
      <c r="O573" s="288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88" t="str">
        <f>IF(FN_MC!K662="","*",FN_MC!K662)</f>
        <v>*</v>
      </c>
      <c r="O574" s="288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88" t="str">
        <f>IF(FN_MC!K663="","*",FN_MC!K663)</f>
        <v>*</v>
      </c>
      <c r="O575" s="288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88" t="str">
        <f>IF(FN_MC!K664="","*",FN_MC!K664)</f>
        <v>*</v>
      </c>
      <c r="O576" s="288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88" t="str">
        <f>IF(FN_MC!K665="","*",FN_MC!K665)</f>
        <v>*</v>
      </c>
      <c r="O577" s="288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88" t="str">
        <f>IF(FN_MC!K666="","*",FN_MC!K666)</f>
        <v>*</v>
      </c>
      <c r="O578" s="288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88" t="str">
        <f>IF(FN_MC!K667="","*",FN_MC!K667)</f>
        <v>*</v>
      </c>
      <c r="O579" s="288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88" t="str">
        <f>IF(FN_MC!K668="","*",FN_MC!K668)</f>
        <v>*</v>
      </c>
      <c r="O580" s="288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88" t="str">
        <f>IF(FN_MC!K669="","*",FN_MC!K669)</f>
        <v>*</v>
      </c>
      <c r="O581" s="288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88" t="str">
        <f>IF(FN_MC!K670="","*",FN_MC!K670)</f>
        <v>*</v>
      </c>
      <c r="O582" s="288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88" t="str">
        <f>IF(FN_MC!K671="","*",FN_MC!K671)</f>
        <v>*</v>
      </c>
      <c r="O583" s="288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88" t="str">
        <f>IF(FN_MC!K672="","*",FN_MC!K672)</f>
        <v>*</v>
      </c>
      <c r="O584" s="288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88" t="str">
        <f>IF(FN_MC!K673="","*",FN_MC!K673)</f>
        <v>*</v>
      </c>
      <c r="O585" s="288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88" t="str">
        <f>IF(FN_MC!K674="","*",FN_MC!K674)</f>
        <v>*</v>
      </c>
      <c r="O586" s="288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88" t="str">
        <f>IF(FN_MC!K675="","*",FN_MC!K675)</f>
        <v>*</v>
      </c>
      <c r="O587" s="288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88" t="str">
        <f>IF(FN_MC!K676="","*",FN_MC!K676)</f>
        <v>*</v>
      </c>
      <c r="O588" s="288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88" t="str">
        <f>IF(FN_MC!K677="","*",FN_MC!K677)</f>
        <v>*</v>
      </c>
      <c r="O589" s="288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88" t="str">
        <f>IF(FN_MC!K678="","*",FN_MC!K678)</f>
        <v>*</v>
      </c>
      <c r="O590" s="288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88" t="str">
        <f>IF(FN_MC!K679="","*",FN_MC!K679)</f>
        <v>*</v>
      </c>
      <c r="O591" s="288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88" t="str">
        <f>IF(FN_MC!K680="","*",FN_MC!K680)</f>
        <v>*</v>
      </c>
      <c r="O592" s="288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88" t="str">
        <f>IF(FN_MC!K681="","*",FN_MC!K681)</f>
        <v>*</v>
      </c>
      <c r="O593" s="288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88" t="str">
        <f>IF(FN_MC!K682="","*",FN_MC!K682)</f>
        <v>*</v>
      </c>
      <c r="O594" s="288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88" t="str">
        <f>IF(FN_MC!K683="","*",FN_MC!K683)</f>
        <v>*</v>
      </c>
      <c r="O595" s="288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88" t="str">
        <f>IF(FN_MC!K684="","*",FN_MC!K684)</f>
        <v>*</v>
      </c>
      <c r="O596" s="288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88" t="str">
        <f>IF(FN_MC!K685="","*",FN_MC!K685)</f>
        <v>*</v>
      </c>
      <c r="O597" s="288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88" t="str">
        <f>IF(FN_MC!K686="","*",FN_MC!K686)</f>
        <v>*</v>
      </c>
      <c r="O598" s="288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88" t="str">
        <f>IF(FN_MC!K687="","*",FN_MC!K687)</f>
        <v>*</v>
      </c>
      <c r="O599" s="288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88" t="str">
        <f>IF(FN_MC!K688="","*",FN_MC!K688)</f>
        <v>*</v>
      </c>
      <c r="O600" s="288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88" t="str">
        <f>IF(FN_MC!K689="","*",FN_MC!K689)</f>
        <v>*</v>
      </c>
      <c r="O601" s="288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88" t="str">
        <f>IF(FN_MC!K690="","*",FN_MC!K690)</f>
        <v>*</v>
      </c>
      <c r="O602" s="288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88" t="str">
        <f>IF(FN_MC!K691="","*",FN_MC!K691)</f>
        <v>*</v>
      </c>
      <c r="O603" s="288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88" t="str">
        <f>IF(FN_MC!K692="","*",FN_MC!K692)</f>
        <v>*</v>
      </c>
      <c r="O604" s="288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88" t="str">
        <f>IF(FN_MC!K693="","*",FN_MC!K693)</f>
        <v>*</v>
      </c>
      <c r="O605" s="288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88" t="str">
        <f>IF(FN_MC!K694="","*",FN_MC!K694)</f>
        <v>*</v>
      </c>
      <c r="O606" s="288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88" t="str">
        <f>IF(FN_MC!K695="","*",FN_MC!K695)</f>
        <v>*</v>
      </c>
      <c r="O607" s="288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88" t="str">
        <f>IF(FN_MC!K696="","*",FN_MC!K696)</f>
        <v>*</v>
      </c>
      <c r="O608" s="288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88" t="str">
        <f>IF(FN_MC!K697="","*",FN_MC!K697)</f>
        <v>*</v>
      </c>
      <c r="O609" s="288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88" t="str">
        <f>IF(FN_MC!K698="","*",FN_MC!K698)</f>
        <v>*</v>
      </c>
      <c r="O610" s="288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88" t="str">
        <f>IF(FN_MC!K699="","*",FN_MC!K699)</f>
        <v>*</v>
      </c>
      <c r="O611" s="288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88" t="str">
        <f>IF(FN_MC!K700="","*",FN_MC!K700)</f>
        <v>*</v>
      </c>
      <c r="O612" s="288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88" t="str">
        <f>IF(FN_MC!K701="","*",FN_MC!K701)</f>
        <v>*</v>
      </c>
      <c r="O613" s="288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88" t="str">
        <f>IF(FN_MC!K702="","*",FN_MC!K702)</f>
        <v>*</v>
      </c>
      <c r="O614" s="288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88" t="str">
        <f>IF(FN_MC!K703="","*",FN_MC!K703)</f>
        <v>*</v>
      </c>
      <c r="O615" s="288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88" t="str">
        <f>IF(FN_MC!K704="","*",FN_MC!K704)</f>
        <v>*</v>
      </c>
      <c r="O616" s="288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89" t="str">
        <f>IF(FN_MC!K639="","*",FN_MC!K639)</f>
        <v>*</v>
      </c>
      <c r="O617" s="289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88" t="str">
        <f>IF(FN_MC!K640="","*",FN_MC!K640)</f>
        <v>*</v>
      </c>
      <c r="O618" s="288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89" t="str">
        <f>IF(FN_MC!K641="","*",FN_MC!K641)</f>
        <v>*</v>
      </c>
      <c r="O619" s="289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89" t="str">
        <f>IF(FN_MC!K642="","*",FN_MC!K642)</f>
        <v>*</v>
      </c>
      <c r="O620" s="289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88" t="str">
        <f>IF(FN_MC!K643="","*",FN_MC!K643)</f>
        <v>*</v>
      </c>
      <c r="O621" s="288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89" t="str">
        <f>IF(FN_MC!K644="","*",FN_MC!K644)</f>
        <v>*</v>
      </c>
      <c r="O622" s="289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89" t="str">
        <f>IF(FN_MC!K645="","*",FN_MC!K645)</f>
        <v>*</v>
      </c>
      <c r="O623" s="289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88" t="str">
        <f>IF(FN_MC!K646="","*",FN_MC!K646)</f>
        <v>*</v>
      </c>
      <c r="O624" s="288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89" t="str">
        <f>IF(FN_MC!K647="","*",FN_MC!K647)</f>
        <v>*</v>
      </c>
      <c r="O625" s="289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89" t="str">
        <f>IF(FN_MC!K648="","*",FN_MC!K648)</f>
        <v>*</v>
      </c>
      <c r="O626" s="289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88" t="str">
        <f>IF(FN_MC!K649="","*",FN_MC!K649)</f>
        <v>*</v>
      </c>
      <c r="O627" s="288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89" t="str">
        <f>IF(FN_MC!K650="","*",FN_MC!K650)</f>
        <v>*</v>
      </c>
      <c r="O628" s="289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89" t="str">
        <f>IF(FN_MC!K651="","*",FN_MC!K651)</f>
        <v>*</v>
      </c>
      <c r="O629" s="289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88" t="str">
        <f>IF(FN_MC!K652="","*",FN_MC!K652)</f>
        <v>*</v>
      </c>
      <c r="O630" s="288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89" t="str">
        <f>IF(FN_MC!K653="","*",FN_MC!K653)</f>
        <v>*</v>
      </c>
      <c r="O631" s="289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89" t="str">
        <f>IF(FN_MC!K654="","*",FN_MC!K654)</f>
        <v>*</v>
      </c>
      <c r="O632" s="289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88" t="str">
        <f>IF(FN_MC!K655="","*",FN_MC!K655)</f>
        <v>*</v>
      </c>
      <c r="O633" s="288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89" t="str">
        <f>IF(FN_MC!K656="","*",FN_MC!K656)</f>
        <v>*</v>
      </c>
      <c r="O634" s="289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89" t="str">
        <f>IF(FN_MC!K657="","*",FN_MC!K657)</f>
        <v>*</v>
      </c>
      <c r="O635" s="289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88" t="str">
        <f>IF(FN_MC!K658="","*",FN_MC!K658)</f>
        <v>*</v>
      </c>
      <c r="O636" s="288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89" t="str">
        <f>IF(FN_MC!K659="","*",FN_MC!K659)</f>
        <v>*</v>
      </c>
      <c r="O637" s="289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89" t="str">
        <f>IF(FN_MC!K660="","*",FN_MC!K660)</f>
        <v>*</v>
      </c>
      <c r="O638" s="289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88" t="str">
        <f>IF(FN_MC!K661="","*",FN_MC!K661)</f>
        <v>*</v>
      </c>
      <c r="O639" s="288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89" t="str">
        <f>IF(FN_MC!K662="","*",FN_MC!K662)</f>
        <v>*</v>
      </c>
      <c r="O640" s="289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89" t="str">
        <f>IF(FN_MC!K663="","*",FN_MC!K663)</f>
        <v>*</v>
      </c>
      <c r="O641" s="289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88" t="str">
        <f>IF(FN_MC!K664="","*",FN_MC!K664)</f>
        <v>*</v>
      </c>
      <c r="O642" s="288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89" t="str">
        <f>IF(FN_MC!K665="","*",FN_MC!K665)</f>
        <v>*</v>
      </c>
      <c r="O643" s="289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89" t="str">
        <f>IF(FN_MC!K666="","*",FN_MC!K666)</f>
        <v>*</v>
      </c>
      <c r="O644" s="289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88" t="str">
        <f>IF(FN_MC!K667="","*",FN_MC!K667)</f>
        <v>*</v>
      </c>
      <c r="O645" s="288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89" t="str">
        <f>IF(FN_MC!K668="","*",FN_MC!K668)</f>
        <v>*</v>
      </c>
      <c r="O646" s="289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89" t="str">
        <f>IF(FN_MC!K669="","*",FN_MC!K669)</f>
        <v>*</v>
      </c>
      <c r="O647" s="289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88" t="str">
        <f>IF(FN_MC!K670="","*",FN_MC!K670)</f>
        <v>*</v>
      </c>
      <c r="O648" s="288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89" t="str">
        <f>IF(FN_MC!K671="","*",FN_MC!K671)</f>
        <v>*</v>
      </c>
      <c r="O649" s="289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89" t="str">
        <f>IF(FN_MC!K672="","*",FN_MC!K672)</f>
        <v>*</v>
      </c>
      <c r="O650" s="289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88" t="str">
        <f>IF(FN_MC!K673="","*",FN_MC!K673)</f>
        <v>*</v>
      </c>
      <c r="O651" s="288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89" t="str">
        <f>IF(FN_MC!K674="","*",FN_MC!K674)</f>
        <v>*</v>
      </c>
      <c r="O652" s="289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89" t="str">
        <f>IF(FN_MC!K675="","*",FN_MC!K675)</f>
        <v>*</v>
      </c>
      <c r="O653" s="289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88" t="str">
        <f>IF(FN_MC!K676="","*",FN_MC!K676)</f>
        <v>*</v>
      </c>
      <c r="O654" s="288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89" t="str">
        <f>IF(FN_MC!K677="","*",FN_MC!K677)</f>
        <v>*</v>
      </c>
      <c r="O655" s="289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89" t="str">
        <f>IF(FN_MC!K678="","*",FN_MC!K678)</f>
        <v>*</v>
      </c>
      <c r="O656" s="289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88" t="str">
        <f>IF(FN_MC!K679="","*",FN_MC!K679)</f>
        <v>*</v>
      </c>
      <c r="O657" s="288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89" t="str">
        <f>IF(FN_MC!K680="","*",FN_MC!K680)</f>
        <v>*</v>
      </c>
      <c r="O658" s="289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89" t="str">
        <f>IF(FN_MC!K681="","*",FN_MC!K681)</f>
        <v>*</v>
      </c>
      <c r="O659" s="289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88" t="str">
        <f>IF(FN_MC!K682="","*",FN_MC!K682)</f>
        <v>*</v>
      </c>
      <c r="O660" s="288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89" t="str">
        <f>IF(FN_MC!K683="","*",FN_MC!K683)</f>
        <v>*</v>
      </c>
      <c r="O661" s="289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89" t="str">
        <f>IF(FN_MC!K684="","*",FN_MC!K684)</f>
        <v>*</v>
      </c>
      <c r="O662" s="289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88" t="str">
        <f>IF(FN_MC!K685="","*",FN_MC!K685)</f>
        <v>*</v>
      </c>
      <c r="O663" s="288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89" t="str">
        <f>IF(FN_MC!K686="","*",FN_MC!K686)</f>
        <v>*</v>
      </c>
      <c r="O664" s="289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89" t="str">
        <f>IF(FN_MC!K687="","*",FN_MC!K687)</f>
        <v>*</v>
      </c>
      <c r="O665" s="289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88" t="str">
        <f>IF(FN_MC!K688="","*",FN_MC!K688)</f>
        <v>*</v>
      </c>
      <c r="O666" s="288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89" t="str">
        <f>IF(FN_MC!K689="","*",FN_MC!K689)</f>
        <v>*</v>
      </c>
      <c r="O667" s="289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89" t="str">
        <f>IF(FN_MC!K690="","*",FN_MC!K690)</f>
        <v>*</v>
      </c>
      <c r="O668" s="289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88" t="str">
        <f>IF(FN_MC!K691="","*",FN_MC!K691)</f>
        <v>*</v>
      </c>
      <c r="O669" s="288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89" t="str">
        <f>IF(FN_MC!K692="","*",FN_MC!K692)</f>
        <v>*</v>
      </c>
      <c r="O670" s="289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89" t="str">
        <f>IF(FN_MC!K693="","*",FN_MC!K693)</f>
        <v>*</v>
      </c>
      <c r="O671" s="289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88" t="str">
        <f>IF(FN_MC!K694="","*",FN_MC!K694)</f>
        <v>*</v>
      </c>
      <c r="O672" s="288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89" t="str">
        <f>IF(FN_MC!K695="","*",FN_MC!K695)</f>
        <v>*</v>
      </c>
      <c r="O673" s="289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89" t="str">
        <f>IF(FN_MC!K696="","*",FN_MC!K696)</f>
        <v>*</v>
      </c>
      <c r="O674" s="289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88" t="str">
        <f>IF(FN_MC!K697="","*",FN_MC!K697)</f>
        <v>*</v>
      </c>
      <c r="O675" s="288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89" t="str">
        <f>IF(FN_MC!K698="","*",FN_MC!K698)</f>
        <v>*</v>
      </c>
      <c r="O676" s="289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89" t="str">
        <f>IF(FN_MC!K699="","*",FN_MC!K699)</f>
        <v>*</v>
      </c>
      <c r="O677" s="289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88" t="str">
        <f>IF(FN_MC!K700="","*",FN_MC!K700)</f>
        <v>*</v>
      </c>
      <c r="O678" s="288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89" t="str">
        <f>IF(FN_MC!K701="","*",FN_MC!K701)</f>
        <v>*</v>
      </c>
      <c r="O679" s="289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89" t="str">
        <f>IF(FN_MC!K702="","*",FN_MC!K702)</f>
        <v>*</v>
      </c>
      <c r="O680" s="289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88" t="str">
        <f>IF(FN_MC!K703="","*",FN_MC!K703)</f>
        <v>*</v>
      </c>
      <c r="O681" s="288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89" t="str">
        <f>IF(FN_MC!K704="","*",FN_MC!K704)</f>
        <v>*</v>
      </c>
      <c r="O682" s="289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89" t="str">
        <f>IF(FN_MC!K705="","*",FN_MC!K705)</f>
        <v>*</v>
      </c>
      <c r="O683" s="289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88" t="str">
        <f>IF(FN_MC!K706="","*",FN_MC!K706)</f>
        <v>*</v>
      </c>
      <c r="O684" s="288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89" t="str">
        <f>IF(FN_MC!K707="","*",FN_MC!K707)</f>
        <v>*</v>
      </c>
      <c r="O685" s="289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89" t="str">
        <f>IF(FN_MC!K708="","*",FN_MC!K708)</f>
        <v>*</v>
      </c>
      <c r="O686" s="289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88" t="str">
        <f>IF(FN_MC!K709="","*",FN_MC!K709)</f>
        <v>*</v>
      </c>
      <c r="O687" s="288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89" t="str">
        <f>IF(FN_MC!K710="","*",FN_MC!K710)</f>
        <v>*</v>
      </c>
      <c r="O688" s="289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89" t="str">
        <f>IF(FN_MC!K711="","*",FN_MC!K711)</f>
        <v>*</v>
      </c>
      <c r="O689" s="289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88" t="str">
        <f>IF(FN_MC!K712="","*",FN_MC!K712)</f>
        <v>*</v>
      </c>
      <c r="O690" s="288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89" t="str">
        <f>IF(FN_MC!K713="","*",FN_MC!K713)</f>
        <v>*</v>
      </c>
      <c r="O691" s="289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89" t="str">
        <f>IF(FN_MC!K714="","*",FN_MC!K714)</f>
        <v>*</v>
      </c>
      <c r="O692" s="289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88" t="str">
        <f>IF(FN_MC!K715="","*",FN_MC!K715)</f>
        <v>*</v>
      </c>
      <c r="O693" s="288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89" t="str">
        <f>IF(FN_MC!K716="","*",FN_MC!K716)</f>
        <v>*</v>
      </c>
      <c r="O694" s="289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89" t="str">
        <f>IF(FN_MC!K717="","*",FN_MC!K717)</f>
        <v>*</v>
      </c>
      <c r="O695" s="289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88" t="str">
        <f>IF(FN_MC!K718="","*",FN_MC!K718)</f>
        <v>*</v>
      </c>
      <c r="O696" s="288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89" t="str">
        <f>IF(FN_MC!K719="","*",FN_MC!K719)</f>
        <v>*</v>
      </c>
      <c r="O697" s="289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89" t="str">
        <f>IF(FN_MC!K720="","*",FN_MC!K720)</f>
        <v>*</v>
      </c>
      <c r="O698" s="289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88" t="str">
        <f>IF(FN_MC!K721="","*",FN_MC!K721)</f>
        <v>*</v>
      </c>
      <c r="O699" s="288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89" t="str">
        <f>IF(FN_MC!K722="","*",FN_MC!K722)</f>
        <v>*</v>
      </c>
      <c r="O700" s="289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89" t="str">
        <f>IF(FN_MC!K723="","*",FN_MC!K723)</f>
        <v>*</v>
      </c>
      <c r="O701" s="289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88" t="str">
        <f>IF(FN_MC!K724="","*",FN_MC!K724)</f>
        <v>*</v>
      </c>
      <c r="O702" s="288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89" t="str">
        <f>IF(FN_MC!K725="","*",FN_MC!K725)</f>
        <v>*</v>
      </c>
      <c r="O703" s="289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89" t="str">
        <f>IF(FN_MC!K726="","*",FN_MC!K726)</f>
        <v>*</v>
      </c>
      <c r="O704" s="289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88" t="str">
        <f>IF(FN_MC!K727="","*",FN_MC!K727)</f>
        <v>*</v>
      </c>
      <c r="O705" s="288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89" t="str">
        <f>IF(FN_MC!K728="","*",FN_MC!K728)</f>
        <v>*</v>
      </c>
      <c r="O706" s="289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89" t="str">
        <f>IF(FN_MC!K729="","*",FN_MC!K729)</f>
        <v>*</v>
      </c>
      <c r="O707" s="289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88" t="str">
        <f>IF(FN_MC!K730="","*",FN_MC!K730)</f>
        <v>*</v>
      </c>
      <c r="O708" s="288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89" t="str">
        <f>IF(FN_MC!K731="","*",FN_MC!K731)</f>
        <v>*</v>
      </c>
      <c r="O709" s="289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89" t="str">
        <f>IF(FN_MC!K732="","*",FN_MC!K732)</f>
        <v>*</v>
      </c>
      <c r="O710" s="289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88" t="str">
        <f>IF(FN_MC!K733="","*",FN_MC!K733)</f>
        <v>*</v>
      </c>
      <c r="O711" s="288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89" t="str">
        <f>IF(FN_MC!K734="","*",FN_MC!K734)</f>
        <v>*</v>
      </c>
      <c r="O712" s="289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89" t="str">
        <f>IF(FN_MC!K735="","*",FN_MC!K735)</f>
        <v>*</v>
      </c>
      <c r="O713" s="289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88" t="str">
        <f>IF(FN_MC!K736="","*",FN_MC!K736)</f>
        <v>*</v>
      </c>
      <c r="O714" s="288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89" t="str">
        <f>IF(FN_MC!K737="","*",FN_MC!K737)</f>
        <v>*</v>
      </c>
      <c r="O715" s="289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89" t="str">
        <f>IF(FN_MC!K738="","*",FN_MC!K738)</f>
        <v>*</v>
      </c>
      <c r="O716" s="289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88" t="str">
        <f>IF(FN_MC!K739="","*",FN_MC!K739)</f>
        <v>*</v>
      </c>
      <c r="O717" s="288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89" t="str">
        <f>IF(FN_MC!K740="","*",FN_MC!K740)</f>
        <v>*</v>
      </c>
      <c r="O718" s="289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89" t="str">
        <f>IF(FN_MC!K741="","*",FN_MC!K741)</f>
        <v>*</v>
      </c>
      <c r="O719" s="289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88" t="str">
        <f>IF(FN_MC!K742="","*",FN_MC!K742)</f>
        <v>*</v>
      </c>
      <c r="O720" s="288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89" t="str">
        <f>IF(FN_MC!K743="","*",FN_MC!K743)</f>
        <v>*</v>
      </c>
      <c r="O721" s="289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89" t="str">
        <f>IF(FN_MC!K744="","*",FN_MC!K744)</f>
        <v>*</v>
      </c>
      <c r="O722" s="289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88" t="str">
        <f>IF(FN_MC!K745="","*",FN_MC!K745)</f>
        <v>*</v>
      </c>
      <c r="O723" s="288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89" t="str">
        <f>IF(FN_MC!K746="","*",FN_MC!K746)</f>
        <v>*</v>
      </c>
      <c r="O724" s="289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89" t="str">
        <f>IF(FN_MC!K747="","*",FN_MC!K747)</f>
        <v>*</v>
      </c>
      <c r="O725" s="289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88" t="str">
        <f>IF(FN_MC!K748="","*",FN_MC!K748)</f>
        <v>*</v>
      </c>
      <c r="O726" s="288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89" t="str">
        <f>IF(FN_MC!K749="","*",FN_MC!K749)</f>
        <v>*</v>
      </c>
      <c r="O727" s="289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89" t="str">
        <f>IF(FN_MC!K750="","*",FN_MC!K750)</f>
        <v>*</v>
      </c>
      <c r="O728" s="289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88" t="str">
        <f>IF(FN_MC!K751="","*",FN_MC!K751)</f>
        <v>*</v>
      </c>
      <c r="O729" s="288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89" t="str">
        <f>IF(FN_MC!K752="","*",FN_MC!K752)</f>
        <v>*</v>
      </c>
      <c r="O730" s="289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89" t="str">
        <f>IF(FN_MC!K753="","*",FN_MC!K753)</f>
        <v>*</v>
      </c>
      <c r="O731" s="289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88" t="str">
        <f>IF(FN_MC!K754="","*",FN_MC!K754)</f>
        <v>*</v>
      </c>
      <c r="O732" s="288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89" t="str">
        <f>IF(FN_MC!K755="","*",FN_MC!K755)</f>
        <v>*</v>
      </c>
      <c r="O733" s="289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89" t="str">
        <f>IF(FN_MC!K756="","*",FN_MC!K756)</f>
        <v>*</v>
      </c>
      <c r="O734" s="289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88" t="str">
        <f>IF(FN_MC!K757="","*",FN_MC!K757)</f>
        <v>*</v>
      </c>
      <c r="O735" s="288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89" t="str">
        <f>IF(FN_MC!K758="","*",FN_MC!K758)</f>
        <v>*</v>
      </c>
      <c r="O736" s="289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89" t="str">
        <f>IF(FN_MC!K759="","*",FN_MC!K759)</f>
        <v>*</v>
      </c>
      <c r="O737" s="289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88" t="str">
        <f>IF(FN_MC!K760="","*",FN_MC!K760)</f>
        <v>*</v>
      </c>
      <c r="O738" s="288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89" t="str">
        <f>IF(FN_MC!K761="","*",FN_MC!K761)</f>
        <v>*</v>
      </c>
      <c r="O739" s="289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89" t="str">
        <f>IF(FN_MC!K762="","*",FN_MC!K762)</f>
        <v>*</v>
      </c>
      <c r="O740" s="289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88" t="str">
        <f>IF(FN_MC!K763="","*",FN_MC!K763)</f>
        <v>*</v>
      </c>
      <c r="O741" s="288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89" t="str">
        <f>IF(FN_MC!K764="","*",FN_MC!K764)</f>
        <v>*</v>
      </c>
      <c r="O742" s="289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89" t="str">
        <f>IF(FN_MC!K765="","*",FN_MC!K765)</f>
        <v>*</v>
      </c>
      <c r="O743" s="289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88" t="str">
        <f>IF(FN_MC!K766="","*",FN_MC!K766)</f>
        <v>*</v>
      </c>
      <c r="O744" s="288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89" t="str">
        <f>IF(FN_MC!K767="","*",FN_MC!K767)</f>
        <v>*</v>
      </c>
      <c r="O745" s="289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89" t="str">
        <f>IF(FN_MC!K768="","*",FN_MC!K768)</f>
        <v>*</v>
      </c>
      <c r="O746" s="289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88" t="str">
        <f>IF(FN_MC!K769="","*",FN_MC!K769)</f>
        <v>*</v>
      </c>
      <c r="O747" s="288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89" t="str">
        <f>IF(FN_MC!K770="","*",FN_MC!K770)</f>
        <v>*</v>
      </c>
      <c r="O748" s="289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89" t="str">
        <f>IF(FN_MC!K771="","*",FN_MC!K771)</f>
        <v>*</v>
      </c>
      <c r="O749" s="289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88" t="str">
        <f>IF(FN_MC!K772="","*",FN_MC!K772)</f>
        <v>*</v>
      </c>
      <c r="O750" s="288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89" t="str">
        <f>IF(FN_MC!K773="","*",FN_MC!K773)</f>
        <v>*</v>
      </c>
      <c r="O751" s="289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89" t="str">
        <f>IF(FN_MC!K774="","*",FN_MC!K774)</f>
        <v>*</v>
      </c>
      <c r="O752" s="289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88" t="str">
        <f>IF(FN_MC!K775="","*",FN_MC!K775)</f>
        <v>*</v>
      </c>
      <c r="O753" s="288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89" t="str">
        <f>IF(FN_MC!K776="","*",FN_MC!K776)</f>
        <v>*</v>
      </c>
      <c r="O754" s="289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89" t="str">
        <f>IF(FN_MC!K777="","*",FN_MC!K777)</f>
        <v>*</v>
      </c>
      <c r="O755" s="289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88" t="str">
        <f>IF(FN_MC!K778="","*",FN_MC!K778)</f>
        <v>*</v>
      </c>
      <c r="O756" s="288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89" t="str">
        <f>IF(FN_MC!K779="","*",FN_MC!K779)</f>
        <v>*</v>
      </c>
      <c r="O757" s="289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89" t="str">
        <f>IF(FN_MC!K780="","*",FN_MC!K780)</f>
        <v>*</v>
      </c>
      <c r="O758" s="289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88" t="str">
        <f>IF(FN_MC!K781="","*",FN_MC!K781)</f>
        <v>*</v>
      </c>
      <c r="O759" s="288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89" t="str">
        <f>IF(FN_MC!K782="","*",FN_MC!K782)</f>
        <v>*</v>
      </c>
      <c r="O760" s="289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89" t="str">
        <f>IF(FN_MC!K783="","*",FN_MC!K783)</f>
        <v>*</v>
      </c>
      <c r="O761" s="289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88" t="str">
        <f>IF(FN_MC!K784="","*",FN_MC!K784)</f>
        <v>*</v>
      </c>
      <c r="O762" s="288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89" t="str">
        <f>IF(FN_MC!K785="","*",FN_MC!K785)</f>
        <v>*</v>
      </c>
      <c r="O763" s="289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89" t="str">
        <f>IF(FN_MC!K786="","*",FN_MC!K786)</f>
        <v>*</v>
      </c>
      <c r="O764" s="289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88" t="str">
        <f>IF(FN_MC!K787="","*",FN_MC!K787)</f>
        <v>*</v>
      </c>
      <c r="O765" s="288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89" t="str">
        <f>IF(FN_MC!K788="","*",FN_MC!K788)</f>
        <v>*</v>
      </c>
      <c r="O766" s="289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89" t="str">
        <f>IF(FN_MC!K789="","*",FN_MC!K789)</f>
        <v>*</v>
      </c>
      <c r="O767" s="289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88" t="str">
        <f>IF(FN_MC!K790="","*",FN_MC!K790)</f>
        <v>*</v>
      </c>
      <c r="O768" s="288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89" t="str">
        <f>IF(FN_MC!K791="","*",FN_MC!K791)</f>
        <v>*</v>
      </c>
      <c r="O769" s="289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89" t="str">
        <f>IF(FN_MC!K792="","*",FN_MC!K792)</f>
        <v>*</v>
      </c>
      <c r="O770" s="289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88" t="str">
        <f>IF(FN_MC!K793="","*",FN_MC!K793)</f>
        <v>*</v>
      </c>
      <c r="O771" s="288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89" t="str">
        <f>IF(FN_MC!K794="","*",FN_MC!K794)</f>
        <v>*</v>
      </c>
      <c r="O772" s="289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89" t="str">
        <f>IF(FN_MC!K795="","*",FN_MC!K795)</f>
        <v>*</v>
      </c>
      <c r="O773" s="289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88" t="str">
        <f>IF(FN_MC!K796="","*",FN_MC!K796)</f>
        <v>*</v>
      </c>
      <c r="O774" s="288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89" t="str">
        <f>IF(FN_MC!K797="","*",FN_MC!K797)</f>
        <v>*</v>
      </c>
      <c r="O775" s="289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89" t="str">
        <f>IF(FN_MC!K798="","*",FN_MC!K798)</f>
        <v>*</v>
      </c>
      <c r="O776" s="289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88" t="str">
        <f>IF(FN_MC!K799="","*",FN_MC!K799)</f>
        <v>*</v>
      </c>
      <c r="O777" s="288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89" t="str">
        <f>IF(FN_MC!K800="","*",FN_MC!K800)</f>
        <v>*</v>
      </c>
      <c r="O778" s="289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89" t="str">
        <f>IF(FN_MC!K801="","*",FN_MC!K801)</f>
        <v>*</v>
      </c>
      <c r="O779" s="289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88" t="str">
        <f>IF(FN_MC!K802="","*",FN_MC!K802)</f>
        <v>*</v>
      </c>
      <c r="O780" s="288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89" t="str">
        <f>IF(FN_MC!K803="","*",FN_MC!K803)</f>
        <v>*</v>
      </c>
      <c r="O781" s="289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89" t="str">
        <f>IF(FN_MC!K804="","*",FN_MC!K804)</f>
        <v>*</v>
      </c>
      <c r="O782" s="289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88" t="str">
        <f>IF(FN_MC!K805="","*",FN_MC!K805)</f>
        <v>*</v>
      </c>
      <c r="O783" s="288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89" t="str">
        <f>IF(FN_MC!K806="","*",FN_MC!K806)</f>
        <v>*</v>
      </c>
      <c r="O784" s="289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89" t="str">
        <f>IF(FN_MC!K807="","*",FN_MC!K807)</f>
        <v>*</v>
      </c>
      <c r="O785" s="289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88" t="str">
        <f>IF(FN_MC!K808="","*",FN_MC!K808)</f>
        <v>*</v>
      </c>
      <c r="O786" s="288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89" t="str">
        <f>IF(FN_MC!K809="","*",FN_MC!K809)</f>
        <v>*</v>
      </c>
      <c r="O787" s="289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89" t="str">
        <f>IF(FN_MC!K810="","*",FN_MC!K810)</f>
        <v>*</v>
      </c>
      <c r="O788" s="289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88" t="str">
        <f>IF(FN_MC!K811="","*",FN_MC!K811)</f>
        <v>*</v>
      </c>
      <c r="O789" s="288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89" t="str">
        <f>IF(FN_MC!K812="","*",FN_MC!K812)</f>
        <v>*</v>
      </c>
      <c r="O790" s="289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89" t="str">
        <f>IF(FN_MC!K813="","*",FN_MC!K813)</f>
        <v>*</v>
      </c>
      <c r="O791" s="289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88" t="str">
        <f>IF(FN_MC!K814="","*",FN_MC!K814)</f>
        <v>*</v>
      </c>
      <c r="O792" s="288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89" t="str">
        <f>IF(FN_MC!K815="","*",FN_MC!K815)</f>
        <v>*</v>
      </c>
      <c r="O793" s="289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89" t="str">
        <f>IF(FN_MC!K816="","*",FN_MC!K816)</f>
        <v>*</v>
      </c>
      <c r="O794" s="289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88" t="str">
        <f>IF(FN_MC!K817="","*",FN_MC!K817)</f>
        <v>*</v>
      </c>
      <c r="O795" s="288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89" t="str">
        <f>IF(FN_MC!K818="","*",FN_MC!K818)</f>
        <v>*</v>
      </c>
      <c r="O796" s="289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89" t="str">
        <f>IF(FN_MC!K819="","*",FN_MC!K819)</f>
        <v>*</v>
      </c>
      <c r="O797" s="289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88" t="str">
        <f>IF(FN_MC!K820="","*",FN_MC!K820)</f>
        <v>*</v>
      </c>
      <c r="O798" s="288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89" t="str">
        <f>IF(FN_MC!K821="","*",FN_MC!K821)</f>
        <v>*</v>
      </c>
      <c r="O799" s="289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89" t="str">
        <f>IF(FN_MC!K822="","*",FN_MC!K822)</f>
        <v>*</v>
      </c>
      <c r="O800" s="289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88" t="str">
        <f>IF(FN_MC!K823="","*",FN_MC!K823)</f>
        <v>*</v>
      </c>
      <c r="O801" s="288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89" t="str">
        <f>IF(FN_MC!K824="","*",FN_MC!K824)</f>
        <v>*</v>
      </c>
      <c r="O802" s="289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89" t="str">
        <f>IF(FN_MC!K825="","*",FN_MC!K825)</f>
        <v>*</v>
      </c>
      <c r="O803" s="289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88" t="str">
        <f>IF(FN_MC!K826="","*",FN_MC!K826)</f>
        <v>*</v>
      </c>
      <c r="O804" s="288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89" t="str">
        <f>IF(FN_MC!K827="","*",FN_MC!K827)</f>
        <v>*</v>
      </c>
      <c r="O805" s="289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89" t="str">
        <f>IF(FN_MC!K828="","*",FN_MC!K828)</f>
        <v>*</v>
      </c>
      <c r="O806" s="289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88" t="str">
        <f>IF(FN_MC!K829="","*",FN_MC!K829)</f>
        <v>*</v>
      </c>
      <c r="O807" s="288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89" t="str">
        <f>IF(FN_MC!K830="","*",FN_MC!K830)</f>
        <v>*</v>
      </c>
      <c r="O808" s="289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89" t="str">
        <f>IF(FN_MC!K831="","*",FN_MC!K831)</f>
        <v>*</v>
      </c>
      <c r="O809" s="289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88" t="str">
        <f>IF(FN_MC!K832="","*",FN_MC!K832)</f>
        <v>*</v>
      </c>
      <c r="O810" s="288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89" t="str">
        <f>IF(FN_MC!K833="","*",FN_MC!K833)</f>
        <v>*</v>
      </c>
      <c r="O811" s="289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89" t="str">
        <f>IF(FN_MC!K834="","*",FN_MC!K834)</f>
        <v>*</v>
      </c>
      <c r="O812" s="289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88" t="str">
        <f>IF(FN_MC!K835="","*",FN_MC!K835)</f>
        <v>*</v>
      </c>
      <c r="O813" s="288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89" t="str">
        <f>IF(FN_MC!K836="","*",FN_MC!K836)</f>
        <v>*</v>
      </c>
      <c r="O814" s="289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89" t="str">
        <f>IF(FN_MC!K837="","*",FN_MC!K837)</f>
        <v>*</v>
      </c>
      <c r="O815" s="289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88" t="str">
        <f>IF(FN_MC!K838="","*",FN_MC!K838)</f>
        <v>*</v>
      </c>
      <c r="O816" s="288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89" t="str">
        <f>IF(FN_MC!K839="","*",FN_MC!K839)</f>
        <v>*</v>
      </c>
      <c r="O817" s="289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89" t="str">
        <f>IF(FN_MC!K840="","*",FN_MC!K840)</f>
        <v>*</v>
      </c>
      <c r="O818" s="289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88" t="str">
        <f>IF(FN_MC!K841="","*",FN_MC!K841)</f>
        <v>*</v>
      </c>
      <c r="O819" s="288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89" t="str">
        <f>IF(FN_MC!K842="","*",FN_MC!K842)</f>
        <v>*</v>
      </c>
      <c r="O820" s="289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89" t="str">
        <f>IF(FN_MC!K843="","*",FN_MC!K843)</f>
        <v>*</v>
      </c>
      <c r="O821" s="289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88" t="str">
        <f>IF(FN_MC!K844="","*",FN_MC!K844)</f>
        <v>*</v>
      </c>
      <c r="O822" s="288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89" t="str">
        <f>IF(FN_MC!K845="","*",FN_MC!K845)</f>
        <v>*</v>
      </c>
      <c r="O823" s="289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89" t="str">
        <f>IF(FN_MC!K846="","*",FN_MC!K846)</f>
        <v>*</v>
      </c>
      <c r="O824" s="289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88" t="str">
        <f>IF(FN_MC!K847="","*",FN_MC!K847)</f>
        <v>*</v>
      </c>
      <c r="O825" s="288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89" t="str">
        <f>IF(FN_MC!K848="","*",FN_MC!K848)</f>
        <v>*</v>
      </c>
      <c r="O826" s="289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89" t="str">
        <f>IF(FN_MC!K849="","*",FN_MC!K849)</f>
        <v>*</v>
      </c>
      <c r="O827" s="289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88" t="str">
        <f>IF(FN_MC!K850="","*",FN_MC!K850)</f>
        <v>*</v>
      </c>
      <c r="O828" s="288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89" t="str">
        <f>IF(FN_MC!K851="","*",FN_MC!K851)</f>
        <v>*</v>
      </c>
      <c r="O829" s="289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89" t="str">
        <f>IF(FN_MC!K852="","*",FN_MC!K852)</f>
        <v>*</v>
      </c>
      <c r="O830" s="289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88" t="str">
        <f>IF(FN_MC!K853="","*",FN_MC!K853)</f>
        <v>*</v>
      </c>
      <c r="O831" s="288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89" t="str">
        <f>IF(FN_MC!K854="","*",FN_MC!K854)</f>
        <v>*</v>
      </c>
      <c r="O832" s="289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89" t="str">
        <f>IF(FN_MC!K855="","*",FN_MC!K855)</f>
        <v>*</v>
      </c>
      <c r="O833" s="289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88" t="str">
        <f>IF(FN_MC!K856="","*",FN_MC!K856)</f>
        <v>*</v>
      </c>
      <c r="O834" s="288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89" t="str">
        <f>IF(FN_MC!K857="","*",FN_MC!K857)</f>
        <v>*</v>
      </c>
      <c r="O835" s="289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89" t="str">
        <f>IF(FN_MC!K858="","*",FN_MC!K858)</f>
        <v>*</v>
      </c>
      <c r="O836" s="289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88" t="str">
        <f>IF(FN_MC!K859="","*",FN_MC!K859)</f>
        <v>*</v>
      </c>
      <c r="O837" s="288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89" t="str">
        <f>IF(FN_MC!K860="","*",FN_MC!K860)</f>
        <v>*</v>
      </c>
      <c r="O838" s="289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89" t="str">
        <f>IF(FN_MC!K861="","*",FN_MC!K861)</f>
        <v>*</v>
      </c>
      <c r="O839" s="289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88" t="str">
        <f>IF(FN_MC!K862="","*",FN_MC!K862)</f>
        <v>*</v>
      </c>
      <c r="O840" s="288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89" t="str">
        <f>IF(FN_MC!K863="","*",FN_MC!K863)</f>
        <v>*</v>
      </c>
      <c r="O841" s="289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89" t="str">
        <f>IF(FN_MC!K864="","*",FN_MC!K864)</f>
        <v>*</v>
      </c>
      <c r="O842" s="289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88" t="str">
        <f>IF(FN_MC!K865="","*",FN_MC!K865)</f>
        <v>*</v>
      </c>
      <c r="O843" s="288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89" t="str">
        <f>IF(FN_MC!K866="","*",FN_MC!K866)</f>
        <v>*</v>
      </c>
      <c r="O844" s="289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89" t="str">
        <f>IF(FN_MC!K867="","*",FN_MC!K867)</f>
        <v>*</v>
      </c>
      <c r="O845" s="289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88" t="str">
        <f>IF(FN_MC!K868="","*",FN_MC!K868)</f>
        <v>*</v>
      </c>
      <c r="O846" s="288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89" t="str">
        <f>IF(FN_MC!K869="","*",FN_MC!K869)</f>
        <v>*</v>
      </c>
      <c r="O847" s="289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89" t="str">
        <f>IF(FN_MC!K870="","*",FN_MC!K870)</f>
        <v>*</v>
      </c>
      <c r="O848" s="289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88" t="str">
        <f>IF(FN_MC!K871="","*",FN_MC!K871)</f>
        <v>*</v>
      </c>
      <c r="O849" s="288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89" t="str">
        <f>IF(FN_MC!K872="","*",FN_MC!K872)</f>
        <v>*</v>
      </c>
      <c r="O850" s="289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89" t="str">
        <f>IF(FN_MC!K873="","*",FN_MC!K873)</f>
        <v>*</v>
      </c>
      <c r="O851" s="289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88" t="str">
        <f>IF(FN_MC!K874="","*",FN_MC!K874)</f>
        <v>*</v>
      </c>
      <c r="O852" s="288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89" t="str">
        <f>IF(FN_MC!K875="","*",FN_MC!K875)</f>
        <v>*</v>
      </c>
      <c r="O853" s="289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89" t="str">
        <f>IF(FN_MC!K876="","*",FN_MC!K876)</f>
        <v>*</v>
      </c>
      <c r="O854" s="289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88" t="str">
        <f>IF(FN_MC!K877="","*",FN_MC!K877)</f>
        <v>*</v>
      </c>
      <c r="O855" s="288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89" t="str">
        <f>IF(FN_MC!K878="","*",FN_MC!K878)</f>
        <v>*</v>
      </c>
      <c r="O856" s="289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89" t="str">
        <f>IF(FN_MC!K879="","*",FN_MC!K879)</f>
        <v>*</v>
      </c>
      <c r="O857" s="289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88" t="str">
        <f>IF(FN_MC!K880="","*",FN_MC!K880)</f>
        <v>*</v>
      </c>
      <c r="O858" s="288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89" t="str">
        <f>IF(FN_MC!K881="","*",FN_MC!K881)</f>
        <v>*</v>
      </c>
      <c r="O859" s="289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89" t="str">
        <f>IF(FN_MC!K882="","*",FN_MC!K882)</f>
        <v>*</v>
      </c>
      <c r="O860" s="289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88" t="str">
        <f>IF(FN_MC!K883="","*",FN_MC!K883)</f>
        <v>*</v>
      </c>
      <c r="O861" s="288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89" t="str">
        <f>IF(FN_MC!K884="","*",FN_MC!K884)</f>
        <v>*</v>
      </c>
      <c r="O862" s="289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89" t="str">
        <f>IF(FN_MC!K885="","*",FN_MC!K885)</f>
        <v>*</v>
      </c>
      <c r="O863" s="289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88" t="str">
        <f>IF(FN_MC!K886="","*",FN_MC!K886)</f>
        <v>*</v>
      </c>
      <c r="O864" s="288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89" t="str">
        <f>IF(FN_MC!K887="","*",FN_MC!K887)</f>
        <v>*</v>
      </c>
      <c r="O865" s="289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89" t="str">
        <f>IF(FN_MC!K888="","*",FN_MC!K888)</f>
        <v>*</v>
      </c>
      <c r="O866" s="289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88" t="str">
        <f>IF(FN_MC!K889="","*",FN_MC!K889)</f>
        <v>*</v>
      </c>
      <c r="O867" s="288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89" t="str">
        <f>IF(FN_MC!K890="","*",FN_MC!K890)</f>
        <v>*</v>
      </c>
      <c r="O868" s="289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89" t="str">
        <f>IF(FN_MC!K891="","*",FN_MC!K891)</f>
        <v>*</v>
      </c>
      <c r="O869" s="289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88" t="str">
        <f>IF(FN_MC!K892="","*",FN_MC!K892)</f>
        <v>*</v>
      </c>
      <c r="O870" s="288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89" t="str">
        <f>IF(FN_MC!K893="","*",FN_MC!K893)</f>
        <v>*</v>
      </c>
      <c r="O871" s="289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89" t="str">
        <f>IF(FN_MC!K894="","*",FN_MC!K894)</f>
        <v>*</v>
      </c>
      <c r="O872" s="289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88" t="str">
        <f>IF(FN_MC!K895="","*",FN_MC!K895)</f>
        <v>*</v>
      </c>
      <c r="O873" s="288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89" t="str">
        <f>IF(FN_MC!K896="","*",FN_MC!K896)</f>
        <v>*</v>
      </c>
      <c r="O874" s="289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89" t="str">
        <f>IF(FN_MC!K897="","*",FN_MC!K897)</f>
        <v>*</v>
      </c>
      <c r="O875" s="289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88" t="str">
        <f>IF(FN_MC!K898="","*",FN_MC!K898)</f>
        <v>*</v>
      </c>
      <c r="O876" s="288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89" t="str">
        <f>IF(FN_MC!K899="","*",FN_MC!K899)</f>
        <v>*</v>
      </c>
      <c r="O877" s="289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89" t="str">
        <f>IF(FN_MC!K900="","*",FN_MC!K900)</f>
        <v>*</v>
      </c>
      <c r="O878" s="289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88" t="str">
        <f>IF(FN_MC!K901="","*",FN_MC!K901)</f>
        <v>*</v>
      </c>
      <c r="O879" s="288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89" t="str">
        <f>IF(FN_MC!K902="","*",FN_MC!K902)</f>
        <v>*</v>
      </c>
      <c r="O880" s="289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89" t="str">
        <f>IF(FN_MC!K903="","*",FN_MC!K903)</f>
        <v>*</v>
      </c>
      <c r="O881" s="289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88" t="str">
        <f>IF(FN_MC!K904="","*",FN_MC!K904)</f>
        <v>*</v>
      </c>
      <c r="O882" s="288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89" t="str">
        <f>IF(FN_MC!K905="","*",FN_MC!K905)</f>
        <v>*</v>
      </c>
      <c r="O883" s="289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89" t="str">
        <f>IF(FN_MC!K906="","*",FN_MC!K906)</f>
        <v>*</v>
      </c>
      <c r="O884" s="289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88" t="str">
        <f>IF(FN_MC!K907="","*",FN_MC!K907)</f>
        <v>*</v>
      </c>
      <c r="O885" s="288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89" t="str">
        <f>IF(FN_MC!K908="","*",FN_MC!K908)</f>
        <v>*</v>
      </c>
      <c r="O886" s="289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89" t="str">
        <f>IF(FN_MC!K909="","*",FN_MC!K909)</f>
        <v>*</v>
      </c>
      <c r="O887" s="289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88" t="str">
        <f>IF(FN_MC!K910="","*",FN_MC!K910)</f>
        <v>*</v>
      </c>
      <c r="O888" s="288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89" t="str">
        <f>IF(FN_MC!K911="","*",FN_MC!K911)</f>
        <v>*</v>
      </c>
      <c r="O889" s="289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89" t="str">
        <f>IF(FN_MC!K912="","*",FN_MC!K912)</f>
        <v>*</v>
      </c>
      <c r="O890" s="289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88" t="str">
        <f>IF(FN_MC!K913="","*",FN_MC!K913)</f>
        <v>*</v>
      </c>
      <c r="O891" s="288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89" t="str">
        <f>IF(FN_MC!K914="","*",FN_MC!K914)</f>
        <v>*</v>
      </c>
      <c r="O892" s="289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89" t="str">
        <f>IF(FN_MC!K915="","*",FN_MC!K915)</f>
        <v>*</v>
      </c>
      <c r="O893" s="289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88" t="str">
        <f>IF(FN_MC!K916="","*",FN_MC!K916)</f>
        <v>*</v>
      </c>
      <c r="O894" s="288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89" t="str">
        <f>IF(FN_MC!K917="","*",FN_MC!K917)</f>
        <v>*</v>
      </c>
      <c r="O895" s="289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89" t="str">
        <f>IF(FN_MC!K918="","*",FN_MC!K918)</f>
        <v>*</v>
      </c>
      <c r="O896" s="289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88" t="str">
        <f>IF(FN_MC!K919="","*",FN_MC!K919)</f>
        <v>*</v>
      </c>
      <c r="O897" s="288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89" t="str">
        <f>IF(FN_MC!K920="","*",FN_MC!K920)</f>
        <v>*</v>
      </c>
      <c r="O898" s="289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89" t="str">
        <f>IF(FN_MC!K921="","*",FN_MC!K921)</f>
        <v>*</v>
      </c>
      <c r="O899" s="289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88" t="str">
        <f>IF(FN_MC!K922="","*",FN_MC!K922)</f>
        <v>*</v>
      </c>
      <c r="O900" s="288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89" t="str">
        <f>IF(FN_MC!K923="","*",FN_MC!K923)</f>
        <v>*</v>
      </c>
      <c r="O901" s="289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89" t="str">
        <f>IF(FN_MC!K924="","*",FN_MC!K924)</f>
        <v>*</v>
      </c>
      <c r="O902" s="289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88" t="str">
        <f>IF(FN_MC!K925="","*",FN_MC!K925)</f>
        <v>*</v>
      </c>
      <c r="O903" s="288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89" t="str">
        <f>IF(FN_MC!K926="","*",FN_MC!K926)</f>
        <v>*</v>
      </c>
      <c r="O904" s="289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89" t="str">
        <f>IF(FN_MC!K927="","*",FN_MC!K927)</f>
        <v>*</v>
      </c>
      <c r="O905" s="289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88" t="str">
        <f>IF(FN_MC!K928="","*",FN_MC!K928)</f>
        <v>*</v>
      </c>
      <c r="O906" s="288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89" t="str">
        <f>IF(FN_MC!K929="","*",FN_MC!K929)</f>
        <v>*</v>
      </c>
      <c r="O907" s="289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89" t="str">
        <f>IF(FN_MC!K930="","*",FN_MC!K930)</f>
        <v>*</v>
      </c>
      <c r="O908" s="289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88" t="str">
        <f>IF(FN_MC!K931="","*",FN_MC!K931)</f>
        <v>*</v>
      </c>
      <c r="O909" s="288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89" t="str">
        <f>IF(FN_MC!K932="","*",FN_MC!K932)</f>
        <v>*</v>
      </c>
      <c r="O910" s="289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89" t="str">
        <f>IF(FN_MC!K933="","*",FN_MC!K933)</f>
        <v>*</v>
      </c>
      <c r="O911" s="289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88" t="str">
        <f>IF(FN_MC!K934="","*",FN_MC!K934)</f>
        <v>*</v>
      </c>
      <c r="O912" s="288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89" t="str">
        <f>IF(FN_MC!K935="","*",FN_MC!K935)</f>
        <v>*</v>
      </c>
      <c r="O913" s="289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89" t="str">
        <f>IF(FN_MC!K936="","*",FN_MC!K936)</f>
        <v>*</v>
      </c>
      <c r="O914" s="289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88" t="str">
        <f>IF(FN_MC!K937="","*",FN_MC!K937)</f>
        <v>*</v>
      </c>
      <c r="O915" s="288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89" t="str">
        <f>IF(FN_MC!K938="","*",FN_MC!K938)</f>
        <v>*</v>
      </c>
      <c r="O916" s="289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89" t="str">
        <f>IF(FN_MC!K939="","*",FN_MC!K939)</f>
        <v>*</v>
      </c>
      <c r="O917" s="289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88" t="str">
        <f>IF(FN_MC!K940="","*",FN_MC!K940)</f>
        <v>*</v>
      </c>
      <c r="O918" s="288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89" t="str">
        <f>IF(FN_MC!K941="","*",FN_MC!K941)</f>
        <v>*</v>
      </c>
      <c r="O919" s="289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89" t="str">
        <f>IF(FN_MC!K942="","*",FN_MC!K942)</f>
        <v>*</v>
      </c>
      <c r="O920" s="289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88" t="str">
        <f>IF(FN_MC!K943="","*",FN_MC!K943)</f>
        <v>*</v>
      </c>
      <c r="O921" s="288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89" t="str">
        <f>IF(FN_MC!K944="","*",FN_MC!K944)</f>
        <v>*</v>
      </c>
      <c r="O922" s="289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89" t="str">
        <f>IF(FN_MC!K945="","*",FN_MC!K945)</f>
        <v>*</v>
      </c>
      <c r="O923" s="289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88" t="str">
        <f>IF(FN_MC!K946="","*",FN_MC!K946)</f>
        <v>*</v>
      </c>
      <c r="O924" s="288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89" t="str">
        <f>IF(FN_MC!K947="","*",FN_MC!K947)</f>
        <v>*</v>
      </c>
      <c r="O925" s="289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89" t="str">
        <f>IF(FN_MC!K948="","*",FN_MC!K948)</f>
        <v>*</v>
      </c>
      <c r="O926" s="289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88" t="str">
        <f>IF(FN_MC!K949="","*",FN_MC!K949)</f>
        <v>*</v>
      </c>
      <c r="O927" s="288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89" t="str">
        <f>IF(FN_MC!K950="","*",FN_MC!K950)</f>
        <v>*</v>
      </c>
      <c r="O928" s="289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89" t="str">
        <f>IF(FN_MC!K951="","*",FN_MC!K951)</f>
        <v>*</v>
      </c>
      <c r="O929" s="289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88" t="str">
        <f>IF(FN_MC!K952="","*",FN_MC!K952)</f>
        <v>*</v>
      </c>
      <c r="O930" s="288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89" t="str">
        <f>IF(FN_MC!K953="","*",FN_MC!K953)</f>
        <v>*</v>
      </c>
      <c r="O931" s="289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89" t="str">
        <f>IF(FN_MC!K954="","*",FN_MC!K954)</f>
        <v>*</v>
      </c>
      <c r="O932" s="289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88" t="str">
        <f>IF(FN_MC!K955="","*",FN_MC!K955)</f>
        <v>*</v>
      </c>
      <c r="O933" s="288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89" t="str">
        <f>IF(FN_MC!K956="","*",FN_MC!K956)</f>
        <v>*</v>
      </c>
      <c r="O934" s="289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89" t="str">
        <f>IF(FN_MC!K957="","*",FN_MC!K957)</f>
        <v>*</v>
      </c>
      <c r="O935" s="289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88" t="str">
        <f>IF(FN_MC!K958="","*",FN_MC!K958)</f>
        <v>*</v>
      </c>
      <c r="O936" s="288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89" t="str">
        <f>IF(FN_MC!K959="","*",FN_MC!K959)</f>
        <v>*</v>
      </c>
      <c r="O937" s="289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89" t="str">
        <f>IF(FN_MC!K960="","*",FN_MC!K960)</f>
        <v>*</v>
      </c>
      <c r="O938" s="289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88" t="str">
        <f>IF(FN_MC!K961="","*",FN_MC!K961)</f>
        <v>*</v>
      </c>
      <c r="O939" s="288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89" t="str">
        <f>IF(FN_MC!K962="","*",FN_MC!K962)</f>
        <v>*</v>
      </c>
      <c r="O940" s="289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89" t="str">
        <f>IF(FN_MC!K963="","*",FN_MC!K963)</f>
        <v>*</v>
      </c>
      <c r="O941" s="289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88" t="str">
        <f>IF(FN_MC!K964="","*",FN_MC!K964)</f>
        <v>*</v>
      </c>
      <c r="O942" s="288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89" t="str">
        <f>IF(FN_MC!K965="","*",FN_MC!K965)</f>
        <v>*</v>
      </c>
      <c r="O943" s="289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89" t="str">
        <f>IF(FN_MC!K966="","*",FN_MC!K966)</f>
        <v>*</v>
      </c>
      <c r="O944" s="289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88" t="str">
        <f>IF(FN_MC!K967="","*",FN_MC!K967)</f>
        <v>*</v>
      </c>
      <c r="O945" s="288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89" t="str">
        <f>IF(FN_MC!K968="","*",FN_MC!K968)</f>
        <v>*</v>
      </c>
      <c r="O946" s="289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89" t="str">
        <f>IF(FN_MC!K969="","*",FN_MC!K969)</f>
        <v>*</v>
      </c>
      <c r="O947" s="289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88" t="str">
        <f>IF(FN_MC!K970="","*",FN_MC!K970)</f>
        <v>*</v>
      </c>
      <c r="O948" s="288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89" t="str">
        <f>IF(FN_MC!K971="","*",FN_MC!K971)</f>
        <v>*</v>
      </c>
      <c r="O949" s="289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89" t="str">
        <f>IF(FN_MC!K972="","*",FN_MC!K972)</f>
        <v>*</v>
      </c>
      <c r="O950" s="289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88" t="str">
        <f>IF(FN_MC!K973="","*",FN_MC!K973)</f>
        <v>*</v>
      </c>
      <c r="O951" s="288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89" t="str">
        <f>IF(FN_MC!K974="","*",FN_MC!K974)</f>
        <v>*</v>
      </c>
      <c r="O952" s="289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89" t="str">
        <f>IF(FN_MC!K975="","*",FN_MC!K975)</f>
        <v>*</v>
      </c>
      <c r="O953" s="289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88" t="str">
        <f>IF(FN_MC!K976="","*",FN_MC!K976)</f>
        <v>*</v>
      </c>
      <c r="O954" s="288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89" t="str">
        <f>IF(FN_MC!K977="","*",FN_MC!K977)</f>
        <v>*</v>
      </c>
      <c r="O955" s="289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89" t="str">
        <f>IF(FN_MC!K978="","*",FN_MC!K978)</f>
        <v>*</v>
      </c>
      <c r="O956" s="289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88" t="str">
        <f>IF(FN_MC!K979="","*",FN_MC!K979)</f>
        <v>*</v>
      </c>
      <c r="O957" s="288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89" t="str">
        <f>IF(FN_MC!K980="","*",FN_MC!K980)</f>
        <v>*</v>
      </c>
      <c r="O958" s="289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89" t="str">
        <f>IF(FN_MC!K981="","*",FN_MC!K981)</f>
        <v>*</v>
      </c>
      <c r="O959" s="289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88" t="str">
        <f>IF(FN_MC!K982="","*",FN_MC!K982)</f>
        <v>*</v>
      </c>
      <c r="O960" s="288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89" t="str">
        <f>IF(FN_MC!K983="","*",FN_MC!K983)</f>
        <v>*</v>
      </c>
      <c r="O961" s="289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89" t="str">
        <f>IF(FN_MC!K984="","*",FN_MC!K984)</f>
        <v>*</v>
      </c>
      <c r="O962" s="289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88" t="str">
        <f>IF(FN_MC!K985="","*",FN_MC!K985)</f>
        <v>*</v>
      </c>
      <c r="O963" s="288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89" t="str">
        <f>IF(FN_MC!K986="","*",FN_MC!K986)</f>
        <v>*</v>
      </c>
      <c r="O964" s="289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89" t="str">
        <f>IF(FN_MC!K987="","*",FN_MC!K987)</f>
        <v>*</v>
      </c>
      <c r="O965" s="289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88" t="str">
        <f>IF(FN_MC!K988="","*",FN_MC!K988)</f>
        <v>*</v>
      </c>
      <c r="O966" s="288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89" t="str">
        <f>IF(FN_MC!K989="","*",FN_MC!K989)</f>
        <v>*</v>
      </c>
      <c r="O967" s="289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89" t="str">
        <f>IF(FN_MC!K990="","*",FN_MC!K990)</f>
        <v>*</v>
      </c>
      <c r="O968" s="289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88" t="str">
        <f>IF(FN_MC!K991="","*",FN_MC!K991)</f>
        <v>*</v>
      </c>
      <c r="O969" s="288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89" t="str">
        <f>IF(FN_MC!K992="","*",FN_MC!K992)</f>
        <v>*</v>
      </c>
      <c r="O970" s="289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89" t="str">
        <f>IF(FN_MC!K993="","*",FN_MC!K993)</f>
        <v>*</v>
      </c>
      <c r="O971" s="289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88" t="str">
        <f>IF(FN_MC!K994="","*",FN_MC!K994)</f>
        <v>*</v>
      </c>
      <c r="O972" s="288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89" t="str">
        <f>IF(FN_MC!K995="","*",FN_MC!K995)</f>
        <v>*</v>
      </c>
      <c r="O973" s="289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89" t="str">
        <f>IF(FN_MC!K996="","*",FN_MC!K996)</f>
        <v>*</v>
      </c>
      <c r="O974" s="289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88" t="str">
        <f>IF(FN_MC!K997="","*",FN_MC!K997)</f>
        <v>*</v>
      </c>
      <c r="O975" s="288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89" t="str">
        <f>IF(FN_MC!K998="","*",FN_MC!K998)</f>
        <v>*</v>
      </c>
      <c r="O976" s="289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89" t="str">
        <f>IF(FN_MC!K999="","*",FN_MC!K999)</f>
        <v>*</v>
      </c>
      <c r="O977" s="289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88" t="str">
        <f>IF(FN_MC!K1000="","*",FN_MC!K1000)</f>
        <v>*</v>
      </c>
      <c r="O978" s="288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89" t="str">
        <f>IF(FN_MC!K1001="","*",FN_MC!K1001)</f>
        <v>*</v>
      </c>
      <c r="O979" s="289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89" t="str">
        <f>IF(FN_MC!K1002="","*",FN_MC!K1002)</f>
        <v>*</v>
      </c>
      <c r="O980" s="289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88" t="str">
        <f>IF(FN_MC!K1003="","*",FN_MC!K1003)</f>
        <v>*</v>
      </c>
      <c r="O981" s="288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89" t="str">
        <f>IF(FN_MC!K1004="","*",FN_MC!K1004)</f>
        <v>*</v>
      </c>
      <c r="O982" s="289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89" t="str">
        <f>IF(FN_MC!K1005="","*",FN_MC!K1005)</f>
        <v>*</v>
      </c>
      <c r="O983" s="289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88" t="str">
        <f>IF(FN_MC!K1006="","*",FN_MC!K1006)</f>
        <v>*</v>
      </c>
      <c r="O984" s="288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89" t="str">
        <f>IF(FN_MC!K1007="","*",FN_MC!K1007)</f>
        <v>*</v>
      </c>
      <c r="O985" s="289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89" t="str">
        <f>IF(FN_MC!K1008="","*",FN_MC!K1008)</f>
        <v>*</v>
      </c>
      <c r="O986" s="289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88" t="str">
        <f>IF(FN_MC!K1009="","*",FN_MC!K1009)</f>
        <v>*</v>
      </c>
      <c r="O987" s="288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89" t="str">
        <f>IF(FN_MC!K1010="","*",FN_MC!K1010)</f>
        <v>*</v>
      </c>
      <c r="O988" s="289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89" t="str">
        <f>IF(FN_MC!K1011="","*",FN_MC!K1011)</f>
        <v>*</v>
      </c>
      <c r="O989" s="289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88" t="str">
        <f>IF(FN_MC!K1012="","*",FN_MC!K1012)</f>
        <v>*</v>
      </c>
      <c r="O990" s="288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89" t="str">
        <f>IF(FN_MC!K1013="","*",FN_MC!K1013)</f>
        <v>*</v>
      </c>
      <c r="O991" s="289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89" t="str">
        <f>IF(FN_MC!K1014="","*",FN_MC!K1014)</f>
        <v>*</v>
      </c>
      <c r="O992" s="289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88" t="str">
        <f>IF(FN_MC!K1015="","*",FN_MC!K1015)</f>
        <v>*</v>
      </c>
      <c r="O993" s="288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89" t="str">
        <f>IF(FN_MC!K1016="","*",FN_MC!K1016)</f>
        <v>*</v>
      </c>
      <c r="O994" s="289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89" t="str">
        <f>IF(FN_MC!K1017="","*",FN_MC!K1017)</f>
        <v>*</v>
      </c>
      <c r="O995" s="289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88" t="str">
        <f>IF(FN_MC!K1018="","*",FN_MC!K1018)</f>
        <v>*</v>
      </c>
      <c r="O996" s="288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89" t="str">
        <f>IF(FN_MC!K1019="","*",FN_MC!K1019)</f>
        <v>*</v>
      </c>
      <c r="O997" s="289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89" t="str">
        <f>IF(FN_MC!K1020="","*",FN_MC!K1020)</f>
        <v>*</v>
      </c>
      <c r="O998" s="289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88" t="str">
        <f>IF(FN_MC!K1021="","*",FN_MC!K1021)</f>
        <v>*</v>
      </c>
      <c r="O999" s="288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89" t="str">
        <f>IF(FN_MC!K1022="","*",FN_MC!K1022)</f>
        <v>*</v>
      </c>
      <c r="O1000" s="289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89" t="str">
        <f>IF(FN_MC!K1023="","*",FN_MC!K1023)</f>
        <v>*</v>
      </c>
      <c r="O1001" s="289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88" t="str">
        <f>IF(FN_MC!K1024="","*",FN_MC!K1024)</f>
        <v>*</v>
      </c>
      <c r="O1002" s="288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89" t="str">
        <f>IF(FN_MC!K1025="","*",FN_MC!K1025)</f>
        <v>*</v>
      </c>
      <c r="O1003" s="289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89" t="str">
        <f>IF(FN_MC!K1026="","*",FN_MC!K1026)</f>
        <v>*</v>
      </c>
      <c r="O1004" s="289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88" t="str">
        <f>IF(FN_MC!K1027="","*",FN_MC!K1027)</f>
        <v>*</v>
      </c>
      <c r="O1005" s="288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89" t="str">
        <f>IF(FN_MC!K1028="","*",FN_MC!K1028)</f>
        <v>*</v>
      </c>
      <c r="O1006" s="289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89" t="str">
        <f>IF(FN_MC!K1029="","*",FN_MC!K1029)</f>
        <v>*</v>
      </c>
      <c r="O1007" s="289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88" t="str">
        <f>IF(FN_MC!K1030="","*",FN_MC!K1030)</f>
        <v>*</v>
      </c>
      <c r="O1008" s="288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89" t="str">
        <f>IF(FN_MC!K1031="","*",FN_MC!K1031)</f>
        <v>*</v>
      </c>
      <c r="O1009" s="289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89" t="str">
        <f>IF(FN_MC!K1032="","*",FN_MC!K1032)</f>
        <v>*</v>
      </c>
      <c r="O1010" s="289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88" t="str">
        <f>IF(FN_MC!K1033="","*",FN_MC!K1033)</f>
        <v>*</v>
      </c>
      <c r="O1011" s="288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89" t="str">
        <f>IF(FN_MC!K1034="","*",FN_MC!K1034)</f>
        <v>*</v>
      </c>
      <c r="O1012" s="289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89" t="str">
        <f>IF(FN_MC!K1035="","*",FN_MC!K1035)</f>
        <v>*</v>
      </c>
      <c r="O1013" s="289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88" t="str">
        <f>IF(FN_MC!K1036="","*",FN_MC!K1036)</f>
        <v>*</v>
      </c>
      <c r="O1014" s="288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89" t="str">
        <f>IF(FN_MC!K1037="","*",FN_MC!K1037)</f>
        <v>*</v>
      </c>
      <c r="O1015" s="289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89" t="str">
        <f>IF(FN_MC!K1038="","*",FN_MC!K1038)</f>
        <v>*</v>
      </c>
      <c r="O1016" s="289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88" t="str">
        <f>IF(FN_MC!K1039="","*",FN_MC!K1039)</f>
        <v>*</v>
      </c>
      <c r="O1017" s="288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89" t="str">
        <f>IF(FN_MC!K1040="","*",FN_MC!K1040)</f>
        <v>*</v>
      </c>
      <c r="O1018" s="289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89" t="str">
        <f>IF(FN_MC!K1041="","*",FN_MC!K1041)</f>
        <v>*</v>
      </c>
      <c r="O1019" s="289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88" t="str">
        <f>IF(FN_MC!K1042="","*",FN_MC!K1042)</f>
        <v>*</v>
      </c>
      <c r="O1020" s="288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89" t="str">
        <f>IF(FN_MC!K1043="","*",FN_MC!K1043)</f>
        <v>*</v>
      </c>
      <c r="O1021" s="289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89" t="str">
        <f>IF(FN_MC!K1044="","*",FN_MC!K1044)</f>
        <v>*</v>
      </c>
      <c r="O1022" s="289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88" t="str">
        <f>IF(FN_MC!K1045="","*",FN_MC!K1045)</f>
        <v>*</v>
      </c>
      <c r="O1023" s="288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89" t="str">
        <f>IF(FN_MC!K1046="","*",FN_MC!K1046)</f>
        <v>*</v>
      </c>
      <c r="O1024" s="289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89" t="str">
        <f>IF(FN_MC!K1047="","*",FN_MC!K1047)</f>
        <v>*</v>
      </c>
      <c r="O1025" s="289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88" t="str">
        <f>IF(FN_MC!K1048="","*",FN_MC!K1048)</f>
        <v>*</v>
      </c>
      <c r="O1026" s="288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89" t="str">
        <f>IF(FN_MC!K1049="","*",FN_MC!K1049)</f>
        <v>*</v>
      </c>
      <c r="O1027" s="289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89" t="str">
        <f>IF(FN_MC!K1050="","*",FN_MC!K1050)</f>
        <v>*</v>
      </c>
      <c r="O1028" s="289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88" t="str">
        <f>IF(FN_MC!K1051="","*",FN_MC!K1051)</f>
        <v>*</v>
      </c>
      <c r="O1029" s="288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89" t="str">
        <f>IF(FN_MC!K1052="","*",FN_MC!K1052)</f>
        <v>*</v>
      </c>
      <c r="O1030" s="289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89" t="str">
        <f>IF(FN_MC!K1053="","*",FN_MC!K1053)</f>
        <v>*</v>
      </c>
      <c r="O1031" s="289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88" t="str">
        <f>IF(FN_MC!K1054="","*",FN_MC!K1054)</f>
        <v>*</v>
      </c>
      <c r="O1032" s="288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89" t="str">
        <f>IF(FN_MC!K1055="","*",FN_MC!K1055)</f>
        <v>*</v>
      </c>
      <c r="O1033" s="289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89" t="str">
        <f>IF(FN_MC!K1056="","*",FN_MC!K1056)</f>
        <v>*</v>
      </c>
      <c r="O1034" s="289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88" t="str">
        <f>IF(FN_MC!K1057="","*",FN_MC!K1057)</f>
        <v>*</v>
      </c>
      <c r="O1035" s="288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89" t="str">
        <f>IF(FN_MC!K1058="","*",FN_MC!K1058)</f>
        <v>*</v>
      </c>
      <c r="O1036" s="289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89" t="str">
        <f>IF(FN_MC!K1059="","*",FN_MC!K1059)</f>
        <v>*</v>
      </c>
      <c r="O1037" s="289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88" t="str">
        <f>IF(FN_MC!K1060="","*",FN_MC!K1060)</f>
        <v>*</v>
      </c>
      <c r="O1038" s="288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89" t="str">
        <f>IF(FN_MC!K1061="","*",FN_MC!K1061)</f>
        <v>*</v>
      </c>
      <c r="O1039" s="289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89" t="str">
        <f>IF(FN_MC!K1062="","*",FN_MC!K1062)</f>
        <v>*</v>
      </c>
      <c r="O1040" s="289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88" t="str">
        <f>IF(FN_MC!K1063="","*",FN_MC!K1063)</f>
        <v>*</v>
      </c>
      <c r="O1041" s="288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89" t="str">
        <f>IF(FN_MC!K1064="","*",FN_MC!K1064)</f>
        <v>*</v>
      </c>
      <c r="O1042" s="289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89" t="str">
        <f>IF(FN_MC!K1065="","*",FN_MC!K1065)</f>
        <v>*</v>
      </c>
      <c r="O1043" s="289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88" t="str">
        <f>IF(FN_MC!K1066="","*",FN_MC!K1066)</f>
        <v>*</v>
      </c>
      <c r="O1044" s="288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89" t="str">
        <f>IF(FN_MC!K1067="","*",FN_MC!K1067)</f>
        <v>*</v>
      </c>
      <c r="O1045" s="289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89" t="str">
        <f>IF(FN_MC!K1068="","*",FN_MC!K1068)</f>
        <v>*</v>
      </c>
      <c r="O1046" s="289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88" t="str">
        <f>IF(FN_MC!K1069="","*",FN_MC!K1069)</f>
        <v>*</v>
      </c>
      <c r="O1047" s="288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89" t="str">
        <f>IF(FN_MC!K1070="","*",FN_MC!K1070)</f>
        <v>*</v>
      </c>
      <c r="O1048" s="289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89" t="str">
        <f>IF(FN_MC!K1071="","*",FN_MC!K1071)</f>
        <v>*</v>
      </c>
      <c r="O1049" s="289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88" t="str">
        <f>IF(FN_MC!K1072="","*",FN_MC!K1072)</f>
        <v>*</v>
      </c>
      <c r="O1050" s="288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89" t="str">
        <f>IF(FN_MC!K1073="","*",FN_MC!K1073)</f>
        <v>*</v>
      </c>
      <c r="O1051" s="289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89" t="str">
        <f>IF(FN_MC!K1074="","*",FN_MC!K1074)</f>
        <v>*</v>
      </c>
      <c r="O1052" s="289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88" t="str">
        <f>IF(FN_MC!K1075="","*",FN_MC!K1075)</f>
        <v>*</v>
      </c>
      <c r="O1053" s="288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89" t="str">
        <f>IF(FN_MC!K1076="","*",FN_MC!K1076)</f>
        <v>*</v>
      </c>
      <c r="O1054" s="289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89" t="str">
        <f>IF(FN_MC!K1077="","*",FN_MC!K1077)</f>
        <v>*</v>
      </c>
      <c r="O1055" s="289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88" t="str">
        <f>IF(FN_MC!K1078="","*",FN_MC!K1078)</f>
        <v>*</v>
      </c>
      <c r="O1056" s="288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89" t="str">
        <f>IF(FN_MC!K1079="","*",FN_MC!K1079)</f>
        <v>*</v>
      </c>
      <c r="O1057" s="289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89" t="str">
        <f>IF(FN_MC!K1080="","*",FN_MC!K1080)</f>
        <v>*</v>
      </c>
      <c r="O1058" s="289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88" t="str">
        <f>IF(FN_MC!K1081="","*",FN_MC!K1081)</f>
        <v>*</v>
      </c>
      <c r="O1059" s="288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89" t="str">
        <f>IF(FN_MC!K1082="","*",FN_MC!K1082)</f>
        <v>*</v>
      </c>
      <c r="O1060" s="289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89" t="str">
        <f>IF(FN_MC!K1083="","*",FN_MC!K1083)</f>
        <v>*</v>
      </c>
      <c r="O1061" s="289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88" t="str">
        <f>IF(FN_MC!K1084="","*",FN_MC!K1084)</f>
        <v>*</v>
      </c>
      <c r="O1062" s="288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89" t="str">
        <f>IF(FN_MC!K1085="","*",FN_MC!K1085)</f>
        <v>*</v>
      </c>
      <c r="O1063" s="289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89" t="str">
        <f>IF(FN_MC!K1086="","*",FN_MC!K1086)</f>
        <v>*</v>
      </c>
      <c r="O1064" s="289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88" t="str">
        <f>IF(FN_MC!K1087="","*",FN_MC!K1087)</f>
        <v>*</v>
      </c>
      <c r="O1065" s="288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89" t="str">
        <f>IF(FN_MC!K1088="","*",FN_MC!K1088)</f>
        <v>*</v>
      </c>
      <c r="O1066" s="289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89" t="str">
        <f>IF(FN_MC!K1089="","*",FN_MC!K1089)</f>
        <v>*</v>
      </c>
      <c r="O1067" s="289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88" t="str">
        <f>IF(FN_MC!K1090="","*",FN_MC!K1090)</f>
        <v>*</v>
      </c>
      <c r="O1068" s="288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89" t="str">
        <f>IF(FN_MC!K1091="","*",FN_MC!K1091)</f>
        <v>*</v>
      </c>
      <c r="O1069" s="289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89" t="str">
        <f>IF(FN_MC!K1092="","*",FN_MC!K1092)</f>
        <v>*</v>
      </c>
      <c r="O1070" s="289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88" t="str">
        <f>IF(FN_MC!K1093="","*",FN_MC!K1093)</f>
        <v>*</v>
      </c>
      <c r="O1071" s="288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89" t="str">
        <f>IF(FN_MC!K1094="","*",FN_MC!K1094)</f>
        <v>*</v>
      </c>
      <c r="O1072" s="289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89" t="str">
        <f>IF(FN_MC!K1095="","*",FN_MC!K1095)</f>
        <v>*</v>
      </c>
      <c r="O1073" s="289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88" t="str">
        <f>IF(FN_MC!K1096="","*",FN_MC!K1096)</f>
        <v>*</v>
      </c>
      <c r="O1074" s="288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89" t="str">
        <f>IF(FN_MC!K1097="","*",FN_MC!K1097)</f>
        <v>*</v>
      </c>
      <c r="O1075" s="289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89" t="str">
        <f>IF(FN_MC!K1098="","*",FN_MC!K1098)</f>
        <v>*</v>
      </c>
      <c r="O1076" s="289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88" t="str">
        <f>IF(FN_MC!K1099="","*",FN_MC!K1099)</f>
        <v>*</v>
      </c>
      <c r="O1077" s="288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89" t="str">
        <f>IF(FN_MC!K1100="","*",FN_MC!K1100)</f>
        <v>*</v>
      </c>
      <c r="O1078" s="289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89" t="str">
        <f>IF(FN_MC!K1101="","*",FN_MC!K1101)</f>
        <v>*</v>
      </c>
      <c r="O1079" s="289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88" t="str">
        <f>IF(FN_MC!K1102="","*",FN_MC!K1102)</f>
        <v>*</v>
      </c>
      <c r="O1080" s="288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89" t="str">
        <f>IF(FN_MC!K1103="","*",FN_MC!K1103)</f>
        <v>*</v>
      </c>
      <c r="O1081" s="289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89" t="str">
        <f>IF(FN_MC!K1104="","*",FN_MC!K1104)</f>
        <v>*</v>
      </c>
      <c r="O1082" s="289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88" t="str">
        <f>IF(FN_MC!K1105="","*",FN_MC!K1105)</f>
        <v>*</v>
      </c>
      <c r="O1083" s="288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89" t="str">
        <f>IF(FN_MC!K1106="","*",FN_MC!K1106)</f>
        <v>*</v>
      </c>
      <c r="O1084" s="289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89" t="str">
        <f>IF(FN_MC!K1107="","*",FN_MC!K1107)</f>
        <v>*</v>
      </c>
      <c r="O1085" s="289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88" t="str">
        <f>IF(FN_MC!K1108="","*",FN_MC!K1108)</f>
        <v>*</v>
      </c>
      <c r="O1086" s="288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89" t="str">
        <f>IF(FN_MC!K1109="","*",FN_MC!K1109)</f>
        <v>*</v>
      </c>
      <c r="O1087" s="289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89" t="str">
        <f>IF(FN_MC!K1110="","*",FN_MC!K1110)</f>
        <v>*</v>
      </c>
      <c r="O1088" s="289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88" t="str">
        <f>IF(FN_MC!K1111="","*",FN_MC!K1111)</f>
        <v>*</v>
      </c>
      <c r="O1089" s="288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89" t="str">
        <f>IF(FN_MC!K1112="","*",FN_MC!K1112)</f>
        <v>*</v>
      </c>
      <c r="O1090" s="289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89" t="str">
        <f>IF(FN_MC!K1113="","*",FN_MC!K1113)</f>
        <v>*</v>
      </c>
      <c r="O1091" s="289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88" t="str">
        <f>IF(FN_MC!K1114="","*",FN_MC!K1114)</f>
        <v>*</v>
      </c>
      <c r="O1092" s="288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89" t="str">
        <f>IF(FN_MC!K1115="","*",FN_MC!K1115)</f>
        <v>*</v>
      </c>
      <c r="O1093" s="289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89" t="str">
        <f>IF(FN_MC!K1116="","*",FN_MC!K1116)</f>
        <v>*</v>
      </c>
      <c r="O1094" s="289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88" t="str">
        <f>IF(FN_MC!K1117="","*",FN_MC!K1117)</f>
        <v>*</v>
      </c>
      <c r="O1095" s="288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89" t="str">
        <f>IF(FN_MC!K1118="","*",FN_MC!K1118)</f>
        <v>*</v>
      </c>
      <c r="O1096" s="289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89" t="str">
        <f>IF(FN_MC!K1119="","*",FN_MC!K1119)</f>
        <v>*</v>
      </c>
      <c r="O1097" s="289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88" t="str">
        <f>IF(FN_MC!K1120="","*",FN_MC!K1120)</f>
        <v>*</v>
      </c>
      <c r="O1098" s="288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89" t="str">
        <f>IF(FN_MC!K1121="","*",FN_MC!K1121)</f>
        <v>*</v>
      </c>
      <c r="O1099" s="289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89" t="str">
        <f>IF(FN_MC!K1122="","*",FN_MC!K1122)</f>
        <v>*</v>
      </c>
      <c r="O1100" s="289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88" t="str">
        <f>IF(FN_MC!K1123="","*",FN_MC!K1123)</f>
        <v>*</v>
      </c>
      <c r="O1101" s="288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89" t="str">
        <f>IF(FN_MC!K1124="","*",FN_MC!K1124)</f>
        <v>*</v>
      </c>
      <c r="O1102" s="289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89" t="str">
        <f>IF(FN_MC!K1125="","*",FN_MC!K1125)</f>
        <v>*</v>
      </c>
      <c r="O1103" s="289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88" t="str">
        <f>IF(FN_MC!K1126="","*",FN_MC!K1126)</f>
        <v>*</v>
      </c>
      <c r="O1104" s="288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89" t="str">
        <f>IF(FN_MC!K1127="","*",FN_MC!K1127)</f>
        <v>*</v>
      </c>
      <c r="O1105" s="289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89" t="str">
        <f>IF(FN_MC!K1128="","*",FN_MC!K1128)</f>
        <v>*</v>
      </c>
      <c r="O1106" s="289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88" t="str">
        <f>IF(FN_MC!K1129="","*",FN_MC!K1129)</f>
        <v>*</v>
      </c>
      <c r="O1107" s="288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89" t="str">
        <f>IF(FN_MC!K1130="","*",FN_MC!K1130)</f>
        <v>*</v>
      </c>
      <c r="O1108" s="289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89" t="str">
        <f>IF(FN_MC!K1131="","*",FN_MC!K1131)</f>
        <v>*</v>
      </c>
      <c r="O1109" s="289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88" t="str">
        <f>IF(FN_MC!K1132="","*",FN_MC!K1132)</f>
        <v>*</v>
      </c>
      <c r="O1110" s="288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89" t="str">
        <f>IF(FN_MC!K1133="","*",FN_MC!K1133)</f>
        <v>*</v>
      </c>
      <c r="O1111" s="289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89" t="str">
        <f>IF(FN_MC!K1134="","*",FN_MC!K1134)</f>
        <v>*</v>
      </c>
      <c r="O1112" s="289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88" t="str">
        <f>IF(FN_MC!K1135="","*",FN_MC!K1135)</f>
        <v>*</v>
      </c>
      <c r="O1113" s="288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89" t="str">
        <f>IF(FN_MC!K1136="","*",FN_MC!K1136)</f>
        <v>*</v>
      </c>
      <c r="O1114" s="289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89" t="str">
        <f>IF(FN_MC!K1137="","*",FN_MC!K1137)</f>
        <v>*</v>
      </c>
      <c r="O1115" s="289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88" t="str">
        <f>IF(FN_MC!K1138="","*",FN_MC!K1138)</f>
        <v>*</v>
      </c>
      <c r="O1116" s="288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89" t="str">
        <f>IF(FN_MC!K1139="","*",FN_MC!K1139)</f>
        <v>*</v>
      </c>
      <c r="O1117" s="289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89" t="str">
        <f>IF(FN_MC!K1140="","*",FN_MC!K1140)</f>
        <v>*</v>
      </c>
      <c r="O1118" s="289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88" t="str">
        <f>IF(FN_MC!K1141="","*",FN_MC!K1141)</f>
        <v>*</v>
      </c>
      <c r="O1119" s="288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89" t="str">
        <f>IF(FN_MC!K1142="","*",FN_MC!K1142)</f>
        <v>*</v>
      </c>
      <c r="O1120" s="289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89" t="str">
        <f>IF(FN_MC!K1143="","*",FN_MC!K1143)</f>
        <v>*</v>
      </c>
      <c r="O1121" s="289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88" t="str">
        <f>IF(FN_MC!K1144="","*",FN_MC!K1144)</f>
        <v>*</v>
      </c>
      <c r="O1122" s="288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89" t="str">
        <f>IF(FN_MC!K1145="","*",FN_MC!K1145)</f>
        <v>*</v>
      </c>
      <c r="O1123" s="289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89" t="str">
        <f>IF(FN_MC!K1146="","*",FN_MC!K1146)</f>
        <v>*</v>
      </c>
      <c r="O1124" s="289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88" t="str">
        <f>IF(FN_MC!K1147="","*",FN_MC!K1147)</f>
        <v>*</v>
      </c>
      <c r="O1125" s="288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89" t="str">
        <f>IF(FN_MC!K1148="","*",FN_MC!K1148)</f>
        <v>*</v>
      </c>
      <c r="O1126" s="289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89" t="str">
        <f>IF(FN_MC!K1149="","*",FN_MC!K1149)</f>
        <v>*</v>
      </c>
      <c r="O1127" s="289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88" t="str">
        <f>IF(FN_MC!K1150="","*",FN_MC!K1150)</f>
        <v>*</v>
      </c>
      <c r="O1128" s="288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89" t="str">
        <f>IF(FN_MC!K1151="","*",FN_MC!K1151)</f>
        <v>*</v>
      </c>
      <c r="O1129" s="289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89" t="str">
        <f>IF(FN_MC!K1152="","*",FN_MC!K1152)</f>
        <v>*</v>
      </c>
      <c r="O1130" s="289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88" t="str">
        <f>IF(FN_MC!K1153="","*",FN_MC!K1153)</f>
        <v>*</v>
      </c>
      <c r="O1131" s="288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89" t="str">
        <f>IF(FN_MC!K1154="","*",FN_MC!K1154)</f>
        <v>*</v>
      </c>
      <c r="O1132" s="289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89" t="str">
        <f>IF(FN_MC!K1155="","*",FN_MC!K1155)</f>
        <v>*</v>
      </c>
      <c r="O1133" s="289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88" t="str">
        <f>IF(FN_MC!K1156="","*",FN_MC!K1156)</f>
        <v>*</v>
      </c>
      <c r="O1134" s="288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89" t="str">
        <f>IF(FN_MC!K1157="","*",FN_MC!K1157)</f>
        <v>*</v>
      </c>
      <c r="O1135" s="289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89" t="str">
        <f>IF(FN_MC!K1158="","*",FN_MC!K1158)</f>
        <v>*</v>
      </c>
      <c r="O1136" s="289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88" t="str">
        <f>IF(FN_MC!K1159="","*",FN_MC!K1159)</f>
        <v>*</v>
      </c>
      <c r="O1137" s="288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89" t="str">
        <f>IF(FN_MC!K1160="","*",FN_MC!K1160)</f>
        <v>*</v>
      </c>
      <c r="O1138" s="289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89" t="str">
        <f>IF(FN_MC!K1161="","*",FN_MC!K1161)</f>
        <v>*</v>
      </c>
      <c r="O1139" s="289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88" t="str">
        <f>IF(FN_MC!K1162="","*",FN_MC!K1162)</f>
        <v>*</v>
      </c>
      <c r="O1140" s="288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89" t="str">
        <f>IF(FN_MC!K1163="","*",FN_MC!K1163)</f>
        <v>*</v>
      </c>
      <c r="O1141" s="289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89" t="str">
        <f>IF(FN_MC!K1164="","*",FN_MC!K1164)</f>
        <v>*</v>
      </c>
      <c r="O1142" s="289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88" t="str">
        <f>IF(FN_MC!K1165="","*",FN_MC!K1165)</f>
        <v>*</v>
      </c>
      <c r="O1143" s="288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89" t="str">
        <f>IF(FN_MC!K1166="","*",FN_MC!K1166)</f>
        <v>*</v>
      </c>
      <c r="O1144" s="289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89" t="str">
        <f>IF(FN_MC!K1167="","*",FN_MC!K1167)</f>
        <v>*</v>
      </c>
      <c r="O1145" s="289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88" t="str">
        <f>IF(FN_MC!K1168="","*",FN_MC!K1168)</f>
        <v>*</v>
      </c>
      <c r="O1146" s="288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89" t="str">
        <f>IF(FN_MC!K1169="","*",FN_MC!K1169)</f>
        <v>*</v>
      </c>
      <c r="O1147" s="289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89" t="str">
        <f>IF(FN_MC!K1170="","*",FN_MC!K1170)</f>
        <v>*</v>
      </c>
      <c r="O1148" s="289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88" t="str">
        <f>IF(FN_MC!K1171="","*",FN_MC!K1171)</f>
        <v>*</v>
      </c>
      <c r="O1149" s="288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89" t="str">
        <f>IF(FN_MC!K1172="","*",FN_MC!K1172)</f>
        <v>*</v>
      </c>
      <c r="O1150" s="289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89" t="str">
        <f>IF(FN_MC!K1173="","*",FN_MC!K1173)</f>
        <v>*</v>
      </c>
      <c r="O1151" s="289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88" t="str">
        <f>IF(FN_MC!K1174="","*",FN_MC!K1174)</f>
        <v>*</v>
      </c>
      <c r="O1152" s="288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89" t="str">
        <f>IF(FN_MC!K1175="","*",FN_MC!K1175)</f>
        <v>*</v>
      </c>
      <c r="O1153" s="289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89" t="str">
        <f>IF(FN_MC!K1176="","*",FN_MC!K1176)</f>
        <v>*</v>
      </c>
      <c r="O1154" s="289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88" t="str">
        <f>IF(FN_MC!K1177="","*",FN_MC!K1177)</f>
        <v>*</v>
      </c>
      <c r="O1155" s="288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89" t="str">
        <f>IF(FN_MC!K1178="","*",FN_MC!K1178)</f>
        <v>*</v>
      </c>
      <c r="O1156" s="289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89" t="str">
        <f>IF(FN_MC!K1179="","*",FN_MC!K1179)</f>
        <v>*</v>
      </c>
      <c r="O1157" s="289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88" t="str">
        <f>IF(FN_MC!K1180="","*",FN_MC!K1180)</f>
        <v>*</v>
      </c>
      <c r="O1158" s="288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89" t="str">
        <f>IF(FN_MC!K1181="","*",FN_MC!K1181)</f>
        <v>*</v>
      </c>
      <c r="O1159" s="289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89" t="str">
        <f>IF(FN_MC!K1182="","*",FN_MC!K1182)</f>
        <v>*</v>
      </c>
      <c r="O1160" s="289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88" t="str">
        <f>IF(FN_MC!K1183="","*",FN_MC!K1183)</f>
        <v>*</v>
      </c>
      <c r="O1161" s="288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89" t="str">
        <f>IF(FN_MC!K1184="","*",FN_MC!K1184)</f>
        <v>*</v>
      </c>
      <c r="O1162" s="289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89" t="str">
        <f>IF(FN_MC!K1185="","*",FN_MC!K1185)</f>
        <v>*</v>
      </c>
      <c r="O1163" s="289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88" t="str">
        <f>IF(FN_MC!K1186="","*",FN_MC!K1186)</f>
        <v>*</v>
      </c>
      <c r="O1164" s="288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89" t="str">
        <f>IF(FN_MC!K1187="","*",FN_MC!K1187)</f>
        <v>*</v>
      </c>
      <c r="O1165" s="289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89" t="str">
        <f>IF(FN_MC!K1188="","*",FN_MC!K1188)</f>
        <v>*</v>
      </c>
      <c r="O1166" s="289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88" t="str">
        <f>IF(FN_MC!K1189="","*",FN_MC!K1189)</f>
        <v>*</v>
      </c>
      <c r="O1167" s="288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89" t="str">
        <f>IF(FN_MC!K1190="","*",FN_MC!K1190)</f>
        <v>*</v>
      </c>
      <c r="O1168" s="289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89" t="str">
        <f>IF(FN_MC!K1191="","*",FN_MC!K1191)</f>
        <v>*</v>
      </c>
      <c r="O1169" s="289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88" t="str">
        <f>IF(FN_MC!K1192="","*",FN_MC!K1192)</f>
        <v>*</v>
      </c>
      <c r="O1170" s="288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89" t="str">
        <f>IF(FN_MC!K1193="","*",FN_MC!K1193)</f>
        <v>*</v>
      </c>
      <c r="O1171" s="289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89" t="str">
        <f>IF(FN_MC!K1194="","*",FN_MC!K1194)</f>
        <v>*</v>
      </c>
      <c r="O1172" s="289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88" t="str">
        <f>IF(FN_MC!K1195="","*",FN_MC!K1195)</f>
        <v>*</v>
      </c>
      <c r="O1173" s="288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89" t="str">
        <f>IF(FN_MC!K1196="","*",FN_MC!K1196)</f>
        <v>*</v>
      </c>
      <c r="O1174" s="289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89" t="str">
        <f>IF(FN_MC!K1197="","*",FN_MC!K1197)</f>
        <v>*</v>
      </c>
      <c r="O1175" s="289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88" t="str">
        <f>IF(FN_MC!K1198="","*",FN_MC!K1198)</f>
        <v>*</v>
      </c>
      <c r="O1176" s="288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89" t="str">
        <f>IF(FN_MC!K1199="","*",FN_MC!K1199)</f>
        <v>*</v>
      </c>
      <c r="O1177" s="289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89" t="str">
        <f>IF(FN_MC!K1200="","*",FN_MC!K1200)</f>
        <v>*</v>
      </c>
      <c r="O1178" s="289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88" t="str">
        <f>IF(FN_MC!K1201="","*",FN_MC!K1201)</f>
        <v>*</v>
      </c>
      <c r="O1179" s="288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89" t="str">
        <f>IF(FN_MC!K1202="","*",FN_MC!K1202)</f>
        <v>*</v>
      </c>
      <c r="O1180" s="289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89" t="str">
        <f>IF(FN_MC!K1203="","*",FN_MC!K1203)</f>
        <v>*</v>
      </c>
      <c r="O1181" s="289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88" t="str">
        <f>IF(FN_MC!K1204="","*",FN_MC!K1204)</f>
        <v>*</v>
      </c>
      <c r="O1182" s="288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89" t="str">
        <f>IF(FN_MC!K1205="","*",FN_MC!K1205)</f>
        <v>*</v>
      </c>
      <c r="O1183" s="289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89" t="str">
        <f>IF(FN_MC!K1206="","*",FN_MC!K1206)</f>
        <v>*</v>
      </c>
      <c r="O1184" s="289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88" t="str">
        <f>IF(FN_MC!K1207="","*",FN_MC!K1207)</f>
        <v>*</v>
      </c>
      <c r="O1185" s="288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89" t="str">
        <f>IF(FN_MC!K1208="","*",FN_MC!K1208)</f>
        <v>*</v>
      </c>
      <c r="O1186" s="289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89" t="str">
        <f>IF(FN_MC!K1209="","*",FN_MC!K1209)</f>
        <v>*</v>
      </c>
      <c r="O1187" s="289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88" t="str">
        <f>IF(FN_MC!K1210="","*",FN_MC!K1210)</f>
        <v>*</v>
      </c>
      <c r="O1188" s="288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89" t="str">
        <f>IF(FN_MC!K1211="","*",FN_MC!K1211)</f>
        <v>*</v>
      </c>
      <c r="O1189" s="289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89" t="str">
        <f>IF(FN_MC!K1212="","*",FN_MC!K1212)</f>
        <v>*</v>
      </c>
      <c r="O1190" s="289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88" t="str">
        <f>IF(FN_MC!K1213="","*",FN_MC!K1213)</f>
        <v>*</v>
      </c>
      <c r="O1191" s="288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89" t="str">
        <f>IF(FN_MC!K1214="","*",FN_MC!K1214)</f>
        <v>*</v>
      </c>
      <c r="O1192" s="289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89" t="str">
        <f>IF(FN_MC!K1215="","*",FN_MC!K1215)</f>
        <v>*</v>
      </c>
      <c r="O1193" s="289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88" t="str">
        <f>IF(FN_MC!K1216="","*",FN_MC!K1216)</f>
        <v>*</v>
      </c>
      <c r="O1194" s="288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89" t="str">
        <f>IF(FN_MC!K1217="","*",FN_MC!K1217)</f>
        <v>*</v>
      </c>
      <c r="O1195" s="289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89" t="str">
        <f>IF(FN_MC!K1218="","*",FN_MC!K1218)</f>
        <v>*</v>
      </c>
      <c r="O1196" s="289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88" t="str">
        <f>IF(FN_MC!K1219="","*",FN_MC!K1219)</f>
        <v>*</v>
      </c>
      <c r="O1197" s="288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89" t="str">
        <f>IF(FN_MC!K1220="","*",FN_MC!K1220)</f>
        <v>*</v>
      </c>
      <c r="O1198" s="289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89" t="str">
        <f>IF(FN_MC!K1221="","*",FN_MC!K1221)</f>
        <v>*</v>
      </c>
      <c r="O1199" s="289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88" t="str">
        <f>IF(FN_MC!K1222="","*",FN_MC!K1222)</f>
        <v>*</v>
      </c>
      <c r="O1200" s="288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89" t="str">
        <f>IF(FN_MC!K1223="","*",FN_MC!K1223)</f>
        <v>*</v>
      </c>
      <c r="O1201" s="289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89" t="str">
        <f>IF(FN_MC!K1224="","*",FN_MC!K1224)</f>
        <v>*</v>
      </c>
      <c r="O1202" s="289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88" t="str">
        <f>IF(FN_MC!K1225="","*",FN_MC!K1225)</f>
        <v>*</v>
      </c>
      <c r="O1203" s="288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89" t="str">
        <f>IF(FN_MC!K1226="","*",FN_MC!K1226)</f>
        <v>*</v>
      </c>
      <c r="O1204" s="289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89" t="str">
        <f>IF(FN_MC!K1227="","*",FN_MC!K1227)</f>
        <v>*</v>
      </c>
      <c r="O1205" s="289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88" t="str">
        <f>IF(FN_MC!K1228="","*",FN_MC!K1228)</f>
        <v>*</v>
      </c>
      <c r="O1206" s="288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89" t="str">
        <f>IF(FN_MC!K1229="","*",FN_MC!K1229)</f>
        <v>*</v>
      </c>
      <c r="O1207" s="289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89" t="str">
        <f>IF(FN_MC!K1230="","*",FN_MC!K1230)</f>
        <v>*</v>
      </c>
      <c r="O1208" s="289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88" t="str">
        <f>IF(FN_MC!K1231="","*",FN_MC!K1231)</f>
        <v>*</v>
      </c>
      <c r="O1209" s="288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89" t="str">
        <f>IF(FN_MC!K1232="","*",FN_MC!K1232)</f>
        <v>*</v>
      </c>
      <c r="O1210" s="289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89" t="str">
        <f>IF(FN_MC!K1233="","*",FN_MC!K1233)</f>
        <v>*</v>
      </c>
      <c r="O1211" s="289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88" t="str">
        <f>IF(FN_MC!K1234="","*",FN_MC!K1234)</f>
        <v>*</v>
      </c>
      <c r="O1212" s="288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89" t="str">
        <f>IF(FN_MC!K1235="","*",FN_MC!K1235)</f>
        <v>*</v>
      </c>
      <c r="O1213" s="289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89" t="str">
        <f>IF(FN_MC!K1236="","*",FN_MC!K1236)</f>
        <v>*</v>
      </c>
      <c r="O1214" s="289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88" t="str">
        <f>IF(FN_MC!K1237="","*",FN_MC!K1237)</f>
        <v>*</v>
      </c>
      <c r="O1215" s="288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89" t="str">
        <f>IF(FN_MC!K1238="","*",FN_MC!K1238)</f>
        <v>*</v>
      </c>
      <c r="O1216" s="289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89" t="str">
        <f>IF(FN_MC!K1239="","*",FN_MC!K1239)</f>
        <v>*</v>
      </c>
      <c r="O1217" s="289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88" t="str">
        <f>IF(FN_MC!K1240="","*",FN_MC!K1240)</f>
        <v>*</v>
      </c>
      <c r="O1218" s="288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89" t="str">
        <f>IF(FN_MC!K1241="","*",FN_MC!K1241)</f>
        <v>*</v>
      </c>
      <c r="O1219" s="289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89" t="str">
        <f>IF(FN_MC!K1242="","*",FN_MC!K1242)</f>
        <v>*</v>
      </c>
      <c r="O1220" s="289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88" t="str">
        <f>IF(FN_MC!K1243="","*",FN_MC!K1243)</f>
        <v>*</v>
      </c>
      <c r="O1221" s="288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89" t="str">
        <f>IF(FN_MC!K1244="","*",FN_MC!K1244)</f>
        <v>*</v>
      </c>
      <c r="O1222" s="289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89" t="str">
        <f>IF(FN_MC!K1245="","*",FN_MC!K1245)</f>
        <v>*</v>
      </c>
      <c r="O1223" s="289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88" t="str">
        <f>IF(FN_MC!K1246="","*",FN_MC!K1246)</f>
        <v>*</v>
      </c>
      <c r="O1224" s="288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89" t="str">
        <f>IF(FN_MC!K1247="","*",FN_MC!K1247)</f>
        <v>*</v>
      </c>
      <c r="O1225" s="289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89" t="str">
        <f>IF(FN_MC!K1248="","*",FN_MC!K1248)</f>
        <v>*</v>
      </c>
      <c r="O1226" s="289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88" t="str">
        <f>IF(FN_MC!K1249="","*",FN_MC!K1249)</f>
        <v>*</v>
      </c>
      <c r="O1227" s="288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89" t="str">
        <f>IF(FN_MC!K1250="","*",FN_MC!K1250)</f>
        <v>*</v>
      </c>
      <c r="O1228" s="289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89" t="str">
        <f>IF(FN_MC!K1251="","*",FN_MC!K1251)</f>
        <v>*</v>
      </c>
      <c r="O1229" s="289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88" t="str">
        <f>IF(FN_MC!K1252="","*",FN_MC!K1252)</f>
        <v>*</v>
      </c>
      <c r="O1230" s="288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89" t="str">
        <f>IF(FN_MC!K1253="","*",FN_MC!K1253)</f>
        <v>*</v>
      </c>
      <c r="O1231" s="289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89" t="str">
        <f>IF(FN_MC!K1254="","*",FN_MC!K1254)</f>
        <v>*</v>
      </c>
      <c r="O1232" s="289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88" t="str">
        <f>IF(FN_MC!K1255="","*",FN_MC!K1255)</f>
        <v>*</v>
      </c>
      <c r="O1233" s="288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89" t="str">
        <f>IF(FN_MC!K1256="","*",FN_MC!K1256)</f>
        <v>*</v>
      </c>
      <c r="O1234" s="289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89" t="str">
        <f>IF(FN_MC!K1257="","*",FN_MC!K1257)</f>
        <v>*</v>
      </c>
      <c r="O1235" s="289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88" t="str">
        <f>IF(FN_MC!K1258="","*",FN_MC!K1258)</f>
        <v>*</v>
      </c>
      <c r="O1236" s="288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89" t="str">
        <f>IF(FN_MC!K1259="","*",FN_MC!K1259)</f>
        <v>*</v>
      </c>
      <c r="O1237" s="289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89" t="str">
        <f>IF(FN_MC!K1260="","*",FN_MC!K1260)</f>
        <v>*</v>
      </c>
      <c r="O1238" s="289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88" t="str">
        <f>IF(FN_MC!K1261="","*",FN_MC!K1261)</f>
        <v>*</v>
      </c>
      <c r="O1239" s="288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89" t="str">
        <f>IF(FN_MC!K1262="","*",FN_MC!K1262)</f>
        <v>*</v>
      </c>
      <c r="O1240" s="289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89" t="str">
        <f>IF(FN_MC!K1263="","*",FN_MC!K1263)</f>
        <v>*</v>
      </c>
      <c r="O1241" s="289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88" t="str">
        <f>IF(FN_MC!K1264="","*",FN_MC!K1264)</f>
        <v>*</v>
      </c>
      <c r="O1242" s="288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89" t="str">
        <f>IF(FN_MC!K1265="","*",FN_MC!K1265)</f>
        <v>*</v>
      </c>
      <c r="O1243" s="289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89" t="str">
        <f>IF(FN_MC!K1266="","*",FN_MC!K1266)</f>
        <v>*</v>
      </c>
      <c r="O1244" s="289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88" t="str">
        <f>IF(FN_MC!K1267="","*",FN_MC!K1267)</f>
        <v>*</v>
      </c>
      <c r="O1245" s="288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89" t="str">
        <f>IF(FN_MC!K1268="","*",FN_MC!K1268)</f>
        <v>*</v>
      </c>
      <c r="O1246" s="289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89" t="str">
        <f>IF(FN_MC!K1269="","*",FN_MC!K1269)</f>
        <v>*</v>
      </c>
      <c r="O1247" s="289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88" t="str">
        <f>IF(FN_MC!K1270="","*",FN_MC!K1270)</f>
        <v>*</v>
      </c>
      <c r="O1248" s="288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89" t="str">
        <f>IF(FN_MC!K1271="","*",FN_MC!K1271)</f>
        <v>*</v>
      </c>
      <c r="O1249" s="289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89" t="str">
        <f>IF(FN_MC!K1272="","*",FN_MC!K1272)</f>
        <v>*</v>
      </c>
      <c r="O1250" s="289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88" t="str">
        <f>IF(FN_MC!K1273="","*",FN_MC!K1273)</f>
        <v>*</v>
      </c>
      <c r="O1251" s="288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89" t="str">
        <f>IF(FN_MC!K1274="","*",FN_MC!K1274)</f>
        <v>*</v>
      </c>
      <c r="O1252" s="289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89" t="str">
        <f>IF(FN_MC!K1275="","*",FN_MC!K1275)</f>
        <v>*</v>
      </c>
      <c r="O1253" s="289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88" t="str">
        <f>IF(FN_MC!K1276="","*",FN_MC!K1276)</f>
        <v>*</v>
      </c>
      <c r="O1254" s="288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89" t="str">
        <f>IF(FN_MC!K1277="","*",FN_MC!K1277)</f>
        <v>*</v>
      </c>
      <c r="O1255" s="289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89" t="str">
        <f>IF(FN_MC!K1278="","*",FN_MC!K1278)</f>
        <v>*</v>
      </c>
      <c r="O1256" s="289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88" t="str">
        <f>IF(FN_MC!K1279="","*",FN_MC!K1279)</f>
        <v>*</v>
      </c>
      <c r="O1257" s="288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89" t="str">
        <f>IF(FN_MC!K1280="","*",FN_MC!K1280)</f>
        <v>*</v>
      </c>
      <c r="O1258" s="289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89" t="str">
        <f>IF(FN_MC!K1281="","*",FN_MC!K1281)</f>
        <v>*</v>
      </c>
      <c r="O1259" s="289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88" t="str">
        <f>IF(FN_MC!K1282="","*",FN_MC!K1282)</f>
        <v>*</v>
      </c>
      <c r="O1260" s="288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89" t="str">
        <f>IF(FN_MC!K1283="","*",FN_MC!K1283)</f>
        <v>*</v>
      </c>
      <c r="O1261" s="289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89" t="str">
        <f>IF(FN_MC!K1284="","*",FN_MC!K1284)</f>
        <v>*</v>
      </c>
      <c r="O1262" s="289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88" t="str">
        <f>IF(FN_MC!K1285="","*",FN_MC!K1285)</f>
        <v>*</v>
      </c>
      <c r="O1263" s="288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89" t="str">
        <f>IF(FN_MC!K1286="","*",FN_MC!K1286)</f>
        <v>*</v>
      </c>
      <c r="O1264" s="289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89" t="str">
        <f>IF(FN_MC!K1287="","*",FN_MC!K1287)</f>
        <v>*</v>
      </c>
      <c r="O1265" s="289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88" t="str">
        <f>IF(FN_MC!K1288="","*",FN_MC!K1288)</f>
        <v>*</v>
      </c>
      <c r="O1266" s="288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89" t="str">
        <f>IF(FN_MC!K1289="","*",FN_MC!K1289)</f>
        <v>*</v>
      </c>
      <c r="O1267" s="289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89" t="str">
        <f>IF(FN_MC!K1290="","*",FN_MC!K1290)</f>
        <v>*</v>
      </c>
      <c r="O1268" s="289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88" t="str">
        <f>IF(FN_MC!K1291="","*",FN_MC!K1291)</f>
        <v>*</v>
      </c>
      <c r="O1269" s="288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89" t="str">
        <f>IF(FN_MC!K1292="","*",FN_MC!K1292)</f>
        <v>*</v>
      </c>
      <c r="O1270" s="289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89" t="str">
        <f>IF(FN_MC!K1293="","*",FN_MC!K1293)</f>
        <v>*</v>
      </c>
      <c r="O1271" s="289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88" t="str">
        <f>IF(FN_MC!K1294="","*",FN_MC!K1294)</f>
        <v>*</v>
      </c>
      <c r="O1272" s="288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89" t="str">
        <f>IF(FN_MC!K1295="","*",FN_MC!K1295)</f>
        <v>*</v>
      </c>
      <c r="O1273" s="289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89" t="str">
        <f>IF(FN_MC!K1296="","*",FN_MC!K1296)</f>
        <v>*</v>
      </c>
      <c r="O1274" s="289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88" t="str">
        <f>IF(FN_MC!K1297="","*",FN_MC!K1297)</f>
        <v>*</v>
      </c>
      <c r="O1275" s="288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89" t="str">
        <f>IF(FN_MC!K1298="","*",FN_MC!K1298)</f>
        <v>*</v>
      </c>
      <c r="O1276" s="289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89" t="str">
        <f>IF(FN_MC!K1299="","*",FN_MC!K1299)</f>
        <v>*</v>
      </c>
      <c r="O1277" s="289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88" t="str">
        <f>IF(FN_MC!K1300="","*",FN_MC!K1300)</f>
        <v>*</v>
      </c>
      <c r="O1278" s="288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89" t="str">
        <f>IF(FN_MC!K1301="","*",FN_MC!K1301)</f>
        <v>*</v>
      </c>
      <c r="O1279" s="289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89" t="str">
        <f>IF(FN_MC!K1302="","*",FN_MC!K1302)</f>
        <v>*</v>
      </c>
      <c r="O1280" s="289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88" t="str">
        <f>IF(FN_MC!K1303="","*",FN_MC!K1303)</f>
        <v>*</v>
      </c>
      <c r="O1281" s="288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89" t="str">
        <f>IF(FN_MC!K1304="","*",FN_MC!K1304)</f>
        <v>*</v>
      </c>
      <c r="O1282" s="289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89" t="str">
        <f>IF(FN_MC!K1305="","*",FN_MC!K1305)</f>
        <v>*</v>
      </c>
      <c r="O1283" s="289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88" t="str">
        <f>IF(FN_MC!K1306="","*",FN_MC!K1306)</f>
        <v>*</v>
      </c>
      <c r="O1284" s="288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89" t="str">
        <f>IF(FN_MC!K1307="","*",FN_MC!K1307)</f>
        <v>*</v>
      </c>
      <c r="O1285" s="289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89" t="str">
        <f>IF(FN_MC!K1308="","*",FN_MC!K1308)</f>
        <v>*</v>
      </c>
      <c r="O1286" s="289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88" t="str">
        <f>IF(FN_MC!K1309="","*",FN_MC!K1309)</f>
        <v>*</v>
      </c>
      <c r="O1287" s="288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89" t="str">
        <f>IF(FN_MC!K1310="","*",FN_MC!K1310)</f>
        <v>*</v>
      </c>
      <c r="O1288" s="289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89" t="str">
        <f>IF(FN_MC!K1311="","*",FN_MC!K1311)</f>
        <v>*</v>
      </c>
      <c r="O1289" s="289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88" t="str">
        <f>IF(FN_MC!K1312="","*",FN_MC!K1312)</f>
        <v>*</v>
      </c>
      <c r="O1290" s="288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89" t="str">
        <f>IF(FN_MC!K1313="","*",FN_MC!K1313)</f>
        <v>*</v>
      </c>
      <c r="O1291" s="289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89" t="str">
        <f>IF(FN_MC!K1314="","*",FN_MC!K1314)</f>
        <v>*</v>
      </c>
      <c r="O1292" s="289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88" t="str">
        <f>IF(FN_MC!K1315="","*",FN_MC!K1315)</f>
        <v>*</v>
      </c>
      <c r="O1293" s="288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89" t="str">
        <f>IF(FN_MC!K1316="","*",FN_MC!K1316)</f>
        <v>*</v>
      </c>
      <c r="O1294" s="289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89" t="str">
        <f>IF(FN_MC!K1317="","*",FN_MC!K1317)</f>
        <v>*</v>
      </c>
      <c r="O1295" s="289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88" t="str">
        <f>IF(FN_MC!K1318="","*",FN_MC!K1318)</f>
        <v>*</v>
      </c>
      <c r="O1296" s="288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89" t="str">
        <f>IF(FN_MC!K1319="","*",FN_MC!K1319)</f>
        <v>*</v>
      </c>
      <c r="O1297" s="289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89" t="str">
        <f>IF(FN_MC!K1320="","*",FN_MC!K1320)</f>
        <v>*</v>
      </c>
      <c r="O1298" s="289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88" t="str">
        <f>IF(FN_MC!K1321="","*",FN_MC!K1321)</f>
        <v>*</v>
      </c>
      <c r="O1299" s="288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89" t="str">
        <f>IF(FN_MC!K1322="","*",FN_MC!K1322)</f>
        <v>*</v>
      </c>
      <c r="O1300" s="289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89" t="str">
        <f>IF(FN_MC!K1323="","*",FN_MC!K1323)</f>
        <v>*</v>
      </c>
      <c r="O1301" s="289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88" t="str">
        <f>IF(FN_MC!K1324="","*",FN_MC!K1324)</f>
        <v>*</v>
      </c>
      <c r="O1302" s="288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89" t="str">
        <f>IF(FN_MC!K1325="","*",FN_MC!K1325)</f>
        <v>*</v>
      </c>
      <c r="O1303" s="289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89" t="str">
        <f>IF(FN_MC!K1326="","*",FN_MC!K1326)</f>
        <v>*</v>
      </c>
      <c r="O1304" s="289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88" t="str">
        <f>IF(FN_MC!K1327="","*",FN_MC!K1327)</f>
        <v>*</v>
      </c>
      <c r="O1305" s="288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89" t="str">
        <f>IF(FN_MC!K1328="","*",FN_MC!K1328)</f>
        <v>*</v>
      </c>
      <c r="O1306" s="289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89" t="str">
        <f>IF(FN_MC!K1329="","*",FN_MC!K1329)</f>
        <v>*</v>
      </c>
      <c r="O1307" s="289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88" t="str">
        <f>IF(FN_MC!K1330="","*",FN_MC!K1330)</f>
        <v>*</v>
      </c>
      <c r="O1308" s="288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89" t="str">
        <f>IF(FN_MC!K1331="","*",FN_MC!K1331)</f>
        <v>*</v>
      </c>
      <c r="O1309" s="289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89" t="str">
        <f>IF(FN_MC!K1332="","*",FN_MC!K1332)</f>
        <v>*</v>
      </c>
      <c r="O1310" s="289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88" t="str">
        <f>IF(FN_MC!K1333="","*",FN_MC!K1333)</f>
        <v>*</v>
      </c>
      <c r="O1311" s="288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89" t="str">
        <f>IF(FN_MC!K1334="","*",FN_MC!K1334)</f>
        <v>*</v>
      </c>
      <c r="O1312" s="289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89" t="str">
        <f>IF(FN_MC!K1335="","*",FN_MC!K1335)</f>
        <v>*</v>
      </c>
      <c r="O1313" s="289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88" t="str">
        <f>IF(FN_MC!K1336="","*",FN_MC!K1336)</f>
        <v>*</v>
      </c>
      <c r="O1314" s="288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89" t="str">
        <f>IF(FN_MC!K1337="","*",FN_MC!K1337)</f>
        <v>*</v>
      </c>
      <c r="O1315" s="289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89" t="str">
        <f>IF(FN_MC!K1338="","*",FN_MC!K1338)</f>
        <v>*</v>
      </c>
      <c r="O1316" s="289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88" t="str">
        <f>IF(FN_MC!K1339="","*",FN_MC!K1339)</f>
        <v>*</v>
      </c>
      <c r="O1317" s="288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89" t="str">
        <f>IF(FN_MC!K1340="","*",FN_MC!K1340)</f>
        <v>*</v>
      </c>
      <c r="O1318" s="289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89" t="str">
        <f>IF(FN_MC!K1341="","*",FN_MC!K1341)</f>
        <v>*</v>
      </c>
      <c r="O1319" s="289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88" t="str">
        <f>IF(FN_MC!K1342="","*",FN_MC!K1342)</f>
        <v>*</v>
      </c>
      <c r="O1320" s="288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89" t="str">
        <f>IF(FN_MC!K1343="","*",FN_MC!K1343)</f>
        <v>*</v>
      </c>
      <c r="O1321" s="289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89" t="str">
        <f>IF(FN_MC!K1344="","*",FN_MC!K1344)</f>
        <v>*</v>
      </c>
      <c r="O1322" s="289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88" t="str">
        <f>IF(FN_MC!K1345="","*",FN_MC!K1345)</f>
        <v>*</v>
      </c>
      <c r="O1323" s="288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89" t="str">
        <f>IF(FN_MC!K1346="","*",FN_MC!K1346)</f>
        <v>*</v>
      </c>
      <c r="O1324" s="289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89" t="str">
        <f>IF(FN_MC!K1347="","*",FN_MC!K1347)</f>
        <v>*</v>
      </c>
      <c r="O1325" s="289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88" t="str">
        <f>IF(FN_MC!K1348="","*",FN_MC!K1348)</f>
        <v>*</v>
      </c>
      <c r="O1326" s="288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89" t="str">
        <f>IF(FN_MC!K1349="","*",FN_MC!K1349)</f>
        <v>*</v>
      </c>
      <c r="O1327" s="289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89" t="str">
        <f>IF(FN_MC!K1350="","*",FN_MC!K1350)</f>
        <v>*</v>
      </c>
      <c r="O1328" s="289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88" t="str">
        <f>IF(FN_MC!K1351="","*",FN_MC!K1351)</f>
        <v>*</v>
      </c>
      <c r="O1329" s="288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89" t="str">
        <f>IF(FN_MC!K1352="","*",FN_MC!K1352)</f>
        <v>*</v>
      </c>
      <c r="O1330" s="289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89" t="str">
        <f>IF(FN_MC!K1353="","*",FN_MC!K1353)</f>
        <v>*</v>
      </c>
      <c r="O1331" s="289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88" t="str">
        <f>IF(FN_MC!K1354="","*",FN_MC!K1354)</f>
        <v>*</v>
      </c>
      <c r="O1332" s="288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89" t="str">
        <f>IF(FN_MC!K1355="","*",FN_MC!K1355)</f>
        <v>*</v>
      </c>
      <c r="O1333" s="289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89" t="str">
        <f>IF(FN_MC!K1356="","*",FN_MC!K1356)</f>
        <v>*</v>
      </c>
      <c r="O1334" s="289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88" t="str">
        <f>IF(FN_MC!K1357="","*",FN_MC!K1357)</f>
        <v>*</v>
      </c>
      <c r="O1335" s="288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89" t="str">
        <f>IF(FN_MC!K1358="","*",FN_MC!K1358)</f>
        <v>*</v>
      </c>
      <c r="O1336" s="289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89" t="str">
        <f>IF(FN_MC!K1359="","*",FN_MC!K1359)</f>
        <v>*</v>
      </c>
      <c r="O1337" s="289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88" t="str">
        <f>IF(FN_MC!K1360="","*",FN_MC!K1360)</f>
        <v>*</v>
      </c>
      <c r="O1338" s="288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89" t="str">
        <f>IF(FN_MC!K1361="","*",FN_MC!K1361)</f>
        <v>*</v>
      </c>
      <c r="O1339" s="289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89" t="str">
        <f>IF(FN_MC!K1362="","*",FN_MC!K1362)</f>
        <v>*</v>
      </c>
      <c r="O1340" s="289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88" t="str">
        <f>IF(FN_MC!K1363="","*",FN_MC!K1363)</f>
        <v>*</v>
      </c>
      <c r="O1341" s="288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89" t="str">
        <f>IF(FN_MC!K1364="","*",FN_MC!K1364)</f>
        <v>*</v>
      </c>
      <c r="O1342" s="289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89" t="str">
        <f>IF(FN_MC!K1365="","*",FN_MC!K1365)</f>
        <v>*</v>
      </c>
      <c r="O1343" s="289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88" t="str">
        <f>IF(FN_MC!K1366="","*",FN_MC!K1366)</f>
        <v>*</v>
      </c>
      <c r="O1344" s="288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89" t="str">
        <f>IF(FN_MC!K1367="","*",FN_MC!K1367)</f>
        <v>*</v>
      </c>
      <c r="O1345" s="289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89" t="str">
        <f>IF(FN_MC!K1368="","*",FN_MC!K1368)</f>
        <v>*</v>
      </c>
      <c r="O1346" s="289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88" t="str">
        <f>IF(FN_MC!K1369="","*",FN_MC!K1369)</f>
        <v>*</v>
      </c>
      <c r="O1347" s="288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89" t="str">
        <f>IF(FN_MC!K1370="","*",FN_MC!K1370)</f>
        <v>*</v>
      </c>
      <c r="O1348" s="289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89" t="str">
        <f>IF(FN_MC!K1371="","*",FN_MC!K1371)</f>
        <v>*</v>
      </c>
      <c r="O1349" s="289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88" t="str">
        <f>IF(FN_MC!K1372="","*",FN_MC!K1372)</f>
        <v>*</v>
      </c>
      <c r="O1350" s="288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89" t="str">
        <f>IF(FN_MC!K1373="","*",FN_MC!K1373)</f>
        <v>*</v>
      </c>
      <c r="O1351" s="289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89" t="str">
        <f>IF(FN_MC!K1374="","*",FN_MC!K1374)</f>
        <v>*</v>
      </c>
      <c r="O1352" s="289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88" t="str">
        <f>IF(FN_MC!K1375="","*",FN_MC!K1375)</f>
        <v>*</v>
      </c>
      <c r="O1353" s="288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89" t="str">
        <f>IF(FN_MC!K1376="","*",FN_MC!K1376)</f>
        <v>*</v>
      </c>
      <c r="O1354" s="289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89" t="str">
        <f>IF(FN_MC!K1377="","*",FN_MC!K1377)</f>
        <v>*</v>
      </c>
      <c r="O1355" s="289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88" t="str">
        <f>IF(FN_MC!K1378="","*",FN_MC!K1378)</f>
        <v>*</v>
      </c>
      <c r="O1356" s="288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89" t="str">
        <f>IF(FN_MC!K1379="","*",FN_MC!K1379)</f>
        <v>*</v>
      </c>
      <c r="O1357" s="289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89" t="str">
        <f>IF(FN_MC!K1380="","*",FN_MC!K1380)</f>
        <v>*</v>
      </c>
      <c r="O1358" s="289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88" t="str">
        <f>IF(FN_MC!K1381="","*",FN_MC!K1381)</f>
        <v>*</v>
      </c>
      <c r="O1359" s="288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89" t="str">
        <f>IF(FN_MC!K1382="","*",FN_MC!K1382)</f>
        <v>*</v>
      </c>
      <c r="O1360" s="289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89" t="str">
        <f>IF(FN_MC!K1383="","*",FN_MC!K1383)</f>
        <v>*</v>
      </c>
      <c r="O1361" s="289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88" t="str">
        <f>IF(FN_MC!K1384="","*",FN_MC!K1384)</f>
        <v>*</v>
      </c>
      <c r="O1362" s="288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89" t="str">
        <f>IF(FN_MC!K1385="","*",FN_MC!K1385)</f>
        <v>*</v>
      </c>
      <c r="O1363" s="289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89" t="str">
        <f>IF(FN_MC!K1386="","*",FN_MC!K1386)</f>
        <v>*</v>
      </c>
      <c r="O1364" s="289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88" t="str">
        <f>IF(FN_MC!K1387="","*",FN_MC!K1387)</f>
        <v>*</v>
      </c>
      <c r="O1365" s="288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89" t="str">
        <f>IF(FN_MC!K1388="","*",FN_MC!K1388)</f>
        <v>*</v>
      </c>
      <c r="O1366" s="289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89" t="str">
        <f>IF(FN_MC!K1389="","*",FN_MC!K1389)</f>
        <v>*</v>
      </c>
      <c r="O1367" s="289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88" t="str">
        <f>IF(FN_MC!K1390="","*",FN_MC!K1390)</f>
        <v>*</v>
      </c>
      <c r="O1368" s="288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89" t="str">
        <f>IF(FN_MC!K1391="","*",FN_MC!K1391)</f>
        <v>*</v>
      </c>
      <c r="O1369" s="289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89" t="str">
        <f>IF(FN_MC!K1392="","*",FN_MC!K1392)</f>
        <v>*</v>
      </c>
      <c r="O1370" s="289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88" t="str">
        <f>IF(FN_MC!K1393="","*",FN_MC!K1393)</f>
        <v>*</v>
      </c>
      <c r="O1371" s="288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89" t="str">
        <f>IF(FN_MC!K1394="","*",FN_MC!K1394)</f>
        <v>*</v>
      </c>
      <c r="O1372" s="289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89" t="str">
        <f>IF(FN_MC!K1395="","*",FN_MC!K1395)</f>
        <v>*</v>
      </c>
      <c r="O1373" s="289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88" t="str">
        <f>IF(FN_MC!K1396="","*",FN_MC!K1396)</f>
        <v>*</v>
      </c>
      <c r="O1374" s="288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89" t="str">
        <f>IF(FN_MC!K1397="","*",FN_MC!K1397)</f>
        <v>*</v>
      </c>
      <c r="O1375" s="289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89" t="str">
        <f>IF(FN_MC!K1398="","*",FN_MC!K1398)</f>
        <v>*</v>
      </c>
      <c r="O1376" s="289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88" t="str">
        <f>IF(FN_MC!K1399="","*",FN_MC!K1399)</f>
        <v>*</v>
      </c>
      <c r="O1377" s="288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89" t="str">
        <f>IF(FN_MC!K1400="","*",FN_MC!K1400)</f>
        <v>*</v>
      </c>
      <c r="O1378" s="289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89" t="str">
        <f>IF(FN_MC!K1401="","*",FN_MC!K1401)</f>
        <v>*</v>
      </c>
      <c r="O1379" s="289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88" t="str">
        <f>IF(FN_MC!K1402="","*",FN_MC!K1402)</f>
        <v>*</v>
      </c>
      <c r="O1380" s="288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89" t="str">
        <f>IF(FN_MC!K1403="","*",FN_MC!K1403)</f>
        <v>*</v>
      </c>
      <c r="O1381" s="289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89" t="str">
        <f>IF(FN_MC!K1404="","*",FN_MC!K1404)</f>
        <v>*</v>
      </c>
      <c r="O1382" s="289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88" t="str">
        <f>IF(FN_MC!K1405="","*",FN_MC!K1405)</f>
        <v>*</v>
      </c>
      <c r="O1383" s="288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89" t="str">
        <f>IF(FN_MC!K1406="","*",FN_MC!K1406)</f>
        <v>*</v>
      </c>
      <c r="O1384" s="289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89" t="str">
        <f>IF(FN_MC!K1407="","*",FN_MC!K1407)</f>
        <v>*</v>
      </c>
      <c r="O1385" s="289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88" t="str">
        <f>IF(FN_MC!K1408="","*",FN_MC!K1408)</f>
        <v>*</v>
      </c>
      <c r="O1386" s="288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89" t="str">
        <f>IF(FN_MC!K1409="","*",FN_MC!K1409)</f>
        <v>*</v>
      </c>
      <c r="O1387" s="289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89" t="str">
        <f>IF(FN_MC!K1410="","*",FN_MC!K1410)</f>
        <v>*</v>
      </c>
      <c r="O1388" s="289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88" t="str">
        <f>IF(FN_MC!K1411="","*",FN_MC!K1411)</f>
        <v>*</v>
      </c>
      <c r="O1389" s="288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89" t="str">
        <f>IF(FN_MC!K1412="","*",FN_MC!K1412)</f>
        <v>*</v>
      </c>
      <c r="O1390" s="289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89" t="str">
        <f>IF(FN_MC!K1413="","*",FN_MC!K1413)</f>
        <v>*</v>
      </c>
      <c r="O1391" s="289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88" t="str">
        <f>IF(FN_MC!K1414="","*",FN_MC!K1414)</f>
        <v>*</v>
      </c>
      <c r="O1392" s="288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89" t="str">
        <f>IF(FN_MC!K1415="","*",FN_MC!K1415)</f>
        <v>*</v>
      </c>
      <c r="O1393" s="289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89" t="str">
        <f>IF(FN_MC!K1416="","*",FN_MC!K1416)</f>
        <v>*</v>
      </c>
      <c r="O1394" s="289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88" t="str">
        <f>IF(FN_MC!K1417="","*",FN_MC!K1417)</f>
        <v>*</v>
      </c>
      <c r="O1395" s="288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89" t="str">
        <f>IF(FN_MC!K1418="","*",FN_MC!K1418)</f>
        <v>*</v>
      </c>
      <c r="O1396" s="289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89" t="str">
        <f>IF(FN_MC!K1419="","*",FN_MC!K1419)</f>
        <v>*</v>
      </c>
      <c r="O1397" s="289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88" t="str">
        <f>IF(FN_MC!K1420="","*",FN_MC!K1420)</f>
        <v>*</v>
      </c>
      <c r="O1398" s="288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89" t="str">
        <f>IF(FN_MC!K1421="","*",FN_MC!K1421)</f>
        <v>*</v>
      </c>
      <c r="O1399" s="289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89" t="str">
        <f>IF(FN_MC!K1422="","*",FN_MC!K1422)</f>
        <v>*</v>
      </c>
      <c r="O1400" s="289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88" t="str">
        <f>IF(FN_MC!K1423="","*",FN_MC!K1423)</f>
        <v>*</v>
      </c>
      <c r="O1401" s="288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89" t="str">
        <f>IF(FN_MC!K1424="","*",FN_MC!K1424)</f>
        <v>*</v>
      </c>
      <c r="O1402" s="289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89" t="str">
        <f>IF(FN_MC!K1425="","*",FN_MC!K1425)</f>
        <v>*</v>
      </c>
      <c r="O1403" s="289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88" t="str">
        <f>IF(FN_MC!K1426="","*",FN_MC!K1426)</f>
        <v>*</v>
      </c>
      <c r="O1404" s="288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89" t="str">
        <f>IF(FN_MC!K1427="","*",FN_MC!K1427)</f>
        <v>*</v>
      </c>
      <c r="O1405" s="289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89" t="str">
        <f>IF(FN_MC!K1428="","*",FN_MC!K1428)</f>
        <v>*</v>
      </c>
      <c r="O1406" s="289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88" t="str">
        <f>IF(FN_MC!K1429="","*",FN_MC!K1429)</f>
        <v>*</v>
      </c>
      <c r="O1407" s="288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89" t="str">
        <f>IF(FN_MC!K1430="","*",FN_MC!K1430)</f>
        <v>*</v>
      </c>
      <c r="O1408" s="289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89" t="str">
        <f>IF(FN_MC!K1431="","*",FN_MC!K1431)</f>
        <v>*</v>
      </c>
      <c r="O1409" s="289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88" t="str">
        <f>IF(FN_MC!K1432="","*",FN_MC!K1432)</f>
        <v>*</v>
      </c>
      <c r="O1410" s="288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89" t="str">
        <f>IF(FN_MC!K1433="","*",FN_MC!K1433)</f>
        <v>*</v>
      </c>
      <c r="O1411" s="289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89" t="str">
        <f>IF(FN_MC!K1434="","*",FN_MC!K1434)</f>
        <v>*</v>
      </c>
      <c r="O1412" s="289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88" t="str">
        <f>IF(FN_MC!K1435="","*",FN_MC!K1435)</f>
        <v>*</v>
      </c>
      <c r="O1413" s="288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89" t="str">
        <f>IF(FN_MC!K1436="","*",FN_MC!K1436)</f>
        <v>*</v>
      </c>
      <c r="O1414" s="289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89" t="str">
        <f>IF(FN_MC!K1437="","*",FN_MC!K1437)</f>
        <v>*</v>
      </c>
      <c r="O1415" s="289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88" t="str">
        <f>IF(FN_MC!K1438="","*",FN_MC!K1438)</f>
        <v>*</v>
      </c>
      <c r="O1416" s="288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89" t="str">
        <f>IF(FN_MC!K1439="","*",FN_MC!K1439)</f>
        <v>*</v>
      </c>
      <c r="O1417" s="289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89" t="str">
        <f>IF(FN_MC!K1440="","*",FN_MC!K1440)</f>
        <v>*</v>
      </c>
      <c r="O1418" s="289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88" t="str">
        <f>IF(FN_MC!K1441="","*",FN_MC!K1441)</f>
        <v>*</v>
      </c>
      <c r="O1419" s="288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89" t="str">
        <f>IF(FN_MC!K1442="","*",FN_MC!K1442)</f>
        <v>*</v>
      </c>
      <c r="O1420" s="289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89" t="str">
        <f>IF(FN_MC!K1443="","*",FN_MC!K1443)</f>
        <v>*</v>
      </c>
      <c r="O1421" s="289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88" t="str">
        <f>IF(FN_MC!K1444="","*",FN_MC!K1444)</f>
        <v>*</v>
      </c>
      <c r="O1422" s="288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89" t="str">
        <f>IF(FN_MC!K1445="","*",FN_MC!K1445)</f>
        <v>*</v>
      </c>
      <c r="O1423" s="289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89" t="str">
        <f>IF(FN_MC!K1446="","*",FN_MC!K1446)</f>
        <v>*</v>
      </c>
      <c r="O1424" s="289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88" t="str">
        <f>IF(FN_MC!K1447="","*",FN_MC!K1447)</f>
        <v>*</v>
      </c>
      <c r="O1425" s="288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89" t="str">
        <f>IF(FN_MC!K1448="","*",FN_MC!K1448)</f>
        <v>*</v>
      </c>
      <c r="O1426" s="289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89" t="str">
        <f>IF(FN_MC!K1449="","*",FN_MC!K1449)</f>
        <v>*</v>
      </c>
      <c r="O1427" s="289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88" t="str">
        <f>IF(FN_MC!K1450="","*",FN_MC!K1450)</f>
        <v>*</v>
      </c>
      <c r="O1428" s="288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89" t="str">
        <f>IF(FN_MC!K1451="","*",FN_MC!K1451)</f>
        <v>*</v>
      </c>
      <c r="O1429" s="289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89" t="str">
        <f>IF(FN_MC!K1452="","*",FN_MC!K1452)</f>
        <v>*</v>
      </c>
      <c r="O1430" s="289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88" t="str">
        <f>IF(FN_MC!K1453="","*",FN_MC!K1453)</f>
        <v>*</v>
      </c>
      <c r="O1431" s="288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89" t="str">
        <f>IF(FN_MC!K1454="","*",FN_MC!K1454)</f>
        <v>*</v>
      </c>
      <c r="O1432" s="289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89" t="str">
        <f>IF(FN_MC!K1455="","*",FN_MC!K1455)</f>
        <v>*</v>
      </c>
      <c r="O1433" s="289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88" t="str">
        <f>IF(FN_MC!K1456="","*",FN_MC!K1456)</f>
        <v>*</v>
      </c>
      <c r="O1434" s="288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89" t="str">
        <f>IF(FN_MC!K1457="","*",FN_MC!K1457)</f>
        <v>*</v>
      </c>
      <c r="O1435" s="289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89" t="str">
        <f>IF(FN_MC!K1458="","*",FN_MC!K1458)</f>
        <v>*</v>
      </c>
      <c r="O1436" s="289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88" t="str">
        <f>IF(FN_MC!K1459="","*",FN_MC!K1459)</f>
        <v>*</v>
      </c>
      <c r="O1437" s="288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89" t="str">
        <f>IF(FN_MC!K1460="","*",FN_MC!K1460)</f>
        <v>*</v>
      </c>
      <c r="O1438" s="289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89" t="str">
        <f>IF(FN_MC!K1461="","*",FN_MC!K1461)</f>
        <v>*</v>
      </c>
      <c r="O1439" s="289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88" t="str">
        <f>IF(FN_MC!K1462="","*",FN_MC!K1462)</f>
        <v>*</v>
      </c>
      <c r="O1440" s="288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89" t="str">
        <f>IF(FN_MC!K1463="","*",FN_MC!K1463)</f>
        <v>*</v>
      </c>
      <c r="O1441" s="289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89" t="str">
        <f>IF(FN_MC!K1464="","*",FN_MC!K1464)</f>
        <v>*</v>
      </c>
      <c r="O1442" s="289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88" t="str">
        <f>IF(FN_MC!K1465="","*",FN_MC!K1465)</f>
        <v>*</v>
      </c>
      <c r="O1443" s="288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89" t="str">
        <f>IF(FN_MC!K1466="","*",FN_MC!K1466)</f>
        <v>*</v>
      </c>
      <c r="O1444" s="289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89" t="str">
        <f>IF(FN_MC!K1467="","*",FN_MC!K1467)</f>
        <v>*</v>
      </c>
      <c r="O1445" s="289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88" t="str">
        <f>IF(FN_MC!K1468="","*",FN_MC!K1468)</f>
        <v>*</v>
      </c>
      <c r="O1446" s="288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89" t="str">
        <f>IF(FN_MC!K1469="","*",FN_MC!K1469)</f>
        <v>*</v>
      </c>
      <c r="O1447" s="289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89" t="str">
        <f>IF(FN_MC!K1470="","*",FN_MC!K1470)</f>
        <v>*</v>
      </c>
      <c r="O1448" s="289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88" t="str">
        <f>IF(FN_MC!K1471="","*",FN_MC!K1471)</f>
        <v>*</v>
      </c>
      <c r="O1449" s="288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89" t="str">
        <f>IF(FN_MC!K1472="","*",FN_MC!K1472)</f>
        <v>*</v>
      </c>
      <c r="O1450" s="289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89" t="str">
        <f>IF(FN_MC!K1473="","*",FN_MC!K1473)</f>
        <v>*</v>
      </c>
      <c r="O1451" s="289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88" t="str">
        <f>IF(FN_MC!K1474="","*",FN_MC!K1474)</f>
        <v>*</v>
      </c>
      <c r="O1452" s="288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89" t="str">
        <f>IF(FN_MC!K1475="","*",FN_MC!K1475)</f>
        <v>*</v>
      </c>
      <c r="O1453" s="289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89" t="str">
        <f>IF(FN_MC!K1476="","*",FN_MC!K1476)</f>
        <v>*</v>
      </c>
      <c r="O1454" s="289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88" t="str">
        <f>IF(FN_MC!K1477="","*",FN_MC!K1477)</f>
        <v>*</v>
      </c>
      <c r="O1455" s="288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89" t="str">
        <f>IF(FN_MC!K1478="","*",FN_MC!K1478)</f>
        <v>*</v>
      </c>
      <c r="O1456" s="289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89" t="str">
        <f>IF(FN_MC!K1479="","*",FN_MC!K1479)</f>
        <v>*</v>
      </c>
      <c r="O1457" s="289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88" t="str">
        <f>IF(FN_MC!K1480="","*",FN_MC!K1480)</f>
        <v>*</v>
      </c>
      <c r="O1458" s="288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89" t="str">
        <f>IF(FN_MC!K1481="","*",FN_MC!K1481)</f>
        <v>*</v>
      </c>
      <c r="O1459" s="289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89" t="str">
        <f>IF(FN_MC!K1482="","*",FN_MC!K1482)</f>
        <v>*</v>
      </c>
      <c r="O1460" s="289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88" t="str">
        <f>IF(FN_MC!K1483="","*",FN_MC!K1483)</f>
        <v>*</v>
      </c>
      <c r="O1461" s="288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89" t="str">
        <f>IF(FN_MC!K1484="","*",FN_MC!K1484)</f>
        <v>*</v>
      </c>
      <c r="O1462" s="289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89" t="str">
        <f>IF(FN_MC!K1485="","*",FN_MC!K1485)</f>
        <v>*</v>
      </c>
      <c r="O1463" s="289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88" t="str">
        <f>IF(FN_MC!K1486="","*",FN_MC!K1486)</f>
        <v>*</v>
      </c>
      <c r="O1464" s="288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89" t="str">
        <f>IF(FN_MC!K1487="","*",FN_MC!K1487)</f>
        <v>*</v>
      </c>
      <c r="O1465" s="289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89" t="str">
        <f>IF(FN_MC!K1488="","*",FN_MC!K1488)</f>
        <v>*</v>
      </c>
      <c r="O1466" s="289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88" t="str">
        <f>IF(FN_MC!K1489="","*",FN_MC!K1489)</f>
        <v>*</v>
      </c>
      <c r="O1467" s="288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89" t="str">
        <f>IF(FN_MC!K1490="","*",FN_MC!K1490)</f>
        <v>*</v>
      </c>
      <c r="O1468" s="289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89" t="str">
        <f>IF(FN_MC!K1491="","*",FN_MC!K1491)</f>
        <v>*</v>
      </c>
      <c r="O1469" s="289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88" t="str">
        <f>IF(FN_MC!K1492="","*",FN_MC!K1492)</f>
        <v>*</v>
      </c>
      <c r="O1470" s="288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89" t="str">
        <f>IF(FN_MC!K1493="","*",FN_MC!K1493)</f>
        <v>*</v>
      </c>
      <c r="O1471" s="289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89" t="str">
        <f>IF(FN_MC!K1494="","*",FN_MC!K1494)</f>
        <v>*</v>
      </c>
      <c r="O1472" s="289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88" t="str">
        <f>IF(FN_MC!K1495="","*",FN_MC!K1495)</f>
        <v>*</v>
      </c>
      <c r="O1473" s="288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89" t="str">
        <f>IF(FN_MC!K1496="","*",FN_MC!K1496)</f>
        <v>*</v>
      </c>
      <c r="O1474" s="289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89" t="str">
        <f>IF(FN_MC!K1497="","*",FN_MC!K1497)</f>
        <v>*</v>
      </c>
      <c r="O1475" s="289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88" t="str">
        <f>IF(FN_MC!K1498="","*",FN_MC!K1498)</f>
        <v>*</v>
      </c>
      <c r="O1476" s="288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89" t="str">
        <f>IF(FN_MC!K1499="","*",FN_MC!K1499)</f>
        <v>*</v>
      </c>
      <c r="O1477" s="289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89" t="str">
        <f>IF(FN_MC!K1500="","*",FN_MC!K1500)</f>
        <v>*</v>
      </c>
      <c r="O1478" s="289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88" t="str">
        <f>IF(FN_MC!K1501="","*",FN_MC!K1501)</f>
        <v>*</v>
      </c>
      <c r="O1479" s="288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89" t="str">
        <f>IF(FN_MC!K1502="","*",FN_MC!K1502)</f>
        <v>*</v>
      </c>
      <c r="O1480" s="289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89" t="str">
        <f>IF(FN_MC!K1503="","*",FN_MC!K1503)</f>
        <v>*</v>
      </c>
      <c r="O1481" s="289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88" t="str">
        <f>IF(FN_MC!K1504="","*",FN_MC!K1504)</f>
        <v>*</v>
      </c>
      <c r="O1482" s="288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89" t="str">
        <f>IF(FN_MC!K1505="","*",FN_MC!K1505)</f>
        <v>*</v>
      </c>
      <c r="O1483" s="289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89" t="str">
        <f>IF(FN_MC!K1506="","*",FN_MC!K1506)</f>
        <v>*</v>
      </c>
      <c r="O1484" s="289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88" t="str">
        <f>IF(FN_MC!K1507="","*",FN_MC!K1507)</f>
        <v>*</v>
      </c>
      <c r="O1485" s="288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89" t="str">
        <f>IF(FN_MC!K1508="","*",FN_MC!K1508)</f>
        <v>*</v>
      </c>
      <c r="O1486" s="289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89" t="str">
        <f>IF(FN_MC!K1509="","*",FN_MC!K1509)</f>
        <v>*</v>
      </c>
      <c r="O1487" s="289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88" t="str">
        <f>IF(FN_MC!K1510="","*",FN_MC!K1510)</f>
        <v>*</v>
      </c>
      <c r="O1488" s="288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89" t="str">
        <f>IF(FN_MC!K1511="","*",FN_MC!K1511)</f>
        <v>*</v>
      </c>
      <c r="O1489" s="289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89" t="str">
        <f>IF(FN_MC!K1512="","*",FN_MC!K1512)</f>
        <v>*</v>
      </c>
      <c r="O1490" s="289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88" t="str">
        <f>IF(FN_MC!K1513="","*",FN_MC!K1513)</f>
        <v>*</v>
      </c>
      <c r="O1491" s="288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89" t="str">
        <f>IF(FN_MC!K1514="","*",FN_MC!K1514)</f>
        <v>*</v>
      </c>
      <c r="O1492" s="289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89" t="str">
        <f>IF(FN_MC!K1515="","*",FN_MC!K1515)</f>
        <v>*</v>
      </c>
      <c r="O1493" s="289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88" t="str">
        <f>IF(FN_MC!K1516="","*",FN_MC!K1516)</f>
        <v>*</v>
      </c>
      <c r="O1494" s="288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89" t="str">
        <f>IF(FN_MC!K1517="","*",FN_MC!K1517)</f>
        <v>*</v>
      </c>
      <c r="O1495" s="289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89" t="str">
        <f>IF(FN_MC!K1518="","*",FN_MC!K1518)</f>
        <v>*</v>
      </c>
      <c r="O1496" s="289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88" t="str">
        <f>IF(FN_MC!K1519="","*",FN_MC!K1519)</f>
        <v>*</v>
      </c>
      <c r="O1497" s="288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89" t="str">
        <f>IF(FN_MC!K1520="","*",FN_MC!K1520)</f>
        <v>*</v>
      </c>
      <c r="O1498" s="289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89" t="str">
        <f>IF(FN_MC!K1521="","*",FN_MC!K1521)</f>
        <v>*</v>
      </c>
      <c r="O1499" s="289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88" t="str">
        <f>IF(FN_MC!K1522="","*",FN_MC!K1522)</f>
        <v>*</v>
      </c>
      <c r="O1500" s="288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89" t="str">
        <f>IF(FN_MC!K1523="","*",FN_MC!K1523)</f>
        <v>*</v>
      </c>
      <c r="O1501" s="289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89" t="str">
        <f>IF(FN_MC!K1524="","*",FN_MC!K1524)</f>
        <v>*</v>
      </c>
      <c r="O1502" s="289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88" t="str">
        <f>IF(FN_MC!K1525="","*",FN_MC!K1525)</f>
        <v>*</v>
      </c>
      <c r="O1503" s="288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89" t="str">
        <f>IF(FN_MC!K1526="","*",FN_MC!K1526)</f>
        <v>*</v>
      </c>
      <c r="O1504" s="289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89" t="str">
        <f>IF(FN_MC!K1527="","*",FN_MC!K1527)</f>
        <v>*</v>
      </c>
      <c r="O1505" s="289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88" t="str">
        <f>IF(FN_MC!K1528="","*",FN_MC!K1528)</f>
        <v>*</v>
      </c>
      <c r="O1506" s="288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89" t="str">
        <f>IF(FN_MC!K1529="","*",FN_MC!K1529)</f>
        <v>*</v>
      </c>
      <c r="O1507" s="289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89" t="str">
        <f>IF(FN_MC!K1530="","*",FN_MC!K1530)</f>
        <v>*</v>
      </c>
      <c r="O1508" s="289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88" t="str">
        <f>IF(FN_MC!K1531="","*",FN_MC!K1531)</f>
        <v>*</v>
      </c>
      <c r="O1509" s="288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89" t="str">
        <f>IF(FN_MC!K1532="","*",FN_MC!K1532)</f>
        <v>*</v>
      </c>
      <c r="O1510" s="289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89" t="str">
        <f>IF(FN_MC!K1533="","*",FN_MC!K1533)</f>
        <v>*</v>
      </c>
      <c r="O1511" s="289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88" t="str">
        <f>IF(FN_MC!K1534="","*",FN_MC!K1534)</f>
        <v>*</v>
      </c>
      <c r="O1512" s="288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89" t="str">
        <f>IF(FN_MC!K1535="","*",FN_MC!K1535)</f>
        <v>*</v>
      </c>
      <c r="O1513" s="289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89" t="str">
        <f>IF(FN_MC!K1536="","*",FN_MC!K1536)</f>
        <v>*</v>
      </c>
      <c r="O1514" s="289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88" t="str">
        <f>IF(FN_MC!K1537="","*",FN_MC!K1537)</f>
        <v>*</v>
      </c>
      <c r="O1515" s="288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89" t="str">
        <f>IF(FN_MC!K1538="","*",FN_MC!K1538)</f>
        <v>*</v>
      </c>
      <c r="O1516" s="289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89" t="str">
        <f>IF(FN_MC!K1539="","*",FN_MC!K1539)</f>
        <v>*</v>
      </c>
      <c r="O1517" s="289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88" t="str">
        <f>IF(FN_MC!K1540="","*",FN_MC!K1540)</f>
        <v>*</v>
      </c>
      <c r="O1518" s="288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89" t="str">
        <f>IF(FN_MC!K1541="","*",FN_MC!K1541)</f>
        <v>*</v>
      </c>
      <c r="O1519" s="289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89" t="str">
        <f>IF(FN_MC!K1542="","*",FN_MC!K1542)</f>
        <v>*</v>
      </c>
      <c r="O1520" s="289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88" t="str">
        <f>IF(FN_MC!K1543="","*",FN_MC!K1543)</f>
        <v>*</v>
      </c>
      <c r="O1521" s="288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89" t="str">
        <f>IF(FN_MC!K1544="","*",FN_MC!K1544)</f>
        <v>*</v>
      </c>
      <c r="O1522" s="289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89" t="str">
        <f>IF(FN_MC!K1545="","*",FN_MC!K1545)</f>
        <v>*</v>
      </c>
      <c r="O1523" s="289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88" t="str">
        <f>IF(FN_MC!K1546="","*",FN_MC!K1546)</f>
        <v>*</v>
      </c>
      <c r="O1524" s="288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89" t="str">
        <f>IF(FN_MC!K1547="","*",FN_MC!K1547)</f>
        <v>*</v>
      </c>
      <c r="O1525" s="289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89" t="str">
        <f>IF(FN_MC!K1548="","*",FN_MC!K1548)</f>
        <v>*</v>
      </c>
      <c r="O1526" s="289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88" t="str">
        <f>IF(FN_MC!K1549="","*",FN_MC!K1549)</f>
        <v>*</v>
      </c>
      <c r="O1527" s="288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89" t="str">
        <f>IF(FN_MC!K1550="","*",FN_MC!K1550)</f>
        <v>*</v>
      </c>
      <c r="O1528" s="289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89" t="str">
        <f>IF(FN_MC!K1551="","*",FN_MC!K1551)</f>
        <v>*</v>
      </c>
      <c r="O1529" s="289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88" t="str">
        <f>IF(FN_MC!K1552="","*",FN_MC!K1552)</f>
        <v>*</v>
      </c>
      <c r="O1530" s="288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89" t="str">
        <f>IF(FN_MC!K1553="","*",FN_MC!K1553)</f>
        <v>*</v>
      </c>
      <c r="O1531" s="289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89" t="str">
        <f>IF(FN_MC!K1554="","*",FN_MC!K1554)</f>
        <v>*</v>
      </c>
      <c r="O1532" s="289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88" t="str">
        <f>IF(FN_MC!K1555="","*",FN_MC!K1555)</f>
        <v>*</v>
      </c>
      <c r="O1533" s="288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89" t="str">
        <f>IF(FN_MC!K1556="","*",FN_MC!K1556)</f>
        <v>*</v>
      </c>
      <c r="O1534" s="289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89" t="str">
        <f>IF(FN_MC!K1557="","*",FN_MC!K1557)</f>
        <v>*</v>
      </c>
      <c r="O1535" s="289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88" t="str">
        <f>IF(FN_MC!K1558="","*",FN_MC!K1558)</f>
        <v>*</v>
      </c>
      <c r="O1536" s="288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89" t="str">
        <f>IF(FN_MC!K1559="","*",FN_MC!K1559)</f>
        <v>*</v>
      </c>
      <c r="O1537" s="289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89" t="str">
        <f>IF(FN_MC!K1560="","*",FN_MC!K1560)</f>
        <v>*</v>
      </c>
      <c r="O1538" s="289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88" t="str">
        <f>IF(FN_MC!K1561="","*",FN_MC!K1561)</f>
        <v>*</v>
      </c>
      <c r="O1539" s="288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89" t="str">
        <f>IF(FN_MC!K1562="","*",FN_MC!K1562)</f>
        <v>*</v>
      </c>
      <c r="O1540" s="289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89" t="str">
        <f>IF(FN_MC!K1563="","*",FN_MC!K1563)</f>
        <v>*</v>
      </c>
      <c r="O1541" s="289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88" t="str">
        <f>IF(FN_MC!K1564="","*",FN_MC!K1564)</f>
        <v>*</v>
      </c>
      <c r="O1542" s="288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89" t="str">
        <f>IF(FN_MC!K1565="","*",FN_MC!K1565)</f>
        <v>*</v>
      </c>
      <c r="O1543" s="289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89" t="str">
        <f>IF(FN_MC!K1566="","*",FN_MC!K1566)</f>
        <v>*</v>
      </c>
      <c r="O1544" s="289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88" t="str">
        <f>IF(FN_MC!K1567="","*",FN_MC!K1567)</f>
        <v>*</v>
      </c>
      <c r="O1545" s="288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89" t="str">
        <f>IF(FN_MC!K1568="","*",FN_MC!K1568)</f>
        <v>*</v>
      </c>
      <c r="O1546" s="289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89" t="str">
        <f>IF(FN_MC!K1569="","*",FN_MC!K1569)</f>
        <v>*</v>
      </c>
      <c r="O1547" s="289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88" t="str">
        <f>IF(FN_MC!K1570="","*",FN_MC!K1570)</f>
        <v>*</v>
      </c>
      <c r="O1548" s="288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89" t="str">
        <f>IF(FN_MC!K1571="","*",FN_MC!K1571)</f>
        <v>*</v>
      </c>
      <c r="O1549" s="289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89" t="str">
        <f>IF(FN_MC!K1572="","*",FN_MC!K1572)</f>
        <v>*</v>
      </c>
      <c r="O1550" s="289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88" t="str">
        <f>IF(FN_MC!K1573="","*",FN_MC!K1573)</f>
        <v>*</v>
      </c>
      <c r="O1551" s="288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89" t="str">
        <f>IF(FN_MC!K1574="","*",FN_MC!K1574)</f>
        <v>*</v>
      </c>
      <c r="O1552" s="289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89" t="str">
        <f>IF(FN_MC!K1575="","*",FN_MC!K1575)</f>
        <v>*</v>
      </c>
      <c r="O1553" s="289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88" t="str">
        <f>IF(FN_MC!K1576="","*",FN_MC!K1576)</f>
        <v>*</v>
      </c>
      <c r="O1554" s="288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89" t="str">
        <f>IF(FN_MC!K1577="","*",FN_MC!K1577)</f>
        <v>*</v>
      </c>
      <c r="O1555" s="289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89" t="str">
        <f>IF(FN_MC!K1578="","*",FN_MC!K1578)</f>
        <v>*</v>
      </c>
      <c r="O1556" s="289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88" t="str">
        <f>IF(FN_MC!K1579="","*",FN_MC!K1579)</f>
        <v>*</v>
      </c>
      <c r="O1557" s="288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89" t="str">
        <f>IF(FN_MC!K1580="","*",FN_MC!K1580)</f>
        <v>*</v>
      </c>
      <c r="O1558" s="289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89" t="str">
        <f>IF(FN_MC!K1581="","*",FN_MC!K1581)</f>
        <v>*</v>
      </c>
      <c r="O1559" s="289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88" t="str">
        <f>IF(FN_MC!K1582="","*",FN_MC!K1582)</f>
        <v>*</v>
      </c>
      <c r="O1560" s="288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89" t="str">
        <f>IF(FN_MC!K1583="","*",FN_MC!K1583)</f>
        <v>*</v>
      </c>
      <c r="O1561" s="289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89" t="str">
        <f>IF(FN_MC!K1584="","*",FN_MC!K1584)</f>
        <v>*</v>
      </c>
      <c r="O1562" s="289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88" t="str">
        <f>IF(FN_MC!K1585="","*",FN_MC!K1585)</f>
        <v>*</v>
      </c>
      <c r="O1563" s="288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89" t="str">
        <f>IF(FN_MC!K1586="","*",FN_MC!K1586)</f>
        <v>*</v>
      </c>
      <c r="O1564" s="289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89" t="str">
        <f>IF(FN_MC!K1587="","*",FN_MC!K1587)</f>
        <v>*</v>
      </c>
      <c r="O1565" s="289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88" t="str">
        <f>IF(FN_MC!K1588="","*",FN_MC!K1588)</f>
        <v>*</v>
      </c>
      <c r="O1566" s="288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89" t="str">
        <f>IF(FN_MC!K1589="","*",FN_MC!K1589)</f>
        <v>*</v>
      </c>
      <c r="O1567" s="289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89" t="str">
        <f>IF(FN_MC!K1590="","*",FN_MC!K1590)</f>
        <v>*</v>
      </c>
      <c r="O1568" s="289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88" t="str">
        <f>IF(FN_MC!K1591="","*",FN_MC!K1591)</f>
        <v>*</v>
      </c>
      <c r="O1569" s="288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89" t="str">
        <f>IF(FN_MC!K1592="","*",FN_MC!K1592)</f>
        <v>*</v>
      </c>
      <c r="O1570" s="289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89" t="str">
        <f>IF(FN_MC!K1593="","*",FN_MC!K1593)</f>
        <v>*</v>
      </c>
      <c r="O1571" s="289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88" t="str">
        <f>IF(FN_MC!K1594="","*",FN_MC!K1594)</f>
        <v>*</v>
      </c>
      <c r="O1572" s="288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89" t="str">
        <f>IF(FN_MC!K1595="","*",FN_MC!K1595)</f>
        <v>*</v>
      </c>
      <c r="O1573" s="289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89" t="str">
        <f>IF(FN_MC!K1596="","*",FN_MC!K1596)</f>
        <v>*</v>
      </c>
      <c r="O1574" s="289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88" t="str">
        <f>IF(FN_MC!K1597="","*",FN_MC!K1597)</f>
        <v>*</v>
      </c>
      <c r="O1575" s="288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89" t="str">
        <f>IF(FN_MC!K1598="","*",FN_MC!K1598)</f>
        <v>*</v>
      </c>
      <c r="O1576" s="289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89" t="str">
        <f>IF(FN_MC!K1599="","*",FN_MC!K1599)</f>
        <v>*</v>
      </c>
      <c r="O1577" s="289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88" t="str">
        <f>IF(FN_MC!K1600="","*",FN_MC!K1600)</f>
        <v>*</v>
      </c>
      <c r="O1578" s="288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89" t="str">
        <f>IF(FN_MC!K1601="","*",FN_MC!K1601)</f>
        <v>*</v>
      </c>
      <c r="O1579" s="289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89" t="str">
        <f>IF(FN_MC!K1602="","*",FN_MC!K1602)</f>
        <v>*</v>
      </c>
      <c r="O1580" s="289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88" t="str">
        <f>IF(FN_MC!K1603="","*",FN_MC!K1603)</f>
        <v>*</v>
      </c>
      <c r="O1581" s="288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89" t="str">
        <f>IF(FN_MC!K1604="","*",FN_MC!K1604)</f>
        <v>*</v>
      </c>
      <c r="O1582" s="289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89" t="str">
        <f>IF(FN_MC!K1605="","*",FN_MC!K1605)</f>
        <v>*</v>
      </c>
      <c r="O1583" s="289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88" t="str">
        <f>IF(FN_MC!K1606="","*",FN_MC!K1606)</f>
        <v>*</v>
      </c>
      <c r="O1584" s="288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89" t="str">
        <f>IF(FN_MC!K1607="","*",FN_MC!K1607)</f>
        <v>*</v>
      </c>
      <c r="O1585" s="289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89" t="str">
        <f>IF(FN_MC!K1608="","*",FN_MC!K1608)</f>
        <v>*</v>
      </c>
      <c r="O1586" s="289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88" t="str">
        <f>IF(FN_MC!K1609="","*",FN_MC!K1609)</f>
        <v>*</v>
      </c>
      <c r="O1587" s="288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89" t="str">
        <f>IF(FN_MC!K1610="","*",FN_MC!K1610)</f>
        <v>*</v>
      </c>
      <c r="O1588" s="289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89" t="str">
        <f>IF(FN_MC!K1611="","*",FN_MC!K1611)</f>
        <v>*</v>
      </c>
      <c r="O1589" s="289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88" t="str">
        <f>IF(FN_MC!K1612="","*",FN_MC!K1612)</f>
        <v>*</v>
      </c>
      <c r="O1590" s="288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89" t="str">
        <f>IF(FN_MC!K1613="","*",FN_MC!K1613)</f>
        <v>*</v>
      </c>
      <c r="O1591" s="289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89" t="str">
        <f>IF(FN_MC!K1614="","*",FN_MC!K1614)</f>
        <v>*</v>
      </c>
      <c r="O1592" s="289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88" t="str">
        <f>IF(FN_MC!K1615="","*",FN_MC!K1615)</f>
        <v>*</v>
      </c>
      <c r="O1593" s="288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89" t="str">
        <f>IF(FN_MC!K1616="","*",FN_MC!K1616)</f>
        <v>*</v>
      </c>
      <c r="O1594" s="289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89" t="str">
        <f>IF(FN_MC!K1617="","*",FN_MC!K1617)</f>
        <v>*</v>
      </c>
      <c r="O1595" s="289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88" t="str">
        <f>IF(FN_MC!K1618="","*",FN_MC!K1618)</f>
        <v>*</v>
      </c>
      <c r="O1596" s="288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89" t="str">
        <f>IF(FN_MC!K1619="","*",FN_MC!K1619)</f>
        <v>*</v>
      </c>
      <c r="O1597" s="289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89" t="str">
        <f>IF(FN_MC!K1620="","*",FN_MC!K1620)</f>
        <v>*</v>
      </c>
      <c r="O1598" s="289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88" t="str">
        <f>IF(FN_MC!K1621="","*",FN_MC!K1621)</f>
        <v>*</v>
      </c>
      <c r="O1599" s="288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89" t="str">
        <f>IF(FN_MC!K1622="","*",FN_MC!K1622)</f>
        <v>*</v>
      </c>
      <c r="O1600" s="289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89" t="str">
        <f>IF(FN_MC!K1623="","*",FN_MC!K1623)</f>
        <v>*</v>
      </c>
      <c r="O1601" s="289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88" t="str">
        <f>IF(FN_MC!K1624="","*",FN_MC!K1624)</f>
        <v>*</v>
      </c>
      <c r="O1602" s="288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89" t="str">
        <f>IF(FN_MC!K1625="","*",FN_MC!K1625)</f>
        <v>*</v>
      </c>
      <c r="O1603" s="289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89" t="str">
        <f>IF(FN_MC!K1626="","*",FN_MC!K1626)</f>
        <v>*</v>
      </c>
      <c r="O1604" s="289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88" t="str">
        <f>IF(FN_MC!K1627="","*",FN_MC!K1627)</f>
        <v>*</v>
      </c>
      <c r="O1605" s="288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89" t="str">
        <f>IF(FN_MC!K1628="","*",FN_MC!K1628)</f>
        <v>*</v>
      </c>
      <c r="O1606" s="289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89" t="str">
        <f>IF(FN_MC!K1629="","*",FN_MC!K1629)</f>
        <v>*</v>
      </c>
      <c r="O1607" s="289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88" t="str">
        <f>IF(FN_MC!K1630="","*",FN_MC!K1630)</f>
        <v>*</v>
      </c>
      <c r="O1608" s="288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89" t="str">
        <f>IF(FN_MC!K1631="","*",FN_MC!K1631)</f>
        <v>*</v>
      </c>
      <c r="O1609" s="289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89" t="str">
        <f>IF(FN_MC!K1632="","*",FN_MC!K1632)</f>
        <v>*</v>
      </c>
      <c r="O1610" s="289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88" t="str">
        <f>IF(FN_MC!K1633="","*",FN_MC!K1633)</f>
        <v>*</v>
      </c>
      <c r="O1611" s="288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89" t="str">
        <f>IF(FN_MC!K1634="","*",FN_MC!K1634)</f>
        <v>*</v>
      </c>
      <c r="O1612" s="289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89" t="str">
        <f>IF(FN_MC!K1635="","*",FN_MC!K1635)</f>
        <v>*</v>
      </c>
      <c r="O1613" s="289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88" t="str">
        <f>IF(FN_MC!K1636="","*",FN_MC!K1636)</f>
        <v>*</v>
      </c>
      <c r="O1614" s="288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89" t="str">
        <f>IF(FN_MC!K1637="","*",FN_MC!K1637)</f>
        <v>*</v>
      </c>
      <c r="O1615" s="289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89" t="str">
        <f>IF(FN_MC!K1638="","*",FN_MC!K1638)</f>
        <v>*</v>
      </c>
      <c r="O1616" s="289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88" t="str">
        <f>IF(FN_MC!K1639="","*",FN_MC!K1639)</f>
        <v>*</v>
      </c>
      <c r="O1617" s="288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89" t="str">
        <f>IF(FN_MC!K1640="","*",FN_MC!K1640)</f>
        <v>*</v>
      </c>
      <c r="O1618" s="289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89" t="str">
        <f>IF(FN_MC!K1641="","*",FN_MC!K1641)</f>
        <v>*</v>
      </c>
      <c r="O1619" s="289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88" t="str">
        <f>IF(FN_MC!K1642="","*",FN_MC!K1642)</f>
        <v>*</v>
      </c>
      <c r="O1620" s="288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89" t="str">
        <f>IF(FN_MC!K1643="","*",FN_MC!K1643)</f>
        <v>*</v>
      </c>
      <c r="O1621" s="289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89" t="str">
        <f>IF(FN_MC!K1644="","*",FN_MC!K1644)</f>
        <v>*</v>
      </c>
      <c r="O1622" s="289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88" t="str">
        <f>IF(FN_MC!K1645="","*",FN_MC!K1645)</f>
        <v>*</v>
      </c>
      <c r="O1623" s="288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89" t="str">
        <f>IF(FN_MC!K1646="","*",FN_MC!K1646)</f>
        <v>*</v>
      </c>
      <c r="O1624" s="289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89" t="str">
        <f>IF(FN_MC!K1647="","*",FN_MC!K1647)</f>
        <v>*</v>
      </c>
      <c r="O1625" s="289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88" t="str">
        <f>IF(FN_MC!K1648="","*",FN_MC!K1648)</f>
        <v>*</v>
      </c>
      <c r="O1626" s="288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89" t="str">
        <f>IF(FN_MC!K1649="","*",FN_MC!K1649)</f>
        <v>*</v>
      </c>
      <c r="O1627" s="289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89" t="str">
        <f>IF(FN_MC!K1650="","*",FN_MC!K1650)</f>
        <v>*</v>
      </c>
      <c r="O1628" s="289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88" t="str">
        <f>IF(FN_MC!K1651="","*",FN_MC!K1651)</f>
        <v>*</v>
      </c>
      <c r="O1629" s="288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89" t="str">
        <f>IF(FN_MC!K1652="","*",FN_MC!K1652)</f>
        <v>*</v>
      </c>
      <c r="O1630" s="289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89" t="str">
        <f>IF(FN_MC!K1653="","*",FN_MC!K1653)</f>
        <v>*</v>
      </c>
      <c r="O1631" s="289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88" t="str">
        <f>IF(FN_MC!K1654="","*",FN_MC!K1654)</f>
        <v>*</v>
      </c>
      <c r="O1632" s="288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89" t="str">
        <f>IF(FN_MC!K1655="","*",FN_MC!K1655)</f>
        <v>*</v>
      </c>
      <c r="O1633" s="289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89" t="str">
        <f>IF(FN_MC!K1656="","*",FN_MC!K1656)</f>
        <v>*</v>
      </c>
      <c r="O1634" s="289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88" t="str">
        <f>IF(FN_MC!K1657="","*",FN_MC!K1657)</f>
        <v>*</v>
      </c>
      <c r="O1635" s="288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89" t="str">
        <f>IF(FN_MC!K1658="","*",FN_MC!K1658)</f>
        <v>*</v>
      </c>
      <c r="O1636" s="289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89" t="str">
        <f>IF(FN_MC!K1659="","*",FN_MC!K1659)</f>
        <v>*</v>
      </c>
      <c r="O1637" s="289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88" t="str">
        <f>IF(FN_MC!K1660="","*",FN_MC!K1660)</f>
        <v>*</v>
      </c>
      <c r="O1638" s="288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89" t="str">
        <f>IF(FN_MC!K1661="","*",FN_MC!K1661)</f>
        <v>*</v>
      </c>
      <c r="O1639" s="289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89" t="str">
        <f>IF(FN_MC!K1662="","*",FN_MC!K1662)</f>
        <v>*</v>
      </c>
      <c r="O1640" s="289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88" t="str">
        <f>IF(FN_MC!K1663="","*",FN_MC!K1663)</f>
        <v>*</v>
      </c>
      <c r="O1641" s="288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89" t="str">
        <f>IF(FN_MC!K1664="","*",FN_MC!K1664)</f>
        <v>*</v>
      </c>
      <c r="O1642" s="289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89" t="str">
        <f>IF(FN_MC!K1665="","*",FN_MC!K1665)</f>
        <v>*</v>
      </c>
      <c r="O1643" s="289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88" t="str">
        <f>IF(FN_MC!K1666="","*",FN_MC!K1666)</f>
        <v>*</v>
      </c>
      <c r="O1644" s="288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89" t="str">
        <f>IF(FN_MC!K1667="","*",FN_MC!K1667)</f>
        <v>*</v>
      </c>
      <c r="O1645" s="289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89" t="str">
        <f>IF(FN_MC!K1668="","*",FN_MC!K1668)</f>
        <v>*</v>
      </c>
      <c r="O1646" s="289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88" t="str">
        <f>IF(FN_MC!K1669="","*",FN_MC!K1669)</f>
        <v>*</v>
      </c>
      <c r="O1647" s="288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89" t="str">
        <f>IF(FN_MC!K1670="","*",FN_MC!K1670)</f>
        <v>*</v>
      </c>
      <c r="O1648" s="289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89" t="str">
        <f>IF(FN_MC!K1671="","*",FN_MC!K1671)</f>
        <v>*</v>
      </c>
      <c r="O1649" s="289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88" t="str">
        <f>IF(FN_MC!K1672="","*",FN_MC!K1672)</f>
        <v>*</v>
      </c>
      <c r="O1650" s="288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89" t="str">
        <f>IF(FN_MC!K1673="","*",FN_MC!K1673)</f>
        <v>*</v>
      </c>
      <c r="O1651" s="289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89" t="str">
        <f>IF(FN_MC!K1674="","*",FN_MC!K1674)</f>
        <v>*</v>
      </c>
      <c r="O1652" s="289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88" t="str">
        <f>IF(FN_MC!K1675="","*",FN_MC!K1675)</f>
        <v>*</v>
      </c>
      <c r="O1653" s="288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89" t="str">
        <f>IF(FN_MC!K1676="","*",FN_MC!K1676)</f>
        <v>*</v>
      </c>
      <c r="O1654" s="289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89" t="str">
        <f>IF(FN_MC!K1677="","*",FN_MC!K1677)</f>
        <v>*</v>
      </c>
      <c r="O1655" s="289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88" t="str">
        <f>IF(FN_MC!K1678="","*",FN_MC!K1678)</f>
        <v>*</v>
      </c>
      <c r="O1656" s="288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89" t="str">
        <f>IF(FN_MC!K1679="","*",FN_MC!K1679)</f>
        <v>*</v>
      </c>
      <c r="O1657" s="289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89" t="str">
        <f>IF(FN_MC!K1680="","*",FN_MC!K1680)</f>
        <v>*</v>
      </c>
      <c r="O1658" s="289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88" t="str">
        <f>IF(FN_MC!K1681="","*",FN_MC!K1681)</f>
        <v>*</v>
      </c>
      <c r="O1659" s="288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89" t="str">
        <f>IF(FN_MC!K1682="","*",FN_MC!K1682)</f>
        <v>*</v>
      </c>
      <c r="O1660" s="289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89" t="str">
        <f>IF(FN_MC!K1683="","*",FN_MC!K1683)</f>
        <v>*</v>
      </c>
      <c r="O1661" s="289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88" t="str">
        <f>IF(FN_MC!K1684="","*",FN_MC!K1684)</f>
        <v>*</v>
      </c>
      <c r="O1662" s="288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89" t="str">
        <f>IF(FN_MC!K1685="","*",FN_MC!K1685)</f>
        <v>*</v>
      </c>
      <c r="O1663" s="289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89" t="str">
        <f>IF(FN_MC!K1686="","*",FN_MC!K1686)</f>
        <v>*</v>
      </c>
      <c r="O1664" s="289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88" t="str">
        <f>IF(FN_MC!K1687="","*",FN_MC!K1687)</f>
        <v>*</v>
      </c>
      <c r="O1665" s="288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89" t="str">
        <f>IF(FN_MC!K1688="","*",FN_MC!K1688)</f>
        <v>*</v>
      </c>
      <c r="O1666" s="289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89" t="str">
        <f>IF(FN_MC!K1689="","*",FN_MC!K1689)</f>
        <v>*</v>
      </c>
      <c r="O1667" s="289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88" t="str">
        <f>IF(FN_MC!K1690="","*",FN_MC!K1690)</f>
        <v>*</v>
      </c>
      <c r="O1668" s="288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89" t="str">
        <f>IF(FN_MC!K1691="","*",FN_MC!K1691)</f>
        <v>*</v>
      </c>
      <c r="O1669" s="289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89" t="str">
        <f>IF(FN_MC!K1692="","*",FN_MC!K1692)</f>
        <v>*</v>
      </c>
      <c r="O1670" s="289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88" t="str">
        <f>IF(FN_MC!K1693="","*",FN_MC!K1693)</f>
        <v>*</v>
      </c>
      <c r="O1671" s="288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89" t="str">
        <f>IF(FN_MC!K1694="","*",FN_MC!K1694)</f>
        <v>*</v>
      </c>
      <c r="O1672" s="289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89" t="str">
        <f>IF(FN_MC!K1695="","*",FN_MC!K1695)</f>
        <v>*</v>
      </c>
      <c r="O1673" s="289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88" t="str">
        <f>IF(FN_MC!K1696="","*",FN_MC!K1696)</f>
        <v>*</v>
      </c>
      <c r="O1674" s="288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89" t="str">
        <f>IF(FN_MC!K1697="","*",FN_MC!K1697)</f>
        <v>*</v>
      </c>
      <c r="O1675" s="289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89" t="str">
        <f>IF(FN_MC!K1698="","*",FN_MC!K1698)</f>
        <v>*</v>
      </c>
      <c r="O1676" s="289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88" t="str">
        <f>IF(FN_MC!K1699="","*",FN_MC!K1699)</f>
        <v>*</v>
      </c>
      <c r="O1677" s="288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89" t="str">
        <f>IF(FN_MC!K1700="","*",FN_MC!K1700)</f>
        <v>*</v>
      </c>
      <c r="O1678" s="289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89" t="str">
        <f>IF(FN_MC!K1701="","*",FN_MC!K1701)</f>
        <v>*</v>
      </c>
      <c r="O1679" s="289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88" t="str">
        <f>IF(FN_MC!K1702="","*",FN_MC!K1702)</f>
        <v>*</v>
      </c>
      <c r="O1680" s="288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89" t="str">
        <f>IF(FN_MC!K1703="","*",FN_MC!K1703)</f>
        <v>*</v>
      </c>
      <c r="O1681" s="289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89" t="str">
        <f>IF(FN_MC!K1704="","*",FN_MC!K1704)</f>
        <v>*</v>
      </c>
      <c r="O1682" s="289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88" t="str">
        <f>IF(FN_MC!K1705="","*",FN_MC!K1705)</f>
        <v>*</v>
      </c>
      <c r="O1683" s="288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89" t="str">
        <f>IF(FN_MC!K1706="","*",FN_MC!K1706)</f>
        <v>*</v>
      </c>
      <c r="O1684" s="289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89" t="str">
        <f>IF(FN_MC!K1707="","*",FN_MC!K1707)</f>
        <v>*</v>
      </c>
      <c r="O1685" s="289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88" t="str">
        <f>IF(FN_MC!K1708="","*",FN_MC!K1708)</f>
        <v>*</v>
      </c>
      <c r="O1686" s="288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89" t="str">
        <f>IF(FN_MC!K1709="","*",FN_MC!K1709)</f>
        <v>*</v>
      </c>
      <c r="O1687" s="289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89" t="str">
        <f>IF(FN_MC!K1710="","*",FN_MC!K1710)</f>
        <v>*</v>
      </c>
      <c r="O1688" s="289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88" t="str">
        <f>IF(FN_MC!K1711="","*",FN_MC!K1711)</f>
        <v>*</v>
      </c>
      <c r="O1689" s="288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89" t="str">
        <f>IF(FN_MC!K1712="","*",FN_MC!K1712)</f>
        <v>*</v>
      </c>
      <c r="O1690" s="289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89" t="str">
        <f>IF(FN_MC!K1713="","*",FN_MC!K1713)</f>
        <v>*</v>
      </c>
      <c r="O1691" s="289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88" t="str">
        <f>IF(FN_MC!K1714="","*",FN_MC!K1714)</f>
        <v>*</v>
      </c>
      <c r="O1692" s="288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89" t="str">
        <f>IF(FN_MC!K1715="","*",FN_MC!K1715)</f>
        <v>*</v>
      </c>
      <c r="O1693" s="289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89" t="str">
        <f>IF(FN_MC!K1716="","*",FN_MC!K1716)</f>
        <v>*</v>
      </c>
      <c r="O1694" s="289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88" t="str">
        <f>IF(FN_MC!K1717="","*",FN_MC!K1717)</f>
        <v>*</v>
      </c>
      <c r="O1695" s="288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89" t="str">
        <f>IF(FN_MC!K1718="","*",FN_MC!K1718)</f>
        <v>*</v>
      </c>
      <c r="O1696" s="289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89" t="str">
        <f>IF(FN_MC!K1719="","*",FN_MC!K1719)</f>
        <v>*</v>
      </c>
      <c r="O1697" s="289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88" t="str">
        <f>IF(FN_MC!K1720="","*",FN_MC!K1720)</f>
        <v>*</v>
      </c>
      <c r="O1698" s="288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89" t="str">
        <f>IF(FN_MC!K1721="","*",FN_MC!K1721)</f>
        <v>*</v>
      </c>
      <c r="O1699" s="289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89" t="str">
        <f>IF(FN_MC!K1722="","*",FN_MC!K1722)</f>
        <v>*</v>
      </c>
      <c r="O1700" s="289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88" t="str">
        <f>IF(FN_MC!K1723="","*",FN_MC!K1723)</f>
        <v>*</v>
      </c>
      <c r="O1701" s="288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89" t="str">
        <f>IF(FN_MC!K1724="","*",FN_MC!K1724)</f>
        <v>*</v>
      </c>
      <c r="O1702" s="289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89" t="str">
        <f>IF(FN_MC!K1725="","*",FN_MC!K1725)</f>
        <v>*</v>
      </c>
      <c r="O1703" s="289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88" t="str">
        <f>IF(FN_MC!K1726="","*",FN_MC!K1726)</f>
        <v>*</v>
      </c>
      <c r="O1704" s="288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89" t="str">
        <f>IF(FN_MC!K1727="","*",FN_MC!K1727)</f>
        <v>*</v>
      </c>
      <c r="O1705" s="289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89" t="str">
        <f>IF(FN_MC!K1728="","*",FN_MC!K1728)</f>
        <v>*</v>
      </c>
      <c r="O1706" s="289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88" t="str">
        <f>IF(FN_MC!K1729="","*",FN_MC!K1729)</f>
        <v>*</v>
      </c>
      <c r="O1707" s="288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89" t="str">
        <f>IF(FN_MC!K1730="","*",FN_MC!K1730)</f>
        <v>*</v>
      </c>
      <c r="O1708" s="289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89" t="str">
        <f>IF(FN_MC!K1731="","*",FN_MC!K1731)</f>
        <v>*</v>
      </c>
      <c r="O1709" s="289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88" t="str">
        <f>IF(FN_MC!K1732="","*",FN_MC!K1732)</f>
        <v>*</v>
      </c>
      <c r="O1710" s="288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89" t="str">
        <f>IF(FN_MC!K1733="","*",FN_MC!K1733)</f>
        <v>*</v>
      </c>
      <c r="O1711" s="289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89" t="str">
        <f>IF(FN_MC!K1734="","*",FN_MC!K1734)</f>
        <v>*</v>
      </c>
      <c r="O1712" s="289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88" t="str">
        <f>IF(FN_MC!K1735="","*",FN_MC!K1735)</f>
        <v>*</v>
      </c>
      <c r="O1713" s="288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89" t="str">
        <f>IF(FN_MC!K1736="","*",FN_MC!K1736)</f>
        <v>*</v>
      </c>
      <c r="O1714" s="289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89" t="str">
        <f>IF(FN_MC!K1737="","*",FN_MC!K1737)</f>
        <v>*</v>
      </c>
      <c r="O1715" s="289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88" t="str">
        <f>IF(FN_MC!K1738="","*",FN_MC!K1738)</f>
        <v>*</v>
      </c>
      <c r="O1716" s="288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89" t="str">
        <f>IF(FN_MC!K1739="","*",FN_MC!K1739)</f>
        <v>*</v>
      </c>
      <c r="O1717" s="289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89" t="str">
        <f>IF(FN_MC!K1740="","*",FN_MC!K1740)</f>
        <v>*</v>
      </c>
      <c r="O1718" s="289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88" t="str">
        <f>IF(FN_MC!K1741="","*",FN_MC!K1741)</f>
        <v>*</v>
      </c>
      <c r="O1719" s="288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89" t="str">
        <f>IF(FN_MC!K1742="","*",FN_MC!K1742)</f>
        <v>*</v>
      </c>
      <c r="O1720" s="289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89" t="str">
        <f>IF(FN_MC!K1743="","*",FN_MC!K1743)</f>
        <v>*</v>
      </c>
      <c r="O1721" s="289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88" t="str">
        <f>IF(FN_MC!K1744="","*",FN_MC!K1744)</f>
        <v>*</v>
      </c>
      <c r="O1722" s="288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89" t="str">
        <f>IF(FN_MC!K1745="","*",FN_MC!K1745)</f>
        <v>*</v>
      </c>
      <c r="O1723" s="289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89" t="str">
        <f>IF(FN_MC!K1746="","*",FN_MC!K1746)</f>
        <v>*</v>
      </c>
      <c r="O1724" s="289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88" t="str">
        <f>IF(FN_MC!K1747="","*",FN_MC!K1747)</f>
        <v>*</v>
      </c>
      <c r="O1725" s="288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89" t="str">
        <f>IF(FN_MC!K1748="","*",FN_MC!K1748)</f>
        <v>*</v>
      </c>
      <c r="O1726" s="289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89" t="str">
        <f>IF(FN_MC!K1749="","*",FN_MC!K1749)</f>
        <v>*</v>
      </c>
      <c r="O1727" s="289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88" t="str">
        <f>IF(FN_MC!K1750="","*",FN_MC!K1750)</f>
        <v>*</v>
      </c>
      <c r="O1728" s="288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89" t="str">
        <f>IF(FN_MC!K1751="","*",FN_MC!K1751)</f>
        <v>*</v>
      </c>
      <c r="O1729" s="289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89" t="str">
        <f>IF(FN_MC!K1752="","*",FN_MC!K1752)</f>
        <v>*</v>
      </c>
      <c r="O1730" s="289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88" t="str">
        <f>IF(FN_MC!K1753="","*",FN_MC!K1753)</f>
        <v>*</v>
      </c>
      <c r="O1731" s="288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89" t="str">
        <f>IF(FN_MC!K1754="","*",FN_MC!K1754)</f>
        <v>*</v>
      </c>
      <c r="O1732" s="289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89" t="str">
        <f>IF(FN_MC!K1755="","*",FN_MC!K1755)</f>
        <v>*</v>
      </c>
      <c r="O1733" s="289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88" t="str">
        <f>IF(FN_MC!K1756="","*",FN_MC!K1756)</f>
        <v>*</v>
      </c>
      <c r="O1734" s="288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89" t="str">
        <f>IF(FN_MC!K1757="","*",FN_MC!K1757)</f>
        <v>*</v>
      </c>
      <c r="O1735" s="289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89" t="str">
        <f>IF(FN_MC!K1758="","*",FN_MC!K1758)</f>
        <v>*</v>
      </c>
      <c r="O1736" s="289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88" t="str">
        <f>IF(FN_MC!K1759="","*",FN_MC!K1759)</f>
        <v>*</v>
      </c>
      <c r="O1737" s="288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89" t="str">
        <f>IF(FN_MC!K1760="","*",FN_MC!K1760)</f>
        <v>*</v>
      </c>
      <c r="O1738" s="289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89" t="str">
        <f>IF(FN_MC!K1761="","*",FN_MC!K1761)</f>
        <v>*</v>
      </c>
      <c r="O1739" s="289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88" t="str">
        <f>IF(FN_MC!K1762="","*",FN_MC!K1762)</f>
        <v>*</v>
      </c>
      <c r="O1740" s="288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89" t="str">
        <f>IF(FN_MC!K1763="","*",FN_MC!K1763)</f>
        <v>*</v>
      </c>
      <c r="O1741" s="289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89" t="str">
        <f>IF(FN_MC!K1764="","*",FN_MC!K1764)</f>
        <v>*</v>
      </c>
      <c r="O1742" s="289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88" t="str">
        <f>IF(FN_MC!K1765="","*",FN_MC!K1765)</f>
        <v>*</v>
      </c>
      <c r="O1743" s="288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89" t="str">
        <f>IF(FN_MC!K1766="","*",FN_MC!K1766)</f>
        <v>*</v>
      </c>
      <c r="O1744" s="289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89" t="str">
        <f>IF(FN_MC!K1767="","*",FN_MC!K1767)</f>
        <v>*</v>
      </c>
      <c r="O1745" s="289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88" t="str">
        <f>IF(FN_MC!K1768="","*",FN_MC!K1768)</f>
        <v>*</v>
      </c>
      <c r="O1746" s="288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89" t="str">
        <f>IF(FN_MC!K1769="","*",FN_MC!K1769)</f>
        <v>*</v>
      </c>
      <c r="O1747" s="289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89" t="str">
        <f>IF(FN_MC!K1770="","*",FN_MC!K1770)</f>
        <v>*</v>
      </c>
      <c r="O1748" s="289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88" t="str">
        <f>IF(FN_MC!K1771="","*",FN_MC!K1771)</f>
        <v>*</v>
      </c>
      <c r="O1749" s="288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89" t="str">
        <f>IF(FN_MC!K1772="","*",FN_MC!K1772)</f>
        <v>*</v>
      </c>
      <c r="O1750" s="289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89" t="str">
        <f>IF(FN_MC!K1773="","*",FN_MC!K1773)</f>
        <v>*</v>
      </c>
      <c r="O1751" s="289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88" t="str">
        <f>IF(FN_MC!K1774="","*",FN_MC!K1774)</f>
        <v>*</v>
      </c>
      <c r="O1752" s="288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89" t="str">
        <f>IF(FN_MC!K1775="","*",FN_MC!K1775)</f>
        <v>*</v>
      </c>
      <c r="O1753" s="289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89" t="str">
        <f>IF(FN_MC!K1776="","*",FN_MC!K1776)</f>
        <v>*</v>
      </c>
      <c r="O1754" s="289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88" t="str">
        <f>IF(FN_MC!K1777="","*",FN_MC!K1777)</f>
        <v>*</v>
      </c>
      <c r="O1755" s="288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89" t="str">
        <f>IF(FN_MC!K1778="","*",FN_MC!K1778)</f>
        <v>*</v>
      </c>
      <c r="O1756" s="289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89" t="str">
        <f>IF(FN_MC!K1779="","*",FN_MC!K1779)</f>
        <v>*</v>
      </c>
      <c r="O1757" s="289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88" t="str">
        <f>IF(FN_MC!K1780="","*",FN_MC!K1780)</f>
        <v>*</v>
      </c>
      <c r="O1758" s="288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89" t="str">
        <f>IF(FN_MC!K1781="","*",FN_MC!K1781)</f>
        <v>*</v>
      </c>
      <c r="O1759" s="289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89" t="str">
        <f>IF(FN_MC!K1782="","*",FN_MC!K1782)</f>
        <v>*</v>
      </c>
      <c r="O1760" s="289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88" t="str">
        <f>IF(FN_MC!K1783="","*",FN_MC!K1783)</f>
        <v>*</v>
      </c>
      <c r="O1761" s="288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89" t="str">
        <f>IF(FN_MC!K1784="","*",FN_MC!K1784)</f>
        <v>*</v>
      </c>
      <c r="O1762" s="289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89" t="str">
        <f>IF(FN_MC!K1785="","*",FN_MC!K1785)</f>
        <v>*</v>
      </c>
      <c r="O1763" s="289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88" t="str">
        <f>IF(FN_MC!K1786="","*",FN_MC!K1786)</f>
        <v>*</v>
      </c>
      <c r="O1764" s="288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89" t="str">
        <f>IF(FN_MC!K1787="","*",FN_MC!K1787)</f>
        <v>*</v>
      </c>
      <c r="O1765" s="289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89" t="str">
        <f>IF(FN_MC!K1788="","*",FN_MC!K1788)</f>
        <v>*</v>
      </c>
      <c r="O1766" s="289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88" t="str">
        <f>IF(FN_MC!K1789="","*",FN_MC!K1789)</f>
        <v>*</v>
      </c>
      <c r="O1767" s="288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89" t="str">
        <f>IF(FN_MC!K1790="","*",FN_MC!K1790)</f>
        <v>*</v>
      </c>
      <c r="O1768" s="289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89" t="str">
        <f>IF(FN_MC!K1791="","*",FN_MC!K1791)</f>
        <v>*</v>
      </c>
      <c r="O1769" s="289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88" t="str">
        <f>IF(FN_MC!K1792="","*",FN_MC!K1792)</f>
        <v>*</v>
      </c>
      <c r="O1770" s="288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89" t="str">
        <f>IF(FN_MC!K1793="","*",FN_MC!K1793)</f>
        <v>*</v>
      </c>
      <c r="O1771" s="289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89" t="str">
        <f>IF(FN_MC!K1794="","*",FN_MC!K1794)</f>
        <v>*</v>
      </c>
      <c r="O1772" s="289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88" t="str">
        <f>IF(FN_MC!K1795="","*",FN_MC!K1795)</f>
        <v>*</v>
      </c>
      <c r="O1773" s="288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89" t="str">
        <f>IF(FN_MC!K1796="","*",FN_MC!K1796)</f>
        <v>*</v>
      </c>
      <c r="O1774" s="289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89" t="str">
        <f>IF(FN_MC!K1797="","*",FN_MC!K1797)</f>
        <v>*</v>
      </c>
      <c r="O1775" s="289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88" t="str">
        <f>IF(FN_MC!K1798="","*",FN_MC!K1798)</f>
        <v>*</v>
      </c>
      <c r="O1776" s="288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89" t="str">
        <f>IF(FN_MC!K1799="","*",FN_MC!K1799)</f>
        <v>*</v>
      </c>
      <c r="O1777" s="289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89" t="str">
        <f>IF(FN_MC!K1800="","*",FN_MC!K1800)</f>
        <v>*</v>
      </c>
      <c r="O1778" s="289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88" t="str">
        <f>IF(FN_MC!K1801="","*",FN_MC!K1801)</f>
        <v>*</v>
      </c>
      <c r="O1779" s="288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89" t="str">
        <f>IF(FN_MC!K1802="","*",FN_MC!K1802)</f>
        <v>*</v>
      </c>
      <c r="O1780" s="289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89" t="str">
        <f>IF(FN_MC!K1803="","*",FN_MC!K1803)</f>
        <v>*</v>
      </c>
      <c r="O1781" s="289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88" t="str">
        <f>IF(FN_MC!K1804="","*",FN_MC!K1804)</f>
        <v>*</v>
      </c>
      <c r="O1782" s="288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89" t="str">
        <f>IF(FN_MC!K1805="","*",FN_MC!K1805)</f>
        <v>*</v>
      </c>
      <c r="O1783" s="289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89" t="str">
        <f>IF(FN_MC!K1806="","*",FN_MC!K1806)</f>
        <v>*</v>
      </c>
      <c r="O1784" s="289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88" t="str">
        <f>IF(FN_MC!K1807="","*",FN_MC!K1807)</f>
        <v>*</v>
      </c>
      <c r="O1785" s="288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89" t="str">
        <f>IF(FN_MC!K1808="","*",FN_MC!K1808)</f>
        <v>*</v>
      </c>
      <c r="O1786" s="289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89" t="str">
        <f>IF(FN_MC!K1809="","*",FN_MC!K1809)</f>
        <v>*</v>
      </c>
      <c r="O1787" s="289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88" t="str">
        <f>IF(FN_MC!K1810="","*",FN_MC!K1810)</f>
        <v>*</v>
      </c>
      <c r="O1788" s="288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89" t="str">
        <f>IF(FN_MC!K1811="","*",FN_MC!K1811)</f>
        <v>*</v>
      </c>
      <c r="O1789" s="289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89" t="str">
        <f>IF(FN_MC!K1812="","*",FN_MC!K1812)</f>
        <v>*</v>
      </c>
      <c r="O1790" s="289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88" t="str">
        <f>IF(FN_MC!K1813="","*",FN_MC!K1813)</f>
        <v>*</v>
      </c>
      <c r="O1791" s="288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89" t="str">
        <f>IF(FN_MC!K1814="","*",FN_MC!K1814)</f>
        <v>*</v>
      </c>
      <c r="O1792" s="289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89" t="str">
        <f>IF(FN_MC!K1815="","*",FN_MC!K1815)</f>
        <v>*</v>
      </c>
      <c r="O1793" s="289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88" t="str">
        <f>IF(FN_MC!K1816="","*",FN_MC!K1816)</f>
        <v>*</v>
      </c>
      <c r="O1794" s="288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89" t="str">
        <f>IF(FN_MC!K1817="","*",FN_MC!K1817)</f>
        <v>*</v>
      </c>
      <c r="O1795" s="289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89" t="str">
        <f>IF(FN_MC!K1818="","*",FN_MC!K1818)</f>
        <v>*</v>
      </c>
      <c r="O1796" s="289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88" t="str">
        <f>IF(FN_MC!K1819="","*",FN_MC!K1819)</f>
        <v>*</v>
      </c>
      <c r="O1797" s="288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89" t="str">
        <f>IF(FN_MC!K1820="","*",FN_MC!K1820)</f>
        <v>*</v>
      </c>
      <c r="O1798" s="289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89" t="str">
        <f>IF(FN_MC!K1821="","*",FN_MC!K1821)</f>
        <v>*</v>
      </c>
      <c r="O1799" s="289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88" t="str">
        <f>IF(FN_MC!K1822="","*",FN_MC!K1822)</f>
        <v>*</v>
      </c>
      <c r="O1800" s="288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89" t="str">
        <f>IF(FN_MC!K1823="","*",FN_MC!K1823)</f>
        <v>*</v>
      </c>
      <c r="O1801" s="289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89" t="str">
        <f>IF(FN_MC!K1824="","*",FN_MC!K1824)</f>
        <v>*</v>
      </c>
      <c r="O1802" s="289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88" t="str">
        <f>IF(FN_MC!K1825="","*",FN_MC!K1825)</f>
        <v>*</v>
      </c>
      <c r="O1803" s="288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89" t="str">
        <f>IF(FN_MC!K1826="","*",FN_MC!K1826)</f>
        <v>*</v>
      </c>
      <c r="O1804" s="289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89" t="str">
        <f>IF(FN_MC!K1827="","*",FN_MC!K1827)</f>
        <v>*</v>
      </c>
      <c r="O1805" s="289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88" t="str">
        <f>IF(FN_MC!K1828="","*",FN_MC!K1828)</f>
        <v>*</v>
      </c>
      <c r="O1806" s="288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89" t="str">
        <f>IF(FN_MC!K1829="","*",FN_MC!K1829)</f>
        <v>*</v>
      </c>
      <c r="O1807" s="289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89" t="str">
        <f>IF(FN_MC!K1830="","*",FN_MC!K1830)</f>
        <v>*</v>
      </c>
      <c r="O1808" s="289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88" t="str">
        <f>IF(FN_MC!K1831="","*",FN_MC!K1831)</f>
        <v>*</v>
      </c>
      <c r="O1809" s="288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89" t="str">
        <f>IF(FN_MC!K1832="","*",FN_MC!K1832)</f>
        <v>*</v>
      </c>
      <c r="O1810" s="289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89" t="str">
        <f>IF(FN_MC!K1833="","*",FN_MC!K1833)</f>
        <v>*</v>
      </c>
      <c r="O1811" s="289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88" t="str">
        <f>IF(FN_MC!K1834="","*",FN_MC!K1834)</f>
        <v>*</v>
      </c>
      <c r="O1812" s="288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89" t="str">
        <f>IF(FN_MC!K1835="","*",FN_MC!K1835)</f>
        <v>*</v>
      </c>
      <c r="O1813" s="289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89" t="str">
        <f>IF(FN_MC!K1836="","*",FN_MC!K1836)</f>
        <v>*</v>
      </c>
      <c r="O1814" s="289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88" t="str">
        <f>IF(FN_MC!K1837="","*",FN_MC!K1837)</f>
        <v>*</v>
      </c>
      <c r="O1815" s="288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89" t="str">
        <f>IF(FN_MC!K1838="","*",FN_MC!K1838)</f>
        <v>*</v>
      </c>
      <c r="O1816" s="289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89" t="str">
        <f>IF(FN_MC!K1839="","*",FN_MC!K1839)</f>
        <v>*</v>
      </c>
      <c r="O1817" s="289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88" t="str">
        <f>IF(FN_MC!K1840="","*",FN_MC!K1840)</f>
        <v>*</v>
      </c>
      <c r="O1818" s="288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89" t="str">
        <f>IF(FN_MC!K1841="","*",FN_MC!K1841)</f>
        <v>*</v>
      </c>
      <c r="O1819" s="289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89" t="str">
        <f>IF(FN_MC!K1842="","*",FN_MC!K1842)</f>
        <v>*</v>
      </c>
      <c r="O1820" s="289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88" t="str">
        <f>IF(FN_MC!K1843="","*",FN_MC!K1843)</f>
        <v>*</v>
      </c>
      <c r="O1821" s="288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89" t="str">
        <f>IF(FN_MC!K1844="","*",FN_MC!K1844)</f>
        <v>*</v>
      </c>
      <c r="O1822" s="289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89" t="str">
        <f>IF(FN_MC!K1845="","*",FN_MC!K1845)</f>
        <v>*</v>
      </c>
      <c r="O1823" s="289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88" t="str">
        <f>IF(FN_MC!K1846="","*",FN_MC!K1846)</f>
        <v>*</v>
      </c>
      <c r="O1824" s="288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89" t="str">
        <f>IF(FN_MC!K1847="","*",FN_MC!K1847)</f>
        <v>*</v>
      </c>
      <c r="O1825" s="289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89" t="str">
        <f>IF(FN_MC!K1848="","*",FN_MC!K1848)</f>
        <v>*</v>
      </c>
      <c r="O1826" s="289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88" t="str">
        <f>IF(FN_MC!K1849="","*",FN_MC!K1849)</f>
        <v>*</v>
      </c>
      <c r="O1827" s="288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89" t="str">
        <f>IF(FN_MC!K1850="","*",FN_MC!K1850)</f>
        <v>*</v>
      </c>
      <c r="O1828" s="289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89" t="str">
        <f>IF(FN_MC!K1851="","*",FN_MC!K1851)</f>
        <v>*</v>
      </c>
      <c r="O1829" s="289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88" t="str">
        <f>IF(FN_MC!K1852="","*",FN_MC!K1852)</f>
        <v>*</v>
      </c>
      <c r="O1830" s="288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89" t="str">
        <f>IF(FN_MC!K1853="","*",FN_MC!K1853)</f>
        <v>*</v>
      </c>
      <c r="O1831" s="289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89" t="str">
        <f>IF(FN_MC!K1854="","*",FN_MC!K1854)</f>
        <v>*</v>
      </c>
      <c r="O1832" s="289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88" t="str">
        <f>IF(FN_MC!K1855="","*",FN_MC!K1855)</f>
        <v>*</v>
      </c>
      <c r="O1833" s="288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89" t="str">
        <f>IF(FN_MC!K1856="","*",FN_MC!K1856)</f>
        <v>*</v>
      </c>
      <c r="O1834" s="289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89" t="str">
        <f>IF(FN_MC!K1857="","*",FN_MC!K1857)</f>
        <v>*</v>
      </c>
      <c r="O1835" s="289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88" t="str">
        <f>IF(FN_MC!K1858="","*",FN_MC!K1858)</f>
        <v>*</v>
      </c>
      <c r="O1836" s="288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89" t="str">
        <f>IF(FN_MC!K1859="","*",FN_MC!K1859)</f>
        <v>*</v>
      </c>
      <c r="O1837" s="289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89" t="str">
        <f>IF(FN_MC!K1860="","*",FN_MC!K1860)</f>
        <v>*</v>
      </c>
      <c r="O1838" s="289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88" t="str">
        <f>IF(FN_MC!K1861="","*",FN_MC!K1861)</f>
        <v>*</v>
      </c>
      <c r="O1839" s="288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89" t="str">
        <f>IF(FN_MC!K1862="","*",FN_MC!K1862)</f>
        <v>*</v>
      </c>
      <c r="O1840" s="289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89" t="str">
        <f>IF(FN_MC!K1863="","*",FN_MC!K1863)</f>
        <v>*</v>
      </c>
      <c r="O1841" s="289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88" t="str">
        <f>IF(FN_MC!K1864="","*",FN_MC!K1864)</f>
        <v>*</v>
      </c>
      <c r="O1842" s="288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89" t="str">
        <f>IF(FN_MC!K1865="","*",FN_MC!K1865)</f>
        <v>*</v>
      </c>
      <c r="O1843" s="289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89" t="str">
        <f>IF(FN_MC!K1866="","*",FN_MC!K1866)</f>
        <v>*</v>
      </c>
      <c r="O1844" s="289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88" t="str">
        <f>IF(FN_MC!K1867="","*",FN_MC!K1867)</f>
        <v>*</v>
      </c>
      <c r="O1845" s="288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89" t="str">
        <f>IF(FN_MC!K1868="","*",FN_MC!K1868)</f>
        <v>*</v>
      </c>
      <c r="O1846" s="289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89" t="str">
        <f>IF(FN_MC!K1869="","*",FN_MC!K1869)</f>
        <v>*</v>
      </c>
      <c r="O1847" s="289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88" t="str">
        <f>IF(FN_MC!K1870="","*",FN_MC!K1870)</f>
        <v>*</v>
      </c>
      <c r="O1848" s="288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89" t="str">
        <f>IF(FN_MC!K1871="","*",FN_MC!K1871)</f>
        <v>*</v>
      </c>
      <c r="O1849" s="289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89" t="str">
        <f>IF(FN_MC!K1872="","*",FN_MC!K1872)</f>
        <v>*</v>
      </c>
      <c r="O1850" s="289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88" t="str">
        <f>IF(FN_MC!K1873="","*",FN_MC!K1873)</f>
        <v>*</v>
      </c>
      <c r="O1851" s="288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89" t="str">
        <f>IF(FN_MC!K1874="","*",FN_MC!K1874)</f>
        <v>*</v>
      </c>
      <c r="O1852" s="289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89" t="str">
        <f>IF(FN_MC!K1875="","*",FN_MC!K1875)</f>
        <v>*</v>
      </c>
      <c r="O1853" s="289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88" t="str">
        <f>IF(FN_MC!K1876="","*",FN_MC!K1876)</f>
        <v>*</v>
      </c>
      <c r="O1854" s="288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89" t="str">
        <f>IF(FN_MC!K1877="","*",FN_MC!K1877)</f>
        <v>*</v>
      </c>
      <c r="O1855" s="289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89" t="str">
        <f>IF(FN_MC!K1878="","*",FN_MC!K1878)</f>
        <v>*</v>
      </c>
      <c r="O1856" s="289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88" t="str">
        <f>IF(FN_MC!K1879="","*",FN_MC!K1879)</f>
        <v>*</v>
      </c>
      <c r="O1857" s="288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89" t="str">
        <f>IF(FN_MC!K1880="","*",FN_MC!K1880)</f>
        <v>*</v>
      </c>
      <c r="O1858" s="289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89" t="str">
        <f>IF(FN_MC!K1881="","*",FN_MC!K1881)</f>
        <v>*</v>
      </c>
      <c r="O1859" s="289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88" t="str">
        <f>IF(FN_MC!K1882="","*",FN_MC!K1882)</f>
        <v>*</v>
      </c>
      <c r="O1860" s="288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89" t="str">
        <f>IF(FN_MC!K1883="","*",FN_MC!K1883)</f>
        <v>*</v>
      </c>
      <c r="O1861" s="289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89" t="str">
        <f>IF(FN_MC!K1884="","*",FN_MC!K1884)</f>
        <v>*</v>
      </c>
      <c r="O1862" s="289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88" t="str">
        <f>IF(FN_MC!K1885="","*",FN_MC!K1885)</f>
        <v>*</v>
      </c>
      <c r="O1863" s="288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89" t="str">
        <f>IF(FN_MC!K1886="","*",FN_MC!K1886)</f>
        <v>*</v>
      </c>
      <c r="O1864" s="289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89" t="str">
        <f>IF(FN_MC!K1887="","*",FN_MC!K1887)</f>
        <v>*</v>
      </c>
      <c r="O1865" s="289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88" t="str">
        <f>IF(FN_MC!K1888="","*",FN_MC!K1888)</f>
        <v>*</v>
      </c>
      <c r="O1866" s="288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89" t="str">
        <f>IF(FN_MC!K1889="","*",FN_MC!K1889)</f>
        <v>*</v>
      </c>
      <c r="O1867" s="289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89" t="str">
        <f>IF(FN_MC!K1890="","*",FN_MC!K1890)</f>
        <v>*</v>
      </c>
      <c r="O1868" s="289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88" t="str">
        <f>IF(FN_MC!K1891="","*",FN_MC!K1891)</f>
        <v>*</v>
      </c>
      <c r="O1869" s="288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89" t="str">
        <f>IF(FN_MC!K1892="","*",FN_MC!K1892)</f>
        <v>*</v>
      </c>
      <c r="O1870" s="289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89" t="str">
        <f>IF(FN_MC!K1893="","*",FN_MC!K1893)</f>
        <v>*</v>
      </c>
      <c r="O1871" s="289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88" t="str">
        <f>IF(FN_MC!K1894="","*",FN_MC!K1894)</f>
        <v>*</v>
      </c>
      <c r="O1872" s="288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89" t="str">
        <f>IF(FN_MC!K1895="","*",FN_MC!K1895)</f>
        <v>*</v>
      </c>
      <c r="O1873" s="289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89" t="str">
        <f>IF(FN_MC!K1896="","*",FN_MC!K1896)</f>
        <v>*</v>
      </c>
      <c r="O1874" s="289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88" t="str">
        <f>IF(FN_MC!K1897="","*",FN_MC!K1897)</f>
        <v>*</v>
      </c>
      <c r="O1875" s="288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89" t="str">
        <f>IF(FN_MC!K1898="","*",FN_MC!K1898)</f>
        <v>*</v>
      </c>
      <c r="O1876" s="289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89" t="str">
        <f>IF(FN_MC!K1899="","*",FN_MC!K1899)</f>
        <v>*</v>
      </c>
      <c r="O1877" s="289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88" t="str">
        <f>IF(FN_MC!K1900="","*",FN_MC!K1900)</f>
        <v>*</v>
      </c>
      <c r="O1878" s="288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89" t="str">
        <f>IF(FN_MC!K1901="","*",FN_MC!K1901)</f>
        <v>*</v>
      </c>
      <c r="O1879" s="289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89" t="str">
        <f>IF(FN_MC!K1902="","*",FN_MC!K1902)</f>
        <v>*</v>
      </c>
      <c r="O1880" s="289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88" t="str">
        <f>IF(FN_MC!K1903="","*",FN_MC!K1903)</f>
        <v>*</v>
      </c>
      <c r="O1881" s="288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89" t="str">
        <f>IF(FN_MC!K1904="","*",FN_MC!K1904)</f>
        <v>*</v>
      </c>
      <c r="O1882" s="289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89" t="str">
        <f>IF(FN_MC!K1905="","*",FN_MC!K1905)</f>
        <v>*</v>
      </c>
      <c r="O1883" s="289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88" t="str">
        <f>IF(FN_MC!K1906="","*",FN_MC!K1906)</f>
        <v>*</v>
      </c>
      <c r="O1884" s="288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89" t="str">
        <f>IF(FN_MC!K1907="","*",FN_MC!K1907)</f>
        <v>*</v>
      </c>
      <c r="O1885" s="289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89" t="str">
        <f>IF(FN_MC!K1908="","*",FN_MC!K1908)</f>
        <v>*</v>
      </c>
      <c r="O1886" s="289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88" t="str">
        <f>IF(FN_MC!K1909="","*",FN_MC!K1909)</f>
        <v>*</v>
      </c>
      <c r="O1887" s="288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89" t="str">
        <f>IF(FN_MC!K1910="","*",FN_MC!K1910)</f>
        <v>*</v>
      </c>
      <c r="O1888" s="289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89" t="str">
        <f>IF(FN_MC!K1911="","*",FN_MC!K1911)</f>
        <v>*</v>
      </c>
      <c r="O1889" s="289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88" t="str">
        <f>IF(FN_MC!K1912="","*",FN_MC!K1912)</f>
        <v>*</v>
      </c>
      <c r="O1890" s="288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89" t="str">
        <f>IF(FN_MC!K1913="","*",FN_MC!K1913)</f>
        <v>*</v>
      </c>
      <c r="O1891" s="289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89" t="str">
        <f>IF(FN_MC!K1914="","*",FN_MC!K1914)</f>
        <v>*</v>
      </c>
      <c r="O1892" s="289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88" t="str">
        <f>IF(FN_MC!K1915="","*",FN_MC!K1915)</f>
        <v>*</v>
      </c>
      <c r="O1893" s="288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89" t="str">
        <f>IF(FN_MC!K1916="","*",FN_MC!K1916)</f>
        <v>*</v>
      </c>
      <c r="O1894" s="289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89" t="str">
        <f>IF(FN_MC!K1917="","*",FN_MC!K1917)</f>
        <v>*</v>
      </c>
      <c r="O1895" s="289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88" t="str">
        <f>IF(FN_MC!K1918="","*",FN_MC!K1918)</f>
        <v>*</v>
      </c>
      <c r="O1896" s="288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89" t="str">
        <f>IF(FN_MC!K1919="","*",FN_MC!K1919)</f>
        <v>*</v>
      </c>
      <c r="O1897" s="289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89" t="str">
        <f>IF(FN_MC!K1920="","*",FN_MC!K1920)</f>
        <v>*</v>
      </c>
      <c r="O1898" s="289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88" t="str">
        <f>IF(FN_MC!K1921="","*",FN_MC!K1921)</f>
        <v>*</v>
      </c>
      <c r="O1899" s="288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89" t="str">
        <f>IF(FN_MC!K1922="","*",FN_MC!K1922)</f>
        <v>*</v>
      </c>
      <c r="O1900" s="289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89" t="str">
        <f>IF(FN_MC!K1923="","*",FN_MC!K1923)</f>
        <v>*</v>
      </c>
      <c r="O1901" s="289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88" t="str">
        <f>IF(FN_MC!K1924="","*",FN_MC!K1924)</f>
        <v>*</v>
      </c>
      <c r="O1902" s="288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89" t="str">
        <f>IF(FN_MC!K1925="","*",FN_MC!K1925)</f>
        <v>*</v>
      </c>
      <c r="O1903" s="289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89" t="str">
        <f>IF(FN_MC!K1926="","*",FN_MC!K1926)</f>
        <v>*</v>
      </c>
      <c r="O1904" s="289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88" t="str">
        <f>IF(FN_MC!K1927="","*",FN_MC!K1927)</f>
        <v>*</v>
      </c>
      <c r="O1905" s="288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89" t="str">
        <f>IF(FN_MC!K1928="","*",FN_MC!K1928)</f>
        <v>*</v>
      </c>
      <c r="O1906" s="289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89" t="str">
        <f>IF(FN_MC!K1929="","*",FN_MC!K1929)</f>
        <v>*</v>
      </c>
      <c r="O1907" s="289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88" t="str">
        <f>IF(FN_MC!K1930="","*",FN_MC!K1930)</f>
        <v>*</v>
      </c>
      <c r="O1908" s="288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89" t="str">
        <f>IF(FN_MC!K1931="","*",FN_MC!K1931)</f>
        <v>*</v>
      </c>
      <c r="O1909" s="289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89" t="str">
        <f>IF(FN_MC!K1932="","*",FN_MC!K1932)</f>
        <v>*</v>
      </c>
      <c r="O1910" s="289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88" t="str">
        <f>IF(FN_MC!K1933="","*",FN_MC!K1933)</f>
        <v>*</v>
      </c>
      <c r="O1911" s="288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89" t="str">
        <f>IF(FN_MC!K1934="","*",FN_MC!K1934)</f>
        <v>*</v>
      </c>
      <c r="O1912" s="289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89" t="str">
        <f>IF(FN_MC!K1935="","*",FN_MC!K1935)</f>
        <v>*</v>
      </c>
      <c r="O1913" s="289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88" t="str">
        <f>IF(FN_MC!K1936="","*",FN_MC!K1936)</f>
        <v>*</v>
      </c>
      <c r="O1914" s="288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89" t="str">
        <f>IF(FN_MC!K1937="","*",FN_MC!K1937)</f>
        <v>*</v>
      </c>
      <c r="O1915" s="289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89" t="str">
        <f>IF(FN_MC!K1938="","*",FN_MC!K1938)</f>
        <v>*</v>
      </c>
      <c r="O1916" s="289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88" t="str">
        <f>IF(FN_MC!K1939="","*",FN_MC!K1939)</f>
        <v>*</v>
      </c>
      <c r="O1917" s="288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89" t="str">
        <f>IF(FN_MC!K1940="","*",FN_MC!K1940)</f>
        <v>*</v>
      </c>
      <c r="O1918" s="289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89" t="str">
        <f>IF(FN_MC!K1941="","*",FN_MC!K1941)</f>
        <v>*</v>
      </c>
      <c r="O1919" s="289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88" t="str">
        <f>IF(FN_MC!K1942="","*",FN_MC!K1942)</f>
        <v>*</v>
      </c>
      <c r="O1920" s="288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89" t="str">
        <f>IF(FN_MC!K1943="","*",FN_MC!K1943)</f>
        <v>*</v>
      </c>
      <c r="O1921" s="289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89" t="str">
        <f>IF(FN_MC!K1944="","*",FN_MC!K1944)</f>
        <v>*</v>
      </c>
      <c r="O1922" s="289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88" t="str">
        <f>IF(FN_MC!K1945="","*",FN_MC!K1945)</f>
        <v>*</v>
      </c>
      <c r="O1923" s="288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89" t="str">
        <f>IF(FN_MC!K1946="","*",FN_MC!K1946)</f>
        <v>*</v>
      </c>
      <c r="O1924" s="289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89" t="str">
        <f>IF(FN_MC!K1947="","*",FN_MC!K1947)</f>
        <v>*</v>
      </c>
      <c r="O1925" s="289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88" t="str">
        <f>IF(FN_MC!K1948="","*",FN_MC!K1948)</f>
        <v>*</v>
      </c>
      <c r="O1926" s="288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89" t="str">
        <f>IF(FN_MC!K1949="","*",FN_MC!K1949)</f>
        <v>*</v>
      </c>
      <c r="O1927" s="289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89" t="str">
        <f>IF(FN_MC!K1950="","*",FN_MC!K1950)</f>
        <v>*</v>
      </c>
      <c r="O1928" s="289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88" t="str">
        <f>IF(FN_MC!K1951="","*",FN_MC!K1951)</f>
        <v>*</v>
      </c>
      <c r="O1929" s="288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89" t="str">
        <f>IF(FN_MC!K1952="","*",FN_MC!K1952)</f>
        <v>*</v>
      </c>
      <c r="O1930" s="289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89" t="str">
        <f>IF(FN_MC!K1953="","*",FN_MC!K1953)</f>
        <v>*</v>
      </c>
      <c r="O1931" s="289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88" t="str">
        <f>IF(FN_MC!K1954="","*",FN_MC!K1954)</f>
        <v>*</v>
      </c>
      <c r="O1932" s="288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89" t="str">
        <f>IF(FN_MC!K1955="","*",FN_MC!K1955)</f>
        <v>*</v>
      </c>
      <c r="O1933" s="289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89" t="str">
        <f>IF(FN_MC!K1956="","*",FN_MC!K1956)</f>
        <v>*</v>
      </c>
      <c r="O1934" s="289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88" t="str">
        <f>IF(FN_MC!K1957="","*",FN_MC!K1957)</f>
        <v>*</v>
      </c>
      <c r="O1935" s="288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89" t="str">
        <f>IF(FN_MC!K1958="","*",FN_MC!K1958)</f>
        <v>*</v>
      </c>
      <c r="O1936" s="289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89" t="str">
        <f>IF(FN_MC!K1959="","*",FN_MC!K1959)</f>
        <v>*</v>
      </c>
      <c r="O1937" s="289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88" t="str">
        <f>IF(FN_MC!K1960="","*",FN_MC!K1960)</f>
        <v>*</v>
      </c>
      <c r="O1938" s="288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89" t="str">
        <f>IF(FN_MC!K1961="","*",FN_MC!K1961)</f>
        <v>*</v>
      </c>
      <c r="O1939" s="289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89" t="str">
        <f>IF(FN_MC!K1962="","*",FN_MC!K1962)</f>
        <v>*</v>
      </c>
      <c r="O1940" s="289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88" t="str">
        <f>IF(FN_MC!K1963="","*",FN_MC!K1963)</f>
        <v>*</v>
      </c>
      <c r="O1941" s="288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89" t="str">
        <f>IF(FN_MC!K1964="","*",FN_MC!K1964)</f>
        <v>*</v>
      </c>
      <c r="O1942" s="289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89" t="str">
        <f>IF(FN_MC!K1965="","*",FN_MC!K1965)</f>
        <v>*</v>
      </c>
      <c r="O1943" s="289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88" t="str">
        <f>IF(FN_MC!K1966="","*",FN_MC!K1966)</f>
        <v>*</v>
      </c>
      <c r="O1944" s="288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89" t="str">
        <f>IF(FN_MC!K1967="","*",FN_MC!K1967)</f>
        <v>*</v>
      </c>
      <c r="O1945" s="289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89" t="str">
        <f>IF(FN_MC!K1968="","*",FN_MC!K1968)</f>
        <v>*</v>
      </c>
      <c r="O1946" s="289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88" t="str">
        <f>IF(FN_MC!K1969="","*",FN_MC!K1969)</f>
        <v>*</v>
      </c>
      <c r="O1947" s="288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89" t="str">
        <f>IF(FN_MC!K1970="","*",FN_MC!K1970)</f>
        <v>*</v>
      </c>
      <c r="O1948" s="289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89" t="str">
        <f>IF(FN_MC!K1971="","*",FN_MC!K1971)</f>
        <v>*</v>
      </c>
      <c r="O1949" s="289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88" t="str">
        <f>IF(FN_MC!K1972="","*",FN_MC!K1972)</f>
        <v>*</v>
      </c>
      <c r="O1950" s="288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89" t="str">
        <f>IF(FN_MC!K1973="","*",FN_MC!K1973)</f>
        <v>*</v>
      </c>
      <c r="O1951" s="289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89" t="str">
        <f>IF(FN_MC!K1974="","*",FN_MC!K1974)</f>
        <v>*</v>
      </c>
      <c r="O1952" s="289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88" t="str">
        <f>IF(FN_MC!K1975="","*",FN_MC!K1975)</f>
        <v>*</v>
      </c>
      <c r="O1953" s="288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89" t="str">
        <f>IF(FN_MC!K1976="","*",FN_MC!K1976)</f>
        <v>*</v>
      </c>
      <c r="O1954" s="289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89" t="str">
        <f>IF(FN_MC!K1977="","*",FN_MC!K1977)</f>
        <v>*</v>
      </c>
      <c r="O1955" s="289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88" t="str">
        <f>IF(FN_MC!K1978="","*",FN_MC!K1978)</f>
        <v>*</v>
      </c>
      <c r="O1956" s="288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89" t="str">
        <f>IF(FN_MC!K1979="","*",FN_MC!K1979)</f>
        <v>*</v>
      </c>
      <c r="O1957" s="289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89" t="str">
        <f>IF(FN_MC!K1980="","*",FN_MC!K1980)</f>
        <v>*</v>
      </c>
      <c r="O1958" s="289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88" t="str">
        <f>IF(FN_MC!K1981="","*",FN_MC!K1981)</f>
        <v>*</v>
      </c>
      <c r="O1959" s="288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89" t="str">
        <f>IF(FN_MC!K1982="","*",FN_MC!K1982)</f>
        <v>*</v>
      </c>
      <c r="O1960" s="289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89" t="str">
        <f>IF(FN_MC!K1983="","*",FN_MC!K1983)</f>
        <v>*</v>
      </c>
      <c r="O1961" s="289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88" t="str">
        <f>IF(FN_MC!K1984="","*",FN_MC!K1984)</f>
        <v>*</v>
      </c>
      <c r="O1962" s="288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89" t="str">
        <f>IF(FN_MC!K1985="","*",FN_MC!K1985)</f>
        <v>*</v>
      </c>
      <c r="O1963" s="289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89" t="str">
        <f>IF(FN_MC!K1986="","*",FN_MC!K1986)</f>
        <v>*</v>
      </c>
      <c r="O1964" s="289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88" t="str">
        <f>IF(FN_MC!K1987="","*",FN_MC!K1987)</f>
        <v>*</v>
      </c>
      <c r="O1965" s="288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89" t="str">
        <f>IF(FN_MC!K1988="","*",FN_MC!K1988)</f>
        <v>*</v>
      </c>
      <c r="O1966" s="289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89" t="str">
        <f>IF(FN_MC!K1989="","*",FN_MC!K1989)</f>
        <v>*</v>
      </c>
      <c r="O1967" s="289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88" t="str">
        <f>IF(FN_MC!K1990="","*",FN_MC!K1990)</f>
        <v>*</v>
      </c>
      <c r="O1968" s="288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89" t="str">
        <f>IF(FN_MC!K1991="","*",FN_MC!K1991)</f>
        <v>*</v>
      </c>
      <c r="O1969" s="289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89" t="str">
        <f>IF(FN_MC!K1992="","*",FN_MC!K1992)</f>
        <v>*</v>
      </c>
      <c r="O1970" s="289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88" t="str">
        <f>IF(FN_MC!K1993="","*",FN_MC!K1993)</f>
        <v>*</v>
      </c>
      <c r="O1971" s="288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89" t="str">
        <f>IF(FN_MC!K1994="","*",FN_MC!K1994)</f>
        <v>*</v>
      </c>
      <c r="O1972" s="289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89" t="str">
        <f>IF(FN_MC!K1995="","*",FN_MC!K1995)</f>
        <v>*</v>
      </c>
      <c r="O1973" s="289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88" t="str">
        <f>IF(FN_MC!K1996="","*",FN_MC!K1996)</f>
        <v>*</v>
      </c>
      <c r="O1974" s="288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89" t="str">
        <f>IF(FN_MC!K1997="","*",FN_MC!K1997)</f>
        <v>*</v>
      </c>
      <c r="O1975" s="289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89" t="str">
        <f>IF(FN_MC!K1998="","*",FN_MC!K1998)</f>
        <v>*</v>
      </c>
      <c r="O1976" s="289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88" t="str">
        <f>IF(FN_MC!K1999="","*",FN_MC!K1999)</f>
        <v>*</v>
      </c>
      <c r="O1977" s="288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89" t="str">
        <f>IF(FN_MC!K2000="","*",FN_MC!K2000)</f>
        <v>*</v>
      </c>
      <c r="O1978" s="289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89" t="str">
        <f>IF(FN_MC!K2001="","*",FN_MC!K2001)</f>
        <v>*</v>
      </c>
      <c r="O1979" s="289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88" t="str">
        <f>IF(FN_MC!K2002="","*",FN_MC!K2002)</f>
        <v>*</v>
      </c>
      <c r="O1980" s="288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89" t="str">
        <f>IF(FN_MC!K2003="","*",FN_MC!K2003)</f>
        <v>*</v>
      </c>
      <c r="O1981" s="289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89" t="str">
        <f>IF(FN_MC!K2004="","*",FN_MC!K2004)</f>
        <v>*</v>
      </c>
      <c r="O1982" s="289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88" t="str">
        <f>IF(FN_MC!K2005="","*",FN_MC!K2005)</f>
        <v>*</v>
      </c>
      <c r="O1983" s="288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89" t="str">
        <f>IF(FN_MC!K2006="","*",FN_MC!K2006)</f>
        <v>*</v>
      </c>
      <c r="O1984" s="289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89" t="str">
        <f>IF(FN_MC!K2007="","*",FN_MC!K2007)</f>
        <v>*</v>
      </c>
      <c r="O1985" s="289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88" t="str">
        <f>IF(FN_MC!K2008="","*",FN_MC!K2008)</f>
        <v>*</v>
      </c>
      <c r="O1986" s="288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89" t="str">
        <f>IF(FN_MC!K2009="","*",FN_MC!K2009)</f>
        <v>*</v>
      </c>
      <c r="O1987" s="289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89" t="str">
        <f>IF(FN_MC!K2010="","*",FN_MC!K2010)</f>
        <v>*</v>
      </c>
      <c r="O1988" s="289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88" t="str">
        <f>IF(FN_MC!K2011="","*",FN_MC!K2011)</f>
        <v>*</v>
      </c>
      <c r="O1989" s="288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89" t="str">
        <f>IF(FN_MC!K2012="","*",FN_MC!K2012)</f>
        <v>*</v>
      </c>
      <c r="O1990" s="289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89" t="str">
        <f>IF(FN_MC!K2013="","*",FN_MC!K2013)</f>
        <v>*</v>
      </c>
      <c r="O1991" s="289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88" t="str">
        <f>IF(FN_MC!K2014="","*",FN_MC!K2014)</f>
        <v>*</v>
      </c>
      <c r="O1992" s="288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89" t="str">
        <f>IF(FN_MC!K2015="","*",FN_MC!K2015)</f>
        <v>*</v>
      </c>
      <c r="O1993" s="289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89" t="str">
        <f>IF(FN_MC!K2016="","*",FN_MC!K2016)</f>
        <v>*</v>
      </c>
      <c r="O1994" s="289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88" t="str">
        <f>IF(FN_MC!K2017="","*",FN_MC!K2017)</f>
        <v>*</v>
      </c>
      <c r="O1995" s="288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89" t="str">
        <f>IF(FN_MC!K2018="","*",FN_MC!K2018)</f>
        <v>*</v>
      </c>
      <c r="O1996" s="289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89" t="str">
        <f>IF(FN_MC!K2019="","*",FN_MC!K2019)</f>
        <v>*</v>
      </c>
      <c r="O1997" s="289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88" t="str">
        <f>IF(FN_MC!K2020="","*",FN_MC!K2020)</f>
        <v>*</v>
      </c>
      <c r="O1998" s="288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89" t="str">
        <f>IF(FN_MC!K2021="","*",FN_MC!K2021)</f>
        <v>*</v>
      </c>
      <c r="O1999" s="289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89" t="str">
        <f>IF(FN_MC!K2022="","*",FN_MC!K2022)</f>
        <v>*</v>
      </c>
      <c r="O2000" s="289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88" t="str">
        <f>IF(FN_MC!K2023="","*",FN_MC!K2023)</f>
        <v>*</v>
      </c>
      <c r="O2001" s="288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89" t="str">
        <f>IF(FN_MC!K2024="","*",FN_MC!K2024)</f>
        <v>*</v>
      </c>
      <c r="O2002" s="289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89" t="str">
        <f>IF(FN_MC!K2025="","*",FN_MC!K2025)</f>
        <v>*</v>
      </c>
      <c r="O2003" s="289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88" t="str">
        <f>IF(FN_MC!K2026="","*",FN_MC!K2026)</f>
        <v>*</v>
      </c>
      <c r="O2004" s="288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89" t="str">
        <f>IF(FN_MC!K2027="","*",FN_MC!K2027)</f>
        <v>*</v>
      </c>
      <c r="O2005" s="289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89" t="str">
        <f>IF(FN_MC!K2028="","*",FN_MC!K2028)</f>
        <v>*</v>
      </c>
      <c r="O2006" s="289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88" t="str">
        <f>IF(FN_MC!K2029="","*",FN_MC!K2029)</f>
        <v>*</v>
      </c>
      <c r="O2007" s="288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89" t="str">
        <f>IF(FN_MC!K2030="","*",FN_MC!K2030)</f>
        <v>*</v>
      </c>
      <c r="O2008" s="289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89" t="str">
        <f>IF(FN_MC!K2031="","*",FN_MC!K2031)</f>
        <v>*</v>
      </c>
      <c r="O2009" s="289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88" t="str">
        <f>IF(FN_MC!K2032="","*",FN_MC!K2032)</f>
        <v>*</v>
      </c>
      <c r="O2010" s="288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89" t="str">
        <f>IF(FN_MC!K2033="","*",FN_MC!K2033)</f>
        <v>*</v>
      </c>
      <c r="O2011" s="289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89" t="str">
        <f>IF(FN_MC!K2034="","*",FN_MC!K2034)</f>
        <v>*</v>
      </c>
      <c r="O2012" s="289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88" t="str">
        <f>IF(FN_MC!K2035="","*",FN_MC!K2035)</f>
        <v>*</v>
      </c>
      <c r="O2013" s="288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89" t="str">
        <f>IF(FN_MC!K2036="","*",FN_MC!K2036)</f>
        <v>*</v>
      </c>
      <c r="O2014" s="289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89" t="str">
        <f>IF(FN_MC!K2037="","*",FN_MC!K2037)</f>
        <v>*</v>
      </c>
      <c r="O2015" s="289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88" t="str">
        <f>IF(FN_MC!K2038="","*",FN_MC!K2038)</f>
        <v>*</v>
      </c>
      <c r="O2016" s="288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89" t="str">
        <f>IF(FN_MC!K2039="","*",FN_MC!K2039)</f>
        <v>*</v>
      </c>
      <c r="O2017" s="289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89" t="str">
        <f>IF(FN_MC!K2040="","*",FN_MC!K2040)</f>
        <v>*</v>
      </c>
      <c r="O2018" s="289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88" t="str">
        <f>IF(FN_MC!K2041="","*",FN_MC!K2041)</f>
        <v>*</v>
      </c>
      <c r="O2019" s="288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89" t="str">
        <f>IF(FN_MC!K2042="","*",FN_MC!K2042)</f>
        <v>*</v>
      </c>
      <c r="O2020" s="289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89" t="str">
        <f>IF(FN_MC!K2043="","*",FN_MC!K2043)</f>
        <v>*</v>
      </c>
      <c r="O2021" s="289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88" t="str">
        <f>IF(FN_MC!K2044="","*",FN_MC!K2044)</f>
        <v>*</v>
      </c>
      <c r="O2022" s="288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89" t="str">
        <f>IF(FN_MC!K2045="","*",FN_MC!K2045)</f>
        <v>*</v>
      </c>
      <c r="O2023" s="289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89" t="str">
        <f>IF(FN_MC!K2046="","*",FN_MC!K2046)</f>
        <v>*</v>
      </c>
      <c r="O2024" s="289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88" t="str">
        <f>IF(FN_MC!K2047="","*",FN_MC!K2047)</f>
        <v>*</v>
      </c>
      <c r="O2025" s="288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89" t="str">
        <f>IF(FN_MC!K2048="","*",FN_MC!K2048)</f>
        <v>*</v>
      </c>
      <c r="O2026" s="289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89" t="str">
        <f>IF(FN_MC!K2049="","*",FN_MC!K2049)</f>
        <v>*</v>
      </c>
      <c r="O2027" s="289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88" t="str">
        <f>IF(FN_MC!K2050="","*",FN_MC!K2050)</f>
        <v>*</v>
      </c>
      <c r="O2028" s="288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89" t="str">
        <f>IF(FN_MC!K2051="","*",FN_MC!K2051)</f>
        <v>*</v>
      </c>
      <c r="O2029" s="289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89" t="str">
        <f>IF(FN_MC!K2052="","*",FN_MC!K2052)</f>
        <v>*</v>
      </c>
      <c r="O2030" s="289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88" t="str">
        <f>IF(FN_MC!K2053="","*",FN_MC!K2053)</f>
        <v>*</v>
      </c>
      <c r="O2031" s="288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89" t="str">
        <f>IF(FN_MC!K2054="","*",FN_MC!K2054)</f>
        <v>*</v>
      </c>
      <c r="O2032" s="289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89" t="str">
        <f>IF(FN_MC!K2055="","*",FN_MC!K2055)</f>
        <v>*</v>
      </c>
      <c r="O2033" s="289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88" t="str">
        <f>IF(FN_MC!K2056="","*",FN_MC!K2056)</f>
        <v>*</v>
      </c>
      <c r="O2034" s="288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89" t="str">
        <f>IF(FN_MC!K2057="","*",FN_MC!K2057)</f>
        <v>*</v>
      </c>
      <c r="O2035" s="289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89" t="str">
        <f>IF(FN_MC!K2058="","*",FN_MC!K2058)</f>
        <v>*</v>
      </c>
      <c r="O2036" s="289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88" t="str">
        <f>IF(FN_MC!K2059="","*",FN_MC!K2059)</f>
        <v>*</v>
      </c>
      <c r="O2037" s="288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89" t="str">
        <f>IF(FN_MC!K2060="","*",FN_MC!K2060)</f>
        <v>*</v>
      </c>
      <c r="O2038" s="289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89" t="str">
        <f>IF(FN_MC!K2061="","*",FN_MC!K2061)</f>
        <v>*</v>
      </c>
      <c r="O2039" s="289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88" t="str">
        <f>IF(FN_MC!K2062="","*",FN_MC!K2062)</f>
        <v>*</v>
      </c>
      <c r="O2040" s="288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89" t="str">
        <f>IF(FN_MC!K2063="","*",FN_MC!K2063)</f>
        <v>*</v>
      </c>
      <c r="O2041" s="289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89" t="str">
        <f>IF(FN_MC!K2064="","*",FN_MC!K2064)</f>
        <v>*</v>
      </c>
      <c r="O2042" s="289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88" t="str">
        <f>IF(FN_MC!K2065="","*",FN_MC!K2065)</f>
        <v>*</v>
      </c>
      <c r="O2043" s="288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89" t="str">
        <f>IF(FN_MC!K2066="","*",FN_MC!K2066)</f>
        <v>*</v>
      </c>
      <c r="O2044" s="289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89" t="str">
        <f>IF(FN_MC!K2067="","*",FN_MC!K2067)</f>
        <v>*</v>
      </c>
      <c r="O2045" s="289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88" t="str">
        <f>IF(FN_MC!K2068="","*",FN_MC!K2068)</f>
        <v>*</v>
      </c>
      <c r="O2046" s="288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89" t="str">
        <f>IF(FN_MC!K2069="","*",FN_MC!K2069)</f>
        <v>*</v>
      </c>
      <c r="O2047" s="289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89" t="str">
        <f>IF(FN_MC!K2070="","*",FN_MC!K2070)</f>
        <v>*</v>
      </c>
      <c r="O2048" s="289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88" t="str">
        <f>IF(FN_MC!K2071="","*",FN_MC!K2071)</f>
        <v>*</v>
      </c>
      <c r="O2049" s="288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89" t="str">
        <f>IF(FN_MC!K2072="","*",FN_MC!K2072)</f>
        <v>*</v>
      </c>
      <c r="O2050" s="289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89" t="str">
        <f>IF(FN_MC!K2073="","*",FN_MC!K2073)</f>
        <v>*</v>
      </c>
      <c r="O2051" s="289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88" t="str">
        <f>IF(FN_MC!K2074="","*",FN_MC!K2074)</f>
        <v>*</v>
      </c>
      <c r="O2052" s="288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89" t="str">
        <f>IF(FN_MC!K2075="","*",FN_MC!K2075)</f>
        <v>*</v>
      </c>
      <c r="O2053" s="289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89" t="str">
        <f>IF(FN_MC!K2076="","*",FN_MC!K2076)</f>
        <v>*</v>
      </c>
      <c r="O2054" s="289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88" t="str">
        <f>IF(FN_MC!K2077="","*",FN_MC!K2077)</f>
        <v>*</v>
      </c>
      <c r="O2055" s="288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89" t="str">
        <f>IF(FN_MC!K2078="","*",FN_MC!K2078)</f>
        <v>*</v>
      </c>
      <c r="O2056" s="289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89" t="str">
        <f>IF(FN_MC!K2079="","*",FN_MC!K2079)</f>
        <v>*</v>
      </c>
      <c r="O2057" s="289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88" t="str">
        <f>IF(FN_MC!K2080="","*",FN_MC!K2080)</f>
        <v>*</v>
      </c>
      <c r="O2058" s="288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89" t="str">
        <f>IF(FN_MC!K2081="","*",FN_MC!K2081)</f>
        <v>*</v>
      </c>
      <c r="O2059" s="289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89" t="str">
        <f>IF(FN_MC!K2082="","*",FN_MC!K2082)</f>
        <v>*</v>
      </c>
      <c r="O2060" s="289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88" t="str">
        <f>IF(FN_MC!K2083="","*",FN_MC!K2083)</f>
        <v>*</v>
      </c>
      <c r="O2061" s="288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89" t="str">
        <f>IF(FN_MC!K2084="","*",FN_MC!K2084)</f>
        <v>*</v>
      </c>
      <c r="O2062" s="289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89" t="str">
        <f>IF(FN_MC!K2085="","*",FN_MC!K2085)</f>
        <v>*</v>
      </c>
      <c r="O2063" s="289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88" t="str">
        <f>IF(FN_MC!K2086="","*",FN_MC!K2086)</f>
        <v>*</v>
      </c>
      <c r="O2064" s="288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89" t="str">
        <f>IF(FN_MC!K2087="","*",FN_MC!K2087)</f>
        <v>*</v>
      </c>
      <c r="O2065" s="289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89" t="str">
        <f>IF(FN_MC!K2088="","*",FN_MC!K2088)</f>
        <v>*</v>
      </c>
      <c r="O2066" s="289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88" t="str">
        <f>IF(FN_MC!K2089="","*",FN_MC!K2089)</f>
        <v>*</v>
      </c>
      <c r="O2067" s="288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89" t="str">
        <f>IF(FN_MC!K2090="","*",FN_MC!K2090)</f>
        <v>*</v>
      </c>
      <c r="O2068" s="289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89" t="str">
        <f>IF(FN_MC!K2091="","*",FN_MC!K2091)</f>
        <v>*</v>
      </c>
      <c r="O2069" s="289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88" t="str">
        <f>IF(FN_MC!K2092="","*",FN_MC!K2092)</f>
        <v>*</v>
      </c>
      <c r="O2070" s="288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89" t="str">
        <f>IF(FN_MC!K2093="","*",FN_MC!K2093)</f>
        <v>*</v>
      </c>
      <c r="O2071" s="289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89" t="str">
        <f>IF(FN_MC!K2094="","*",FN_MC!K2094)</f>
        <v>*</v>
      </c>
      <c r="O2072" s="289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88" t="str">
        <f>IF(FN_MC!K2095="","*",FN_MC!K2095)</f>
        <v>*</v>
      </c>
      <c r="O2073" s="288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89" t="str">
        <f>IF(FN_MC!K2096="","*",FN_MC!K2096)</f>
        <v>*</v>
      </c>
      <c r="O2074" s="289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89" t="str">
        <f>IF(FN_MC!K2097="","*",FN_MC!K2097)</f>
        <v>*</v>
      </c>
      <c r="O2075" s="289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88" t="str">
        <f>IF(FN_MC!K2098="","*",FN_MC!K2098)</f>
        <v>*</v>
      </c>
      <c r="O2076" s="288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89" t="str">
        <f>IF(FN_MC!K2099="","*",FN_MC!K2099)</f>
        <v>*</v>
      </c>
      <c r="O2077" s="289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89" t="str">
        <f>IF(FN_MC!K2100="","*",FN_MC!K2100)</f>
        <v>*</v>
      </c>
      <c r="O2078" s="289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88" t="str">
        <f>IF(FN_MC!K2101="","*",FN_MC!K2101)</f>
        <v>*</v>
      </c>
      <c r="O2079" s="288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89" t="str">
        <f>IF(FN_MC!K2102="","*",FN_MC!K2102)</f>
        <v>*</v>
      </c>
      <c r="O2080" s="289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89" t="str">
        <f>IF(FN_MC!K2103="","*",FN_MC!K2103)</f>
        <v>*</v>
      </c>
      <c r="O2081" s="289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88" t="str">
        <f>IF(FN_MC!K2104="","*",FN_MC!K2104)</f>
        <v>*</v>
      </c>
      <c r="O2082" s="288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89" t="str">
        <f>IF(FN_MC!K2105="","*",FN_MC!K2105)</f>
        <v>*</v>
      </c>
      <c r="O2083" s="289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89" t="str">
        <f>IF(FN_MC!K2106="","*",FN_MC!K2106)</f>
        <v>*</v>
      </c>
      <c r="O2084" s="289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88" t="str">
        <f>IF(FN_MC!K2107="","*",FN_MC!K2107)</f>
        <v>*</v>
      </c>
      <c r="O2085" s="288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89" t="str">
        <f>IF(FN_MC!K2108="","*",FN_MC!K2108)</f>
        <v>*</v>
      </c>
      <c r="O2086" s="289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89" t="str">
        <f>IF(FN_MC!K2109="","*",FN_MC!K2109)</f>
        <v>*</v>
      </c>
      <c r="O2087" s="289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88" t="str">
        <f>IF(FN_MC!K2110="","*",FN_MC!K2110)</f>
        <v>*</v>
      </c>
      <c r="O2088" s="288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89" t="str">
        <f>IF(FN_MC!K2111="","*",FN_MC!K2111)</f>
        <v>*</v>
      </c>
      <c r="O2089" s="289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89" t="str">
        <f>IF(FN_MC!K2112="","*",FN_MC!K2112)</f>
        <v>*</v>
      </c>
      <c r="O2090" s="289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88" t="str">
        <f>IF(FN_MC!K2113="","*",FN_MC!K2113)</f>
        <v>*</v>
      </c>
      <c r="O2091" s="288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89" t="str">
        <f>IF(FN_MC!K2114="","*",FN_MC!K2114)</f>
        <v>*</v>
      </c>
      <c r="O2092" s="289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89" t="str">
        <f>IF(FN_MC!K2115="","*",FN_MC!K2115)</f>
        <v>*</v>
      </c>
      <c r="O2093" s="289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88" t="str">
        <f>IF(FN_MC!K2116="","*",FN_MC!K2116)</f>
        <v>*</v>
      </c>
      <c r="O2094" s="288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89" t="str">
        <f>IF(FN_MC!K2117="","*",FN_MC!K2117)</f>
        <v>*</v>
      </c>
      <c r="O2095" s="289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89" t="str">
        <f>IF(FN_MC!K2118="","*",FN_MC!K2118)</f>
        <v>*</v>
      </c>
      <c r="O2096" s="289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88" t="str">
        <f>IF(FN_MC!K2119="","*",FN_MC!K2119)</f>
        <v>*</v>
      </c>
      <c r="O2097" s="288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89" t="str">
        <f>IF(FN_MC!K2120="","*",FN_MC!K2120)</f>
        <v>*</v>
      </c>
      <c r="O2098" s="289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89" t="str">
        <f>IF(FN_MC!K2121="","*",FN_MC!K2121)</f>
        <v>*</v>
      </c>
      <c r="O2099" s="289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88" t="str">
        <f>IF(FN_MC!K2122="","*",FN_MC!K2122)</f>
        <v>*</v>
      </c>
      <c r="O2100" s="288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89" t="str">
        <f>IF(FN_MC!K2123="","*",FN_MC!K2123)</f>
        <v>*</v>
      </c>
      <c r="O2101" s="289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89" t="str">
        <f>IF(FN_MC!K2124="","*",FN_MC!K2124)</f>
        <v>*</v>
      </c>
      <c r="O2102" s="289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88" t="str">
        <f>IF(FN_MC!K2125="","*",FN_MC!K2125)</f>
        <v>*</v>
      </c>
      <c r="O2103" s="288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89" t="str">
        <f>IF(FN_MC!K2126="","*",FN_MC!K2126)</f>
        <v>*</v>
      </c>
      <c r="O2104" s="289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89" t="str">
        <f>IF(FN_MC!K2127="","*",FN_MC!K2127)</f>
        <v>*</v>
      </c>
      <c r="O2105" s="289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88" t="str">
        <f>IF(FN_MC!K2128="","*",FN_MC!K2128)</f>
        <v>*</v>
      </c>
      <c r="O2106" s="288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89" t="str">
        <f>IF(FN_MC!K2129="","*",FN_MC!K2129)</f>
        <v>*</v>
      </c>
      <c r="O2107" s="289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89" t="str">
        <f>IF(FN_MC!K2130="","*",FN_MC!K2130)</f>
        <v>*</v>
      </c>
      <c r="O2108" s="289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88" t="str">
        <f>IF(FN_MC!K2131="","*",FN_MC!K2131)</f>
        <v>*</v>
      </c>
      <c r="O2109" s="288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89" t="str">
        <f>IF(FN_MC!K2132="","*",FN_MC!K2132)</f>
        <v>*</v>
      </c>
      <c r="O2110" s="289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89" t="str">
        <f>IF(FN_MC!K2133="","*",FN_MC!K2133)</f>
        <v>*</v>
      </c>
      <c r="O2111" s="289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88" t="str">
        <f>IF(FN_MC!K2134="","*",FN_MC!K2134)</f>
        <v>*</v>
      </c>
      <c r="O2112" s="288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89" t="str">
        <f>IF(FN_MC!K2135="","*",FN_MC!K2135)</f>
        <v>*</v>
      </c>
      <c r="O2113" s="289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89" t="str">
        <f>IF(FN_MC!K2136="","*",FN_MC!K2136)</f>
        <v>*</v>
      </c>
      <c r="O2114" s="289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88" t="str">
        <f>IF(FN_MC!K2137="","*",FN_MC!K2137)</f>
        <v>*</v>
      </c>
      <c r="O2115" s="288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89" t="str">
        <f>IF(FN_MC!K2138="","*",FN_MC!K2138)</f>
        <v>*</v>
      </c>
      <c r="O2116" s="289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89" t="str">
        <f>IF(FN_MC!K2139="","*",FN_MC!K2139)</f>
        <v>*</v>
      </c>
      <c r="O2117" s="289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88" t="str">
        <f>IF(FN_MC!K2140="","*",FN_MC!K2140)</f>
        <v>*</v>
      </c>
      <c r="O2118" s="288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89" t="str">
        <f>IF(FN_MC!K2141="","*",FN_MC!K2141)</f>
        <v>*</v>
      </c>
      <c r="O2119" s="289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89" t="str">
        <f>IF(FN_MC!K2142="","*",FN_MC!K2142)</f>
        <v>*</v>
      </c>
      <c r="O2120" s="289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88" t="str">
        <f>IF(FN_MC!K2143="","*",FN_MC!K2143)</f>
        <v>*</v>
      </c>
      <c r="O2121" s="288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89" t="str">
        <f>IF(FN_MC!K2144="","*",FN_MC!K2144)</f>
        <v>*</v>
      </c>
      <c r="O2122" s="289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89" t="str">
        <f>IF(FN_MC!K2145="","*",FN_MC!K2145)</f>
        <v>*</v>
      </c>
      <c r="O2123" s="289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88" t="str">
        <f>IF(FN_MC!K2146="","*",FN_MC!K2146)</f>
        <v>*</v>
      </c>
      <c r="O2124" s="288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89" t="str">
        <f>IF(FN_MC!K2147="","*",FN_MC!K2147)</f>
        <v>*</v>
      </c>
      <c r="O2125" s="289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89" t="str">
        <f>IF(FN_MC!K2148="","*",FN_MC!K2148)</f>
        <v>*</v>
      </c>
      <c r="O2126" s="289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88" t="str">
        <f>IF(FN_MC!K2149="","*",FN_MC!K2149)</f>
        <v>*</v>
      </c>
      <c r="O2127" s="288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89" t="str">
        <f>IF(FN_MC!K2150="","*",FN_MC!K2150)</f>
        <v>*</v>
      </c>
      <c r="O2128" s="289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89" t="str">
        <f>IF(FN_MC!K2151="","*",FN_MC!K2151)</f>
        <v>*</v>
      </c>
      <c r="O2129" s="289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88" t="str">
        <f>IF(FN_MC!K2152="","*",FN_MC!K2152)</f>
        <v>*</v>
      </c>
      <c r="O2130" s="288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89" t="str">
        <f>IF(FN_MC!K2153="","*",FN_MC!K2153)</f>
        <v>*</v>
      </c>
      <c r="O2131" s="289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89" t="str">
        <f>IF(FN_MC!K2154="","*",FN_MC!K2154)</f>
        <v>*</v>
      </c>
      <c r="O2132" s="289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88" t="str">
        <f>IF(FN_MC!K2155="","*",FN_MC!K2155)</f>
        <v>*</v>
      </c>
      <c r="O2133" s="288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89" t="str">
        <f>IF(FN_MC!K2156="","*",FN_MC!K2156)</f>
        <v>*</v>
      </c>
      <c r="O2134" s="289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89" t="str">
        <f>IF(FN_MC!K2157="","*",FN_MC!K2157)</f>
        <v>*</v>
      </c>
      <c r="O2135" s="289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88" t="str">
        <f>IF(FN_MC!K2158="","*",FN_MC!K2158)</f>
        <v>*</v>
      </c>
      <c r="O2136" s="288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89" t="str">
        <f>IF(FN_MC!K2159="","*",FN_MC!K2159)</f>
        <v>*</v>
      </c>
      <c r="O2137" s="289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89" t="str">
        <f>IF(FN_MC!K2160="","*",FN_MC!K2160)</f>
        <v>*</v>
      </c>
      <c r="O2138" s="289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88" t="str">
        <f>IF(FN_MC!K2161="","*",FN_MC!K2161)</f>
        <v>*</v>
      </c>
      <c r="O2139" s="288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89" t="str">
        <f>IF(FN_MC!K2162="","*",FN_MC!K2162)</f>
        <v>*</v>
      </c>
      <c r="O2140" s="289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89" t="str">
        <f>IF(FN_MC!K2163="","*",FN_MC!K2163)</f>
        <v>*</v>
      </c>
      <c r="O2141" s="289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88" t="str">
        <f>IF(FN_MC!K2164="","*",FN_MC!K2164)</f>
        <v>*</v>
      </c>
      <c r="O2142" s="288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89" t="str">
        <f>IF(FN_MC!K2165="","*",FN_MC!K2165)</f>
        <v>*</v>
      </c>
      <c r="O2143" s="289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89" t="str">
        <f>IF(FN_MC!K2166="","*",FN_MC!K2166)</f>
        <v>*</v>
      </c>
      <c r="O2144" s="289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88" t="str">
        <f>IF(FN_MC!K2167="","*",FN_MC!K2167)</f>
        <v>*</v>
      </c>
      <c r="O2145" s="288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89" t="str">
        <f>IF(FN_MC!K2168="","*",FN_MC!K2168)</f>
        <v>*</v>
      </c>
      <c r="O2146" s="289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89" t="str">
        <f>IF(FN_MC!K2169="","*",FN_MC!K2169)</f>
        <v>*</v>
      </c>
      <c r="O2147" s="289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88" t="str">
        <f>IF(FN_MC!K2170="","*",FN_MC!K2170)</f>
        <v>*</v>
      </c>
      <c r="O2148" s="288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89" t="str">
        <f>IF(FN_MC!K2171="","*",FN_MC!K2171)</f>
        <v>*</v>
      </c>
      <c r="O2149" s="289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89" t="str">
        <f>IF(FN_MC!K2172="","*",FN_MC!K2172)</f>
        <v>*</v>
      </c>
      <c r="O2150" s="289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88" t="str">
        <f>IF(FN_MC!K2173="","*",FN_MC!K2173)</f>
        <v>*</v>
      </c>
      <c r="O2151" s="288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89" t="str">
        <f>IF(FN_MC!K2174="","*",FN_MC!K2174)</f>
        <v>*</v>
      </c>
      <c r="O2152" s="289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89" t="str">
        <f>IF(FN_MC!K2175="","*",FN_MC!K2175)</f>
        <v>*</v>
      </c>
      <c r="O2153" s="289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88" t="str">
        <f>IF(FN_MC!K2176="","*",FN_MC!K2176)</f>
        <v>*</v>
      </c>
      <c r="O2154" s="288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89" t="str">
        <f>IF(FN_MC!K2177="","*",FN_MC!K2177)</f>
        <v>*</v>
      </c>
      <c r="O2155" s="289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89" t="str">
        <f>IF(FN_MC!K2178="","*",FN_MC!K2178)</f>
        <v>*</v>
      </c>
      <c r="O2156" s="289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88" t="str">
        <f>IF(FN_MC!K2179="","*",FN_MC!K2179)</f>
        <v>*</v>
      </c>
      <c r="O2157" s="288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89" t="str">
        <f>IF(FN_MC!K2180="","*",FN_MC!K2180)</f>
        <v>*</v>
      </c>
      <c r="O2158" s="289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89" t="str">
        <f>IF(FN_MC!K2181="","*",FN_MC!K2181)</f>
        <v>*</v>
      </c>
      <c r="O2159" s="289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88" t="str">
        <f>IF(FN_MC!K2182="","*",FN_MC!K2182)</f>
        <v>*</v>
      </c>
      <c r="O2160" s="288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89" t="str">
        <f>IF(FN_MC!K2183="","*",FN_MC!K2183)</f>
        <v>*</v>
      </c>
      <c r="O2161" s="289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89" t="str">
        <f>IF(FN_MC!K2184="","*",FN_MC!K2184)</f>
        <v>*</v>
      </c>
      <c r="O2162" s="289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88" t="str">
        <f>IF(FN_MC!K2185="","*",FN_MC!K2185)</f>
        <v>*</v>
      </c>
      <c r="O2163" s="288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89" t="str">
        <f>IF(FN_MC!K2186="","*",FN_MC!K2186)</f>
        <v>*</v>
      </c>
      <c r="O2164" s="289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89" t="str">
        <f>IF(FN_MC!K2187="","*",FN_MC!K2187)</f>
        <v>*</v>
      </c>
      <c r="O2165" s="289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88" t="str">
        <f>IF(FN_MC!K2188="","*",FN_MC!K2188)</f>
        <v>*</v>
      </c>
      <c r="O2166" s="288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89" t="str">
        <f>IF(FN_MC!K2189="","*",FN_MC!K2189)</f>
        <v>*</v>
      </c>
      <c r="O2167" s="289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89" t="str">
        <f>IF(FN_MC!K2190="","*",FN_MC!K2190)</f>
        <v>*</v>
      </c>
      <c r="O2168" s="289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88" t="str">
        <f>IF(FN_MC!K2191="","*",FN_MC!K2191)</f>
        <v>*</v>
      </c>
      <c r="O2169" s="288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89" t="str">
        <f>IF(FN_MC!K2192="","*",FN_MC!K2192)</f>
        <v>*</v>
      </c>
      <c r="O2170" s="289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89" t="str">
        <f>IF(FN_MC!K2193="","*",FN_MC!K2193)</f>
        <v>*</v>
      </c>
      <c r="O2171" s="289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88" t="str">
        <f>IF(FN_MC!K2194="","*",FN_MC!K2194)</f>
        <v>*</v>
      </c>
      <c r="O2172" s="288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89" t="str">
        <f>IF(FN_MC!K2195="","*",FN_MC!K2195)</f>
        <v>*</v>
      </c>
      <c r="O2173" s="289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89" t="str">
        <f>IF(FN_MC!K2196="","*",FN_MC!K2196)</f>
        <v>*</v>
      </c>
      <c r="O2174" s="289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88" t="str">
        <f>IF(FN_MC!K2197="","*",FN_MC!K2197)</f>
        <v>*</v>
      </c>
      <c r="O2175" s="288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89" t="str">
        <f>IF(FN_MC!K2198="","*",FN_MC!K2198)</f>
        <v>*</v>
      </c>
      <c r="O2176" s="289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89" t="str">
        <f>IF(FN_MC!K2199="","*",FN_MC!K2199)</f>
        <v>*</v>
      </c>
      <c r="O2177" s="289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88" t="str">
        <f>IF(FN_MC!K2200="","*",FN_MC!K2200)</f>
        <v>*</v>
      </c>
      <c r="O2178" s="288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89" t="str">
        <f>IF(FN_MC!K2201="","*",FN_MC!K2201)</f>
        <v>*</v>
      </c>
      <c r="O2179" s="289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89" t="str">
        <f>IF(FN_MC!K2202="","*",FN_MC!K2202)</f>
        <v>*</v>
      </c>
      <c r="O2180" s="289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88" t="str">
        <f>IF(FN_MC!K2203="","*",FN_MC!K2203)</f>
        <v>*</v>
      </c>
      <c r="O2181" s="288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89" t="str">
        <f>IF(FN_MC!K2204="","*",FN_MC!K2204)</f>
        <v>*</v>
      </c>
      <c r="O2182" s="289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89" t="str">
        <f>IF(FN_MC!K2205="","*",FN_MC!K2205)</f>
        <v>*</v>
      </c>
      <c r="O2183" s="289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88" t="str">
        <f>IF(FN_MC!K2206="","*",FN_MC!K2206)</f>
        <v>*</v>
      </c>
      <c r="O2184" s="288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89" t="str">
        <f>IF(FN_MC!K2207="","*",FN_MC!K2207)</f>
        <v>*</v>
      </c>
      <c r="O2185" s="289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89" t="str">
        <f>IF(FN_MC!K2208="","*",FN_MC!K2208)</f>
        <v>*</v>
      </c>
      <c r="O2186" s="289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88" t="str">
        <f>IF(FN_MC!K2209="","*",FN_MC!K2209)</f>
        <v>*</v>
      </c>
      <c r="O2187" s="288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89" t="str">
        <f>IF(FN_MC!K2210="","*",FN_MC!K2210)</f>
        <v>*</v>
      </c>
      <c r="O2188" s="289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89" t="str">
        <f>IF(FN_MC!K2211="","*",FN_MC!K2211)</f>
        <v>*</v>
      </c>
      <c r="O2189" s="289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88" t="str">
        <f>IF(FN_MC!K2212="","*",FN_MC!K2212)</f>
        <v>*</v>
      </c>
      <c r="O2190" s="288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89" t="str">
        <f>IF(FN_MC!K2213="","*",FN_MC!K2213)</f>
        <v>*</v>
      </c>
      <c r="O2191" s="289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89" t="str">
        <f>IF(FN_MC!K2214="","*",FN_MC!K2214)</f>
        <v>*</v>
      </c>
      <c r="O2192" s="289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88" t="str">
        <f>IF(FN_MC!K2215="","*",FN_MC!K2215)</f>
        <v>*</v>
      </c>
      <c r="O2193" s="288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89" t="str">
        <f>IF(FN_MC!K2216="","*",FN_MC!K2216)</f>
        <v>*</v>
      </c>
      <c r="O2194" s="289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89" t="str">
        <f>IF(FN_MC!K2217="","*",FN_MC!K2217)</f>
        <v>*</v>
      </c>
      <c r="O2195" s="289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88" t="str">
        <f>IF(FN_MC!K2218="","*",FN_MC!K2218)</f>
        <v>*</v>
      </c>
      <c r="O2196" s="288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89" t="str">
        <f>IF(FN_MC!K2219="","*",FN_MC!K2219)</f>
        <v>*</v>
      </c>
      <c r="O2197" s="289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89" t="str">
        <f>IF(FN_MC!K2220="","*",FN_MC!K2220)</f>
        <v>*</v>
      </c>
      <c r="O2198" s="289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88" t="str">
        <f>IF(FN_MC!K2221="","*",FN_MC!K2221)</f>
        <v>*</v>
      </c>
      <c r="O2199" s="288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89" t="str">
        <f>IF(FN_MC!K2222="","*",FN_MC!K2222)</f>
        <v>*</v>
      </c>
      <c r="O2200" s="289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89" t="str">
        <f>IF(FN_MC!K2223="","*",FN_MC!K2223)</f>
        <v>*</v>
      </c>
      <c r="O2201" s="289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88" t="str">
        <f>IF(FN_MC!K2224="","*",FN_MC!K2224)</f>
        <v>*</v>
      </c>
      <c r="O2202" s="288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89" t="str">
        <f>IF(FN_MC!K2225="","*",FN_MC!K2225)</f>
        <v>*</v>
      </c>
      <c r="O2203" s="289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89" t="str">
        <f>IF(FN_MC!K2226="","*",FN_MC!K2226)</f>
        <v>*</v>
      </c>
      <c r="O2204" s="289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88" t="str">
        <f>IF(FN_MC!K2227="","*",FN_MC!K2227)</f>
        <v>*</v>
      </c>
      <c r="O2205" s="288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89" t="str">
        <f>IF(FN_MC!K2228="","*",FN_MC!K2228)</f>
        <v>*</v>
      </c>
      <c r="O2206" s="289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89" t="str">
        <f>IF(FN_MC!K2229="","*",FN_MC!K2229)</f>
        <v>*</v>
      </c>
      <c r="O2207" s="289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88" t="str">
        <f>IF(FN_MC!K2230="","*",FN_MC!K2230)</f>
        <v>*</v>
      </c>
      <c r="O2208" s="288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89" t="str">
        <f>IF(FN_MC!K2231="","*",FN_MC!K2231)</f>
        <v>*</v>
      </c>
      <c r="O2209" s="289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89" t="str">
        <f>IF(FN_MC!K2232="","*",FN_MC!K2232)</f>
        <v>*</v>
      </c>
      <c r="O2210" s="289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88" t="str">
        <f>IF(FN_MC!K2233="","*",FN_MC!K2233)</f>
        <v>*</v>
      </c>
      <c r="O2211" s="288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89" t="str">
        <f>IF(FN_MC!K2234="","*",FN_MC!K2234)</f>
        <v>*</v>
      </c>
      <c r="O2212" s="289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89" t="str">
        <f>IF(FN_MC!K2235="","*",FN_MC!K2235)</f>
        <v>*</v>
      </c>
      <c r="O2213" s="289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88" t="str">
        <f>IF(FN_MC!K2236="","*",FN_MC!K2236)</f>
        <v>*</v>
      </c>
      <c r="O2214" s="288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89" t="str">
        <f>IF(FN_MC!K2237="","*",FN_MC!K2237)</f>
        <v>*</v>
      </c>
      <c r="O2215" s="289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89" t="str">
        <f>IF(FN_MC!K2238="","*",FN_MC!K2238)</f>
        <v>*</v>
      </c>
      <c r="O2216" s="289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88" t="str">
        <f>IF(FN_MC!K2239="","*",FN_MC!K2239)</f>
        <v>*</v>
      </c>
      <c r="O2217" s="288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89" t="str">
        <f>IF(FN_MC!K2240="","*",FN_MC!K2240)</f>
        <v>*</v>
      </c>
      <c r="O2218" s="289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89" t="str">
        <f>IF(FN_MC!K2241="","*",FN_MC!K2241)</f>
        <v>*</v>
      </c>
      <c r="O2219" s="289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88" t="str">
        <f>IF(FN_MC!K2242="","*",FN_MC!K2242)</f>
        <v>*</v>
      </c>
      <c r="O2220" s="288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89" t="str">
        <f>IF(FN_MC!K2243="","*",FN_MC!K2243)</f>
        <v>*</v>
      </c>
      <c r="O2221" s="289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89" t="str">
        <f>IF(FN_MC!K2244="","*",FN_MC!K2244)</f>
        <v>*</v>
      </c>
      <c r="O2222" s="289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88" t="str">
        <f>IF(FN_MC!K2245="","*",FN_MC!K2245)</f>
        <v>*</v>
      </c>
      <c r="O2223" s="288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89" t="str">
        <f>IF(FN_MC!K2246="","*",FN_MC!K2246)</f>
        <v>*</v>
      </c>
      <c r="O2224" s="289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89" t="str">
        <f>IF(FN_MC!K2247="","*",FN_MC!K2247)</f>
        <v>*</v>
      </c>
      <c r="O2225" s="289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88" t="str">
        <f>IF(FN_MC!K2248="","*",FN_MC!K2248)</f>
        <v>*</v>
      </c>
      <c r="O2226" s="288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89" t="str">
        <f>IF(FN_MC!K2249="","*",FN_MC!K2249)</f>
        <v>*</v>
      </c>
      <c r="O2227" s="289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89" t="str">
        <f>IF(FN_MC!K2250="","*",FN_MC!K2250)</f>
        <v>*</v>
      </c>
      <c r="O2228" s="289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88" t="str">
        <f>IF(FN_MC!K2251="","*",FN_MC!K2251)</f>
        <v>*</v>
      </c>
      <c r="O2229" s="288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89" t="str">
        <f>IF(FN_MC!K2252="","*",FN_MC!K2252)</f>
        <v>*</v>
      </c>
      <c r="O2230" s="289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89" t="str">
        <f>IF(FN_MC!K2253="","*",FN_MC!K2253)</f>
        <v>*</v>
      </c>
      <c r="O2231" s="289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88" t="str">
        <f>IF(FN_MC!K2254="","*",FN_MC!K2254)</f>
        <v>*</v>
      </c>
      <c r="O2232" s="288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89" t="str">
        <f>IF(FN_MC!K2255="","*",FN_MC!K2255)</f>
        <v>*</v>
      </c>
      <c r="O2233" s="289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89" t="str">
        <f>IF(FN_MC!K2256="","*",FN_MC!K2256)</f>
        <v>*</v>
      </c>
      <c r="O2234" s="289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88" t="str">
        <f>IF(FN_MC!K2257="","*",FN_MC!K2257)</f>
        <v>*</v>
      </c>
      <c r="O2235" s="288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89" t="str">
        <f>IF(FN_MC!K2258="","*",FN_MC!K2258)</f>
        <v>*</v>
      </c>
      <c r="O2236" s="289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89" t="str">
        <f>IF(FN_MC!K2259="","*",FN_MC!K2259)</f>
        <v>*</v>
      </c>
      <c r="O2237" s="289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88" t="str">
        <f>IF(FN_MC!K2260="","*",FN_MC!K2260)</f>
        <v>*</v>
      </c>
      <c r="O2238" s="288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89" t="str">
        <f>IF(FN_MC!K2261="","*",FN_MC!K2261)</f>
        <v>*</v>
      </c>
      <c r="O2239" s="289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89" t="str">
        <f>IF(FN_MC!K2262="","*",FN_MC!K2262)</f>
        <v>*</v>
      </c>
      <c r="O2240" s="289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88" t="str">
        <f>IF(FN_MC!K2263="","*",FN_MC!K2263)</f>
        <v>*</v>
      </c>
      <c r="O2241" s="288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89" t="str">
        <f>IF(FN_MC!K2264="","*",FN_MC!K2264)</f>
        <v>*</v>
      </c>
      <c r="O2242" s="289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89" t="str">
        <f>IF(FN_MC!K2265="","*",FN_MC!K2265)</f>
        <v>*</v>
      </c>
      <c r="O2243" s="289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88" t="str">
        <f>IF(FN_MC!K2266="","*",FN_MC!K2266)</f>
        <v>*</v>
      </c>
      <c r="O2244" s="288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89" t="str">
        <f>IF(FN_MC!K2267="","*",FN_MC!K2267)</f>
        <v>*</v>
      </c>
      <c r="O2245" s="289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89" t="str">
        <f>IF(FN_MC!K2268="","*",FN_MC!K2268)</f>
        <v>*</v>
      </c>
      <c r="O2246" s="289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88" t="str">
        <f>IF(FN_MC!K2269="","*",FN_MC!K2269)</f>
        <v>*</v>
      </c>
      <c r="O2247" s="288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89" t="str">
        <f>IF(FN_MC!K2270="","*",FN_MC!K2270)</f>
        <v>*</v>
      </c>
      <c r="O2248" s="289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89" t="str">
        <f>IF(FN_MC!K2271="","*",FN_MC!K2271)</f>
        <v>*</v>
      </c>
      <c r="O2249" s="289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88" t="str">
        <f>IF(FN_MC!K2272="","*",FN_MC!K2272)</f>
        <v>*</v>
      </c>
      <c r="O2250" s="288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89" t="str">
        <f>IF(FN_MC!K2273="","*",FN_MC!K2273)</f>
        <v>*</v>
      </c>
      <c r="O2251" s="289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89" t="str">
        <f>IF(FN_MC!K2274="","*",FN_MC!K2274)</f>
        <v>*</v>
      </c>
      <c r="O2252" s="289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88" t="str">
        <f>IF(FN_MC!K2275="","*",FN_MC!K2275)</f>
        <v>*</v>
      </c>
      <c r="O2253" s="288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89" t="str">
        <f>IF(FN_MC!K2276="","*",FN_MC!K2276)</f>
        <v>*</v>
      </c>
      <c r="O2254" s="289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89" t="str">
        <f>IF(FN_MC!K2277="","*",FN_MC!K2277)</f>
        <v>*</v>
      </c>
      <c r="O2255" s="289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88" t="str">
        <f>IF(FN_MC!K2278="","*",FN_MC!K2278)</f>
        <v>*</v>
      </c>
      <c r="O2256" s="288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89" t="str">
        <f>IF(FN_MC!K2279="","*",FN_MC!K2279)</f>
        <v>*</v>
      </c>
      <c r="O2257" s="289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89" t="str">
        <f>IF(FN_MC!K2280="","*",FN_MC!K2280)</f>
        <v>*</v>
      </c>
      <c r="O2258" s="289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88" t="str">
        <f>IF(FN_MC!K2281="","*",FN_MC!K2281)</f>
        <v>*</v>
      </c>
      <c r="O2259" s="288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89" t="str">
        <f>IF(FN_MC!K2282="","*",FN_MC!K2282)</f>
        <v>*</v>
      </c>
      <c r="O2260" s="289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89" t="str">
        <f>IF(FN_MC!K2283="","*",FN_MC!K2283)</f>
        <v>*</v>
      </c>
      <c r="O2261" s="289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88" t="str">
        <f>IF(FN_MC!K2284="","*",FN_MC!K2284)</f>
        <v>*</v>
      </c>
      <c r="O2262" s="288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89" t="str">
        <f>IF(FN_MC!K2285="","*",FN_MC!K2285)</f>
        <v>*</v>
      </c>
      <c r="O2263" s="289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89" t="str">
        <f>IF(FN_MC!K2286="","*",FN_MC!K2286)</f>
        <v>*</v>
      </c>
      <c r="O2264" s="289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88" t="str">
        <f>IF(FN_MC!K2287="","*",FN_MC!K2287)</f>
        <v>*</v>
      </c>
      <c r="O2265" s="288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89" t="str">
        <f>IF(FN_MC!K2288="","*",FN_MC!K2288)</f>
        <v>*</v>
      </c>
      <c r="O2266" s="289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89" t="str">
        <f>IF(FN_MC!K2289="","*",FN_MC!K2289)</f>
        <v>*</v>
      </c>
      <c r="O2267" s="289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88" t="str">
        <f>IF(FN_MC!K2290="","*",FN_MC!K2290)</f>
        <v>*</v>
      </c>
      <c r="O2268" s="288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89" t="str">
        <f>IF(FN_MC!K2291="","*",FN_MC!K2291)</f>
        <v>*</v>
      </c>
      <c r="O2269" s="289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89" t="str">
        <f>IF(FN_MC!K2292="","*",FN_MC!K2292)</f>
        <v>*</v>
      </c>
      <c r="O2270" s="289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88" t="str">
        <f>IF(FN_MC!K2293="","*",FN_MC!K2293)</f>
        <v>*</v>
      </c>
      <c r="O2271" s="288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89" t="str">
        <f>IF(FN_MC!K2294="","*",FN_MC!K2294)</f>
        <v>*</v>
      </c>
      <c r="O2272" s="289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89" t="str">
        <f>IF(FN_MC!K2295="","*",FN_MC!K2295)</f>
        <v>*</v>
      </c>
      <c r="O2273" s="289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88" t="str">
        <f>IF(FN_MC!K2296="","*",FN_MC!K2296)</f>
        <v>*</v>
      </c>
      <c r="O2274" s="288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89" t="str">
        <f>IF(FN_MC!K2297="","*",FN_MC!K2297)</f>
        <v>*</v>
      </c>
      <c r="O2275" s="289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89" t="str">
        <f>IF(FN_MC!K2298="","*",FN_MC!K2298)</f>
        <v>*</v>
      </c>
      <c r="O2276" s="289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88" t="str">
        <f>IF(FN_MC!K2299="","*",FN_MC!K2299)</f>
        <v>*</v>
      </c>
      <c r="O2277" s="288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89" t="str">
        <f>IF(FN_MC!K2300="","*",FN_MC!K2300)</f>
        <v>*</v>
      </c>
      <c r="O2278" s="289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89" t="str">
        <f>IF(FN_MC!K2301="","*",FN_MC!K2301)</f>
        <v>*</v>
      </c>
      <c r="O2279" s="289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88" t="str">
        <f>IF(FN_MC!K2302="","*",FN_MC!K2302)</f>
        <v>*</v>
      </c>
      <c r="O2280" s="288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89" t="str">
        <f>IF(FN_MC!K2303="","*",FN_MC!K2303)</f>
        <v>*</v>
      </c>
      <c r="O2281" s="289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89" t="str">
        <f>IF(FN_MC!K2304="","*",FN_MC!K2304)</f>
        <v>*</v>
      </c>
      <c r="O2282" s="289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88" t="str">
        <f>IF(FN_MC!K2305="","*",FN_MC!K2305)</f>
        <v>*</v>
      </c>
      <c r="O2283" s="288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89" t="str">
        <f>IF(FN_MC!K2306="","*",FN_MC!K2306)</f>
        <v>*</v>
      </c>
      <c r="O2284" s="289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89" t="str">
        <f>IF(FN_MC!K2307="","*",FN_MC!K2307)</f>
        <v>*</v>
      </c>
      <c r="O2285" s="289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88" t="str">
        <f>IF(FN_MC!K2308="","*",FN_MC!K2308)</f>
        <v>*</v>
      </c>
      <c r="O2286" s="288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89" t="str">
        <f>IF(FN_MC!K2309="","*",FN_MC!K2309)</f>
        <v>*</v>
      </c>
      <c r="O2287" s="289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89" t="str">
        <f>IF(FN_MC!K2310="","*",FN_MC!K2310)</f>
        <v>*</v>
      </c>
      <c r="O2288" s="289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88" t="str">
        <f>IF(FN_MC!K2311="","*",FN_MC!K2311)</f>
        <v>*</v>
      </c>
      <c r="O2289" s="288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89" t="str">
        <f>IF(FN_MC!K2312="","*",FN_MC!K2312)</f>
        <v>*</v>
      </c>
      <c r="O2290" s="289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89" t="str">
        <f>IF(FN_MC!K2313="","*",FN_MC!K2313)</f>
        <v>*</v>
      </c>
      <c r="O2291" s="289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88" t="str">
        <f>IF(FN_MC!K2314="","*",FN_MC!K2314)</f>
        <v>*</v>
      </c>
      <c r="O2292" s="288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89" t="str">
        <f>IF(FN_MC!K2315="","*",FN_MC!K2315)</f>
        <v>*</v>
      </c>
      <c r="O2293" s="289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89" t="str">
        <f>IF(FN_MC!K2316="","*",FN_MC!K2316)</f>
        <v>*</v>
      </c>
      <c r="O2294" s="289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88" t="str">
        <f>IF(FN_MC!K2317="","*",FN_MC!K2317)</f>
        <v>*</v>
      </c>
      <c r="O2295" s="288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89" t="str">
        <f>IF(FN_MC!K2318="","*",FN_MC!K2318)</f>
        <v>*</v>
      </c>
      <c r="O2296" s="289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89" t="str">
        <f>IF(FN_MC!K2319="","*",FN_MC!K2319)</f>
        <v>*</v>
      </c>
      <c r="O2297" s="289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88" t="str">
        <f>IF(FN_MC!K2320="","*",FN_MC!K2320)</f>
        <v>*</v>
      </c>
      <c r="O2298" s="288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89" t="str">
        <f>IF(FN_MC!K2321="","*",FN_MC!K2321)</f>
        <v>*</v>
      </c>
      <c r="O2299" s="289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89" t="str">
        <f>IF(FN_MC!K2322="","*",FN_MC!K2322)</f>
        <v>*</v>
      </c>
      <c r="O2300" s="289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88" t="str">
        <f>IF(FN_MC!K2323="","*",FN_MC!K2323)</f>
        <v>*</v>
      </c>
      <c r="O2301" s="288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89" t="str">
        <f>IF(FN_MC!K2324="","*",FN_MC!K2324)</f>
        <v>*</v>
      </c>
      <c r="O2302" s="289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89" t="str">
        <f>IF(FN_MC!K2325="","*",FN_MC!K2325)</f>
        <v>*</v>
      </c>
      <c r="O2303" s="289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88" t="str">
        <f>IF(FN_MC!K2326="","*",FN_MC!K2326)</f>
        <v>*</v>
      </c>
      <c r="O2304" s="288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89" t="str">
        <f>IF(FN_MC!K2327="","*",FN_MC!K2327)</f>
        <v>*</v>
      </c>
      <c r="O2305" s="289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89" t="str">
        <f>IF(FN_MC!K2328="","*",FN_MC!K2328)</f>
        <v>*</v>
      </c>
      <c r="O2306" s="289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88" t="str">
        <f>IF(FN_MC!K2329="","*",FN_MC!K2329)</f>
        <v>*</v>
      </c>
      <c r="O2307" s="288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89" t="str">
        <f>IF(FN_MC!K2330="","*",FN_MC!K2330)</f>
        <v>*</v>
      </c>
      <c r="O2308" s="289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89" t="str">
        <f>IF(FN_MC!K2331="","*",FN_MC!K2331)</f>
        <v>*</v>
      </c>
      <c r="O2309" s="289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88" t="str">
        <f>IF(FN_MC!K2332="","*",FN_MC!K2332)</f>
        <v>*</v>
      </c>
      <c r="O2310" s="288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89" t="str">
        <f>IF(FN_MC!K2333="","*",FN_MC!K2333)</f>
        <v>*</v>
      </c>
      <c r="O2311" s="289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89" t="str">
        <f>IF(FN_MC!K2334="","*",FN_MC!K2334)</f>
        <v>*</v>
      </c>
      <c r="O2312" s="289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88" t="str">
        <f>IF(FN_MC!K2335="","*",FN_MC!K2335)</f>
        <v>*</v>
      </c>
      <c r="O2313" s="288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89" t="str">
        <f>IF(FN_MC!K2336="","*",FN_MC!K2336)</f>
        <v>*</v>
      </c>
      <c r="O2314" s="289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89" t="str">
        <f>IF(FN_MC!K2337="","*",FN_MC!K2337)</f>
        <v>*</v>
      </c>
      <c r="O2315" s="289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88" t="str">
        <f>IF(FN_MC!K2338="","*",FN_MC!K2338)</f>
        <v>*</v>
      </c>
      <c r="O2316" s="288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89" t="str">
        <f>IF(FN_MC!K2339="","*",FN_MC!K2339)</f>
        <v>*</v>
      </c>
      <c r="O2317" s="289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89" t="str">
        <f>IF(FN_MC!K2340="","*",FN_MC!K2340)</f>
        <v>*</v>
      </c>
      <c r="O2318" s="289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88" t="str">
        <f>IF(FN_MC!K2341="","*",FN_MC!K2341)</f>
        <v>*</v>
      </c>
      <c r="O2319" s="288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89" t="str">
        <f>IF(FN_MC!K2342="","*",FN_MC!K2342)</f>
        <v>*</v>
      </c>
      <c r="O2320" s="289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89" t="str">
        <f>IF(FN_MC!K2343="","*",FN_MC!K2343)</f>
        <v>*</v>
      </c>
      <c r="O2321" s="289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88" t="str">
        <f>IF(FN_MC!K2344="","*",FN_MC!K2344)</f>
        <v>*</v>
      </c>
      <c r="O2322" s="288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89" t="str">
        <f>IF(FN_MC!K2345="","*",FN_MC!K2345)</f>
        <v>*</v>
      </c>
      <c r="O2323" s="289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89" t="str">
        <f>IF(FN_MC!K2346="","*",FN_MC!K2346)</f>
        <v>*</v>
      </c>
      <c r="O2324" s="289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88" t="str">
        <f>IF(FN_MC!K2347="","*",FN_MC!K2347)</f>
        <v>*</v>
      </c>
      <c r="O2325" s="288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89" t="str">
        <f>IF(FN_MC!K2348="","*",FN_MC!K2348)</f>
        <v>*</v>
      </c>
      <c r="O2326" s="289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89" t="str">
        <f>IF(FN_MC!K2349="","*",FN_MC!K2349)</f>
        <v>*</v>
      </c>
      <c r="O2327" s="289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88" t="str">
        <f>IF(FN_MC!K2350="","*",FN_MC!K2350)</f>
        <v>*</v>
      </c>
      <c r="O2328" s="288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89" t="str">
        <f>IF(FN_MC!K2351="","*",FN_MC!K2351)</f>
        <v>*</v>
      </c>
      <c r="O2329" s="289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89" t="str">
        <f>IF(FN_MC!K2352="","*",FN_MC!K2352)</f>
        <v>*</v>
      </c>
      <c r="O2330" s="289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88" t="str">
        <f>IF(FN_MC!K2353="","*",FN_MC!K2353)</f>
        <v>*</v>
      </c>
      <c r="O2331" s="288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89" t="str">
        <f>IF(FN_MC!K2354="","*",FN_MC!K2354)</f>
        <v>*</v>
      </c>
      <c r="O2332" s="289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89" t="str">
        <f>IF(FN_MC!K2355="","*",FN_MC!K2355)</f>
        <v>*</v>
      </c>
      <c r="O2333" s="289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88" t="str">
        <f>IF(FN_MC!K2356="","*",FN_MC!K2356)</f>
        <v>*</v>
      </c>
      <c r="O2334" s="288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89" t="str">
        <f>IF(FN_MC!K2357="","*",FN_MC!K2357)</f>
        <v>*</v>
      </c>
      <c r="O2335" s="289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89" t="str">
        <f>IF(FN_MC!K2358="","*",FN_MC!K2358)</f>
        <v>*</v>
      </c>
      <c r="O2336" s="289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88" t="str">
        <f>IF(FN_MC!K2359="","*",FN_MC!K2359)</f>
        <v>*</v>
      </c>
      <c r="O2337" s="288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89" t="str">
        <f>IF(FN_MC!K2360="","*",FN_MC!K2360)</f>
        <v>*</v>
      </c>
      <c r="O2338" s="289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89" t="str">
        <f>IF(FN_MC!K2361="","*",FN_MC!K2361)</f>
        <v>*</v>
      </c>
      <c r="O2339" s="289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88" t="str">
        <f>IF(FN_MC!K2362="","*",FN_MC!K2362)</f>
        <v>*</v>
      </c>
      <c r="O2340" s="288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89" t="str">
        <f>IF(FN_MC!K2363="","*",FN_MC!K2363)</f>
        <v>*</v>
      </c>
      <c r="O2341" s="289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89" t="str">
        <f>IF(FN_MC!K2364="","*",FN_MC!K2364)</f>
        <v>*</v>
      </c>
      <c r="O2342" s="289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88" t="str">
        <f>IF(FN_MC!K2365="","*",FN_MC!K2365)</f>
        <v>*</v>
      </c>
      <c r="O2343" s="288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89" t="str">
        <f>IF(FN_MC!K2366="","*",FN_MC!K2366)</f>
        <v>*</v>
      </c>
      <c r="O2344" s="289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89" t="str">
        <f>IF(FN_MC!K2367="","*",FN_MC!K2367)</f>
        <v>*</v>
      </c>
      <c r="O2345" s="289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88" t="str">
        <f>IF(FN_MC!K2368="","*",FN_MC!K2368)</f>
        <v>*</v>
      </c>
      <c r="O2346" s="288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89" t="str">
        <f>IF(FN_MC!K2369="","*",FN_MC!K2369)</f>
        <v>*</v>
      </c>
      <c r="O2347" s="289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89" t="str">
        <f>IF(FN_MC!K2370="","*",FN_MC!K2370)</f>
        <v>*</v>
      </c>
      <c r="O2348" s="289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88" t="str">
        <f>IF(FN_MC!K2371="","*",FN_MC!K2371)</f>
        <v>*</v>
      </c>
      <c r="O2349" s="288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89" t="str">
        <f>IF(FN_MC!K2372="","*",FN_MC!K2372)</f>
        <v>*</v>
      </c>
      <c r="O2350" s="289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89" t="str">
        <f>IF(FN_MC!K2373="","*",FN_MC!K2373)</f>
        <v>*</v>
      </c>
      <c r="O2351" s="289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88" t="str">
        <f>IF(FN_MC!K2374="","*",FN_MC!K2374)</f>
        <v>*</v>
      </c>
      <c r="O2352" s="288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89" t="str">
        <f>IF(FN_MC!K2375="","*",FN_MC!K2375)</f>
        <v>*</v>
      </c>
      <c r="O2353" s="289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89" t="str">
        <f>IF(FN_MC!K2376="","*",FN_MC!K2376)</f>
        <v>*</v>
      </c>
      <c r="O2354" s="289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88" t="str">
        <f>IF(FN_MC!K2377="","*",FN_MC!K2377)</f>
        <v>*</v>
      </c>
      <c r="O2355" s="288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89" t="str">
        <f>IF(FN_MC!K2378="","*",FN_MC!K2378)</f>
        <v>*</v>
      </c>
      <c r="O2356" s="289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89" t="str">
        <f>IF(FN_MC!K2379="","*",FN_MC!K2379)</f>
        <v>*</v>
      </c>
      <c r="O2357" s="289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88" t="str">
        <f>IF(FN_MC!K2380="","*",FN_MC!K2380)</f>
        <v>*</v>
      </c>
      <c r="O2358" s="288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89" t="str">
        <f>IF(FN_MC!K2381="","*",FN_MC!K2381)</f>
        <v>*</v>
      </c>
      <c r="O2359" s="289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89" t="str">
        <f>IF(FN_MC!K2382="","*",FN_MC!K2382)</f>
        <v>*</v>
      </c>
      <c r="O2360" s="289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88" t="str">
        <f>IF(FN_MC!K2383="","*",FN_MC!K2383)</f>
        <v>*</v>
      </c>
      <c r="O2361" s="288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89" t="str">
        <f>IF(FN_MC!K2384="","*",FN_MC!K2384)</f>
        <v>*</v>
      </c>
      <c r="O2362" s="289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89" t="str">
        <f>IF(FN_MC!K2385="","*",FN_MC!K2385)</f>
        <v>*</v>
      </c>
      <c r="O2363" s="289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88" t="str">
        <f>IF(FN_MC!K2386="","*",FN_MC!K2386)</f>
        <v>*</v>
      </c>
      <c r="O2364" s="288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89" t="str">
        <f>IF(FN_MC!K2387="","*",FN_MC!K2387)</f>
        <v>*</v>
      </c>
      <c r="O2365" s="289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89" t="str">
        <f>IF(FN_MC!K2388="","*",FN_MC!K2388)</f>
        <v>*</v>
      </c>
      <c r="O2366" s="289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88" t="str">
        <f>IF(FN_MC!K2389="","*",FN_MC!K2389)</f>
        <v>*</v>
      </c>
      <c r="O2367" s="288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89" t="str">
        <f>IF(FN_MC!K2390="","*",FN_MC!K2390)</f>
        <v>*</v>
      </c>
      <c r="O2368" s="289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89" t="str">
        <f>IF(FN_MC!K2391="","*",FN_MC!K2391)</f>
        <v>*</v>
      </c>
      <c r="O2369" s="289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88" t="str">
        <f>IF(FN_MC!K2392="","*",FN_MC!K2392)</f>
        <v>*</v>
      </c>
      <c r="O2370" s="288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89" t="str">
        <f>IF(FN_MC!K2393="","*",FN_MC!K2393)</f>
        <v>*</v>
      </c>
      <c r="O2371" s="289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89" t="str">
        <f>IF(FN_MC!K2394="","*",FN_MC!K2394)</f>
        <v>*</v>
      </c>
      <c r="O2372" s="289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88" t="str">
        <f>IF(FN_MC!K2395="","*",FN_MC!K2395)</f>
        <v>*</v>
      </c>
      <c r="O2373" s="288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89" t="str">
        <f>IF(FN_MC!K2396="","*",FN_MC!K2396)</f>
        <v>*</v>
      </c>
      <c r="O2374" s="289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89" t="str">
        <f>IF(FN_MC!K2397="","*",FN_MC!K2397)</f>
        <v>*</v>
      </c>
      <c r="O2375" s="289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88" t="str">
        <f>IF(FN_MC!K2398="","*",FN_MC!K2398)</f>
        <v>*</v>
      </c>
      <c r="O2376" s="288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89" t="str">
        <f>IF(FN_MC!K2399="","*",FN_MC!K2399)</f>
        <v>*</v>
      </c>
      <c r="O2377" s="289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89" t="str">
        <f>IF(FN_MC!K2400="","*",FN_MC!K2400)</f>
        <v>*</v>
      </c>
      <c r="O2378" s="289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88" t="str">
        <f>IF(FN_MC!K2401="","*",FN_MC!K2401)</f>
        <v>*</v>
      </c>
      <c r="O2379" s="288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89" t="str">
        <f>IF(FN_MC!K2402="","*",FN_MC!K2402)</f>
        <v>*</v>
      </c>
      <c r="O2380" s="289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89" t="str">
        <f>IF(FN_MC!K2403="","*",FN_MC!K2403)</f>
        <v>*</v>
      </c>
      <c r="O2381" s="289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88" t="str">
        <f>IF(FN_MC!K2404="","*",FN_MC!K2404)</f>
        <v>*</v>
      </c>
      <c r="O2382" s="288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89" t="str">
        <f>IF(FN_MC!K2405="","*",FN_MC!K2405)</f>
        <v>*</v>
      </c>
      <c r="O2383" s="289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89" t="str">
        <f>IF(FN_MC!K2406="","*",FN_MC!K2406)</f>
        <v>*</v>
      </c>
      <c r="O2384" s="289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88" t="str">
        <f>IF(FN_MC!K2407="","*",FN_MC!K2407)</f>
        <v>*</v>
      </c>
      <c r="O2385" s="288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89" t="str">
        <f>IF(FN_MC!K2408="","*",FN_MC!K2408)</f>
        <v>*</v>
      </c>
      <c r="O2386" s="289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89" t="str">
        <f>IF(FN_MC!K2409="","*",FN_MC!K2409)</f>
        <v>*</v>
      </c>
      <c r="O2387" s="289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88" t="str">
        <f>IF(FN_MC!K2410="","*",FN_MC!K2410)</f>
        <v>*</v>
      </c>
      <c r="O2388" s="288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89" t="str">
        <f>IF(FN_MC!K2411="","*",FN_MC!K2411)</f>
        <v>*</v>
      </c>
      <c r="O2389" s="289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89" t="str">
        <f>IF(FN_MC!K2412="","*",FN_MC!K2412)</f>
        <v>*</v>
      </c>
      <c r="O2390" s="289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88" t="str">
        <f>IF(FN_MC!K2413="","*",FN_MC!K2413)</f>
        <v>*</v>
      </c>
      <c r="O2391" s="288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89" t="str">
        <f>IF(FN_MC!K2414="","*",FN_MC!K2414)</f>
        <v>*</v>
      </c>
      <c r="O2392" s="289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89" t="str">
        <f>IF(FN_MC!K2415="","*",FN_MC!K2415)</f>
        <v>*</v>
      </c>
      <c r="O2393" s="289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88" t="str">
        <f>IF(FN_MC!K2416="","*",FN_MC!K2416)</f>
        <v>*</v>
      </c>
      <c r="O2394" s="288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89" t="str">
        <f>IF(FN_MC!K2417="","*",FN_MC!K2417)</f>
        <v>*</v>
      </c>
      <c r="O2395" s="289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89" t="str">
        <f>IF(FN_MC!K2418="","*",FN_MC!K2418)</f>
        <v>*</v>
      </c>
      <c r="O2396" s="289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88" t="str">
        <f>IF(FN_MC!K2419="","*",FN_MC!K2419)</f>
        <v>*</v>
      </c>
      <c r="O2397" s="288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89" t="str">
        <f>IF(FN_MC!K2420="","*",FN_MC!K2420)</f>
        <v>*</v>
      </c>
      <c r="O2398" s="289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89" t="str">
        <f>IF(FN_MC!K2421="","*",FN_MC!K2421)</f>
        <v>*</v>
      </c>
      <c r="O2399" s="289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88" t="str">
        <f>IF(FN_MC!K2422="","*",FN_MC!K2422)</f>
        <v>*</v>
      </c>
      <c r="O2400" s="288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89" t="str">
        <f>IF(FN_MC!K2423="","*",FN_MC!K2423)</f>
        <v>*</v>
      </c>
      <c r="O2401" s="289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89" t="str">
        <f>IF(FN_MC!K2424="","*",FN_MC!K2424)</f>
        <v>*</v>
      </c>
      <c r="O2402" s="289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88" t="str">
        <f>IF(FN_MC!K2425="","*",FN_MC!K2425)</f>
        <v>*</v>
      </c>
      <c r="O2403" s="288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89" t="str">
        <f>IF(FN_MC!K2426="","*",FN_MC!K2426)</f>
        <v>*</v>
      </c>
      <c r="O2404" s="289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89" t="str">
        <f>IF(FN_MC!K2427="","*",FN_MC!K2427)</f>
        <v>*</v>
      </c>
      <c r="O2405" s="289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88" t="str">
        <f>IF(FN_MC!K2428="","*",FN_MC!K2428)</f>
        <v>*</v>
      </c>
      <c r="O2406" s="288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89" t="str">
        <f>IF(FN_MC!K2429="","*",FN_MC!K2429)</f>
        <v>*</v>
      </c>
      <c r="O2407" s="289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89" t="str">
        <f>IF(FN_MC!K2430="","*",FN_MC!K2430)</f>
        <v>*</v>
      </c>
      <c r="O2408" s="289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88" t="str">
        <f>IF(FN_MC!K2431="","*",FN_MC!K2431)</f>
        <v>*</v>
      </c>
      <c r="O2409" s="288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89" t="str">
        <f>IF(FN_MC!K2432="","*",FN_MC!K2432)</f>
        <v>*</v>
      </c>
      <c r="O2410" s="289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89" t="str">
        <f>IF(FN_MC!K2433="","*",FN_MC!K2433)</f>
        <v>*</v>
      </c>
      <c r="O2411" s="289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88" t="str">
        <f>IF(FN_MC!K2434="","*",FN_MC!K2434)</f>
        <v>*</v>
      </c>
      <c r="O2412" s="288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89" t="str">
        <f>IF(FN_MC!K2435="","*",FN_MC!K2435)</f>
        <v>*</v>
      </c>
      <c r="O2413" s="289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89" t="str">
        <f>IF(FN_MC!K2436="","*",FN_MC!K2436)</f>
        <v>*</v>
      </c>
      <c r="O2414" s="289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88" t="str">
        <f>IF(FN_MC!K2437="","*",FN_MC!K2437)</f>
        <v>*</v>
      </c>
      <c r="O2415" s="288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89" t="str">
        <f>IF(FN_MC!K2438="","*",FN_MC!K2438)</f>
        <v>*</v>
      </c>
      <c r="O2416" s="289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89" t="str">
        <f>IF(FN_MC!K2439="","*",FN_MC!K2439)</f>
        <v>*</v>
      </c>
      <c r="O2417" s="289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88" t="str">
        <f>IF(FN_MC!K2440="","*",FN_MC!K2440)</f>
        <v>*</v>
      </c>
      <c r="O2418" s="288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89" t="str">
        <f>IF(FN_MC!K2441="","*",FN_MC!K2441)</f>
        <v>*</v>
      </c>
      <c r="O2419" s="289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89" t="str">
        <f>IF(FN_MC!K2442="","*",FN_MC!K2442)</f>
        <v>*</v>
      </c>
      <c r="O2420" s="289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88" t="str">
        <f>IF(FN_MC!K2443="","*",FN_MC!K2443)</f>
        <v>*</v>
      </c>
      <c r="O2421" s="288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89" t="str">
        <f>IF(FN_MC!K2444="","*",FN_MC!K2444)</f>
        <v>*</v>
      </c>
      <c r="O2422" s="289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89" t="str">
        <f>IF(FN_MC!K2445="","*",FN_MC!K2445)</f>
        <v>*</v>
      </c>
      <c r="O2423" s="289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88" t="str">
        <f>IF(FN_MC!K2446="","*",FN_MC!K2446)</f>
        <v>*</v>
      </c>
      <c r="O2424" s="288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89" t="str">
        <f>IF(FN_MC!K2447="","*",FN_MC!K2447)</f>
        <v>*</v>
      </c>
      <c r="O2425" s="289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89" t="str">
        <f>IF(FN_MC!K2448="","*",FN_MC!K2448)</f>
        <v>*</v>
      </c>
      <c r="O2426" s="289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88" t="str">
        <f>IF(FN_MC!K2449="","*",FN_MC!K2449)</f>
        <v>*</v>
      </c>
      <c r="O2427" s="288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89" t="str">
        <f>IF(FN_MC!K2450="","*",FN_MC!K2450)</f>
        <v>*</v>
      </c>
      <c r="O2428" s="289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89" t="str">
        <f>IF(FN_MC!K2451="","*",FN_MC!K2451)</f>
        <v>*</v>
      </c>
      <c r="O2429" s="289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88" t="str">
        <f>IF(FN_MC!K2452="","*",FN_MC!K2452)</f>
        <v>*</v>
      </c>
      <c r="O2430" s="288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89" t="str">
        <f>IF(FN_MC!K2453="","*",FN_MC!K2453)</f>
        <v>*</v>
      </c>
      <c r="O2431" s="289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89" t="str">
        <f>IF(FN_MC!K2454="","*",FN_MC!K2454)</f>
        <v>*</v>
      </c>
      <c r="O2432" s="289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88" t="str">
        <f>IF(FN_MC!K2455="","*",FN_MC!K2455)</f>
        <v>*</v>
      </c>
      <c r="O2433" s="288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89" t="str">
        <f>IF(FN_MC!K2456="","*",FN_MC!K2456)</f>
        <v>*</v>
      </c>
      <c r="O2434" s="289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89" t="str">
        <f>IF(FN_MC!K2457="","*",FN_MC!K2457)</f>
        <v>*</v>
      </c>
      <c r="O2435" s="289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88" t="str">
        <f>IF(FN_MC!K2458="","*",FN_MC!K2458)</f>
        <v>*</v>
      </c>
      <c r="O2436" s="288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89" t="str">
        <f>IF(FN_MC!K2459="","*",FN_MC!K2459)</f>
        <v>*</v>
      </c>
      <c r="O2437" s="289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89" t="str">
        <f>IF(FN_MC!K2460="","*",FN_MC!K2460)</f>
        <v>*</v>
      </c>
      <c r="O2438" s="289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88" t="str">
        <f>IF(FN_MC!K2461="","*",FN_MC!K2461)</f>
        <v>*</v>
      </c>
      <c r="O2439" s="288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89" t="str">
        <f>IF(FN_MC!K2462="","*",FN_MC!K2462)</f>
        <v>*</v>
      </c>
      <c r="O2440" s="289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89" t="str">
        <f>IF(FN_MC!K2463="","*",FN_MC!K2463)</f>
        <v>*</v>
      </c>
      <c r="O2441" s="289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88" t="str">
        <f>IF(FN_MC!K2464="","*",FN_MC!K2464)</f>
        <v>*</v>
      </c>
      <c r="O2442" s="288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89" t="str">
        <f>IF(FN_MC!K2465="","*",FN_MC!K2465)</f>
        <v>*</v>
      </c>
      <c r="O2443" s="289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89" t="str">
        <f>IF(FN_MC!K2466="","*",FN_MC!K2466)</f>
        <v>*</v>
      </c>
      <c r="O2444" s="289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88" t="str">
        <f>IF(FN_MC!K2467="","*",FN_MC!K2467)</f>
        <v>*</v>
      </c>
      <c r="O2445" s="288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89" t="str">
        <f>IF(FN_MC!K2468="","*",FN_MC!K2468)</f>
        <v>*</v>
      </c>
      <c r="O2446" s="289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89" t="str">
        <f>IF(FN_MC!K2469="","*",FN_MC!K2469)</f>
        <v>*</v>
      </c>
      <c r="O2447" s="289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88" t="str">
        <f>IF(FN_MC!K2470="","*",FN_MC!K2470)</f>
        <v>*</v>
      </c>
      <c r="O2448" s="288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89" t="str">
        <f>IF(FN_MC!K2471="","*",FN_MC!K2471)</f>
        <v>*</v>
      </c>
      <c r="O2449" s="289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89" t="str">
        <f>IF(FN_MC!K2472="","*",FN_MC!K2472)</f>
        <v>*</v>
      </c>
      <c r="O2450" s="289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88" t="str">
        <f>IF(FN_MC!K2473="","*",FN_MC!K2473)</f>
        <v>*</v>
      </c>
      <c r="O2451" s="288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89" t="str">
        <f>IF(FN_MC!K2474="","*",FN_MC!K2474)</f>
        <v>*</v>
      </c>
      <c r="O2452" s="289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89" t="str">
        <f>IF(FN_MC!K2475="","*",FN_MC!K2475)</f>
        <v>*</v>
      </c>
      <c r="O2453" s="289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88" t="str">
        <f>IF(FN_MC!K2476="","*",FN_MC!K2476)</f>
        <v>*</v>
      </c>
      <c r="O2454" s="288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89" t="str">
        <f>IF(FN_MC!K2477="","*",FN_MC!K2477)</f>
        <v>*</v>
      </c>
      <c r="O2455" s="289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89" t="str">
        <f>IF(FN_MC!K2478="","*",FN_MC!K2478)</f>
        <v>*</v>
      </c>
      <c r="O2456" s="289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88" t="str">
        <f>IF(FN_MC!K2479="","*",FN_MC!K2479)</f>
        <v>*</v>
      </c>
      <c r="O2457" s="288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89" t="str">
        <f>IF(FN_MC!K2480="","*",FN_MC!K2480)</f>
        <v>*</v>
      </c>
      <c r="O2458" s="289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89" t="str">
        <f>IF(FN_MC!K2481="","*",FN_MC!K2481)</f>
        <v>*</v>
      </c>
      <c r="O2459" s="289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88" t="str">
        <f>IF(FN_MC!K2482="","*",FN_MC!K2482)</f>
        <v>*</v>
      </c>
      <c r="O2460" s="288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89" t="str">
        <f>IF(FN_MC!K2483="","*",FN_MC!K2483)</f>
        <v>*</v>
      </c>
      <c r="O2461" s="289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89" t="str">
        <f>IF(FN_MC!K2484="","*",FN_MC!K2484)</f>
        <v>*</v>
      </c>
      <c r="O2462" s="289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88" t="str">
        <f>IF(FN_MC!K2485="","*",FN_MC!K2485)</f>
        <v>*</v>
      </c>
      <c r="O2463" s="288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89" t="str">
        <f>IF(FN_MC!K2486="","*",FN_MC!K2486)</f>
        <v>*</v>
      </c>
      <c r="O2464" s="289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89" t="str">
        <f>IF(FN_MC!K2487="","*",FN_MC!K2487)</f>
        <v>*</v>
      </c>
      <c r="O2465" s="289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88" t="str">
        <f>IF(FN_MC!K2488="","*",FN_MC!K2488)</f>
        <v>*</v>
      </c>
      <c r="O2466" s="288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89" t="str">
        <f>IF(FN_MC!K2489="","*",FN_MC!K2489)</f>
        <v>*</v>
      </c>
      <c r="O2467" s="289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89" t="str">
        <f>IF(FN_MC!K2490="","*",FN_MC!K2490)</f>
        <v>*</v>
      </c>
      <c r="O2468" s="289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88" t="str">
        <f>IF(FN_MC!K2491="","*",FN_MC!K2491)</f>
        <v>*</v>
      </c>
      <c r="O2469" s="288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89" t="str">
        <f>IF(FN_MC!K2492="","*",FN_MC!K2492)</f>
        <v>*</v>
      </c>
      <c r="O2470" s="289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89" t="str">
        <f>IF(FN_MC!K2493="","*",FN_MC!K2493)</f>
        <v>*</v>
      </c>
      <c r="O2471" s="289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88" t="str">
        <f>IF(FN_MC!K2494="","*",FN_MC!K2494)</f>
        <v>*</v>
      </c>
      <c r="O2472" s="288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89" t="str">
        <f>IF(FN_MC!K2495="","*",FN_MC!K2495)</f>
        <v>*</v>
      </c>
      <c r="O2473" s="289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89" t="str">
        <f>IF(FN_MC!K2496="","*",FN_MC!K2496)</f>
        <v>*</v>
      </c>
      <c r="O2474" s="289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88" t="str">
        <f>IF(FN_MC!K2497="","*",FN_MC!K2497)</f>
        <v>*</v>
      </c>
      <c r="O2475" s="288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89" t="str">
        <f>IF(FN_MC!K2498="","*",FN_MC!K2498)</f>
        <v>*</v>
      </c>
      <c r="O2476" s="289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89" t="str">
        <f>IF(FN_MC!K2499="","*",FN_MC!K2499)</f>
        <v>*</v>
      </c>
      <c r="O2477" s="289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88" t="str">
        <f>IF(FN_MC!K2500="","*",FN_MC!K2500)</f>
        <v>*</v>
      </c>
      <c r="O2478" s="288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89" t="str">
        <f>IF(FN_MC!K2501="","*",FN_MC!K2501)</f>
        <v>*</v>
      </c>
      <c r="O2479" s="289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89" t="str">
        <f>IF(FN_MC!K2502="","*",FN_MC!K2502)</f>
        <v>*</v>
      </c>
      <c r="O2480" s="289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88" t="str">
        <f>IF(FN_MC!K2503="","*",FN_MC!K2503)</f>
        <v>*</v>
      </c>
      <c r="O2481" s="288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89" t="str">
        <f>IF(FN_MC!K2504="","*",FN_MC!K2504)</f>
        <v>*</v>
      </c>
      <c r="O2482" s="289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89" t="str">
        <f>IF(FN_MC!K2505="","*",FN_MC!K2505)</f>
        <v>*</v>
      </c>
      <c r="O2483" s="289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88" t="str">
        <f>IF(FN_MC!K2506="","*",FN_MC!K2506)</f>
        <v>*</v>
      </c>
      <c r="O2484" s="288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89" t="str">
        <f>IF(FN_MC!K2507="","*",FN_MC!K2507)</f>
        <v>*</v>
      </c>
      <c r="O2485" s="289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89" t="str">
        <f>IF(FN_MC!K2508="","*",FN_MC!K2508)</f>
        <v>*</v>
      </c>
      <c r="O2486" s="289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88" t="str">
        <f>IF(FN_MC!K2509="","*",FN_MC!K2509)</f>
        <v>*</v>
      </c>
      <c r="O2487" s="288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89" t="str">
        <f>IF(FN_MC!K2510="","*",FN_MC!K2510)</f>
        <v>*</v>
      </c>
      <c r="O2488" s="289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89" t="str">
        <f>IF(FN_MC!K2511="","*",FN_MC!K2511)</f>
        <v>*</v>
      </c>
      <c r="O2489" s="289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88" t="str">
        <f>IF(FN_MC!K2512="","*",FN_MC!K2512)</f>
        <v>*</v>
      </c>
      <c r="O2490" s="288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89" t="str">
        <f>IF(FN_MC!K2513="","*",FN_MC!K2513)</f>
        <v>*</v>
      </c>
      <c r="O2491" s="289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89" t="str">
        <f>IF(FN_MC!K2514="","*",FN_MC!K2514)</f>
        <v>*</v>
      </c>
      <c r="O2492" s="289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88" t="str">
        <f>IF(FN_MC!K2515="","*",FN_MC!K2515)</f>
        <v>*</v>
      </c>
      <c r="O2493" s="288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89" t="str">
        <f>IF(FN_MC!K2516="","*",FN_MC!K2516)</f>
        <v>*</v>
      </c>
      <c r="O2494" s="289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89" t="str">
        <f>IF(FN_MC!K2517="","*",FN_MC!K2517)</f>
        <v>*</v>
      </c>
      <c r="O2495" s="289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88" t="str">
        <f>IF(FN_MC!K2518="","*",FN_MC!K2518)</f>
        <v>*</v>
      </c>
      <c r="O2496" s="288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89" t="str">
        <f>IF(FN_MC!K2519="","*",FN_MC!K2519)</f>
        <v>*</v>
      </c>
      <c r="O2497" s="289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89" t="str">
        <f>IF(FN_MC!K2520="","*",FN_MC!K2520)</f>
        <v>*</v>
      </c>
      <c r="O2498" s="289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88" t="str">
        <f>IF(FN_MC!K2521="","*",FN_MC!K2521)</f>
        <v>*</v>
      </c>
      <c r="O2499" s="288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89" t="str">
        <f>IF(FN_MC!K2522="","*",FN_MC!K2522)</f>
        <v>*</v>
      </c>
      <c r="O2500" s="289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89" t="str">
        <f>IF(FN_MC!K2523="","*",FN_MC!K2523)</f>
        <v>*</v>
      </c>
      <c r="O2501" s="289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88" t="str">
        <f>IF(FN_MC!K2524="","*",FN_MC!K2524)</f>
        <v>*</v>
      </c>
      <c r="O2502" s="288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89" t="str">
        <f>IF(FN_MC!K2525="","*",FN_MC!K2525)</f>
        <v>*</v>
      </c>
      <c r="O2503" s="289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89" t="str">
        <f>IF(FN_MC!K2526="","*",FN_MC!K2526)</f>
        <v>*</v>
      </c>
      <c r="O2504" s="289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88" t="str">
        <f>IF(FN_MC!K2527="","*",FN_MC!K2527)</f>
        <v>*</v>
      </c>
      <c r="O2505" s="288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89" t="str">
        <f>IF(FN_MC!K2528="","*",FN_MC!K2528)</f>
        <v>*</v>
      </c>
      <c r="O2506" s="289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89" t="str">
        <f>IF(FN_MC!K2529="","*",FN_MC!K2529)</f>
        <v>*</v>
      </c>
      <c r="O2507" s="289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88" t="str">
        <f>IF(FN_MC!K2530="","*",FN_MC!K2530)</f>
        <v>*</v>
      </c>
      <c r="O2508" s="288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89" t="str">
        <f>IF(FN_MC!K2531="","*",FN_MC!K2531)</f>
        <v>*</v>
      </c>
      <c r="O2509" s="289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89" t="str">
        <f>IF(FN_MC!K2532="","*",FN_MC!K2532)</f>
        <v>*</v>
      </c>
      <c r="O2510" s="289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88" t="str">
        <f>IF(FN_MC!K2533="","*",FN_MC!K2533)</f>
        <v>*</v>
      </c>
      <c r="O2511" s="288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89" t="str">
        <f>IF(FN_MC!K2534="","*",FN_MC!K2534)</f>
        <v>*</v>
      </c>
      <c r="O2512" s="289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89" t="str">
        <f>IF(FN_MC!K2535="","*",FN_MC!K2535)</f>
        <v>*</v>
      </c>
      <c r="O2513" s="289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88" t="str">
        <f>IF(FN_MC!K2536="","*",FN_MC!K2536)</f>
        <v>*</v>
      </c>
      <c r="O2514" s="288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89" t="str">
        <f>IF(FN_MC!K2537="","*",FN_MC!K2537)</f>
        <v>*</v>
      </c>
      <c r="O2515" s="289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89" t="str">
        <f>IF(FN_MC!K2538="","*",FN_MC!K2538)</f>
        <v>*</v>
      </c>
      <c r="O2516" s="289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88" t="str">
        <f>IF(FN_MC!K2539="","*",FN_MC!K2539)</f>
        <v>*</v>
      </c>
      <c r="O2517" s="288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89" t="str">
        <f>IF(FN_MC!K2540="","*",FN_MC!K2540)</f>
        <v>*</v>
      </c>
      <c r="O2518" s="289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89" t="str">
        <f>IF(FN_MC!K2541="","*",FN_MC!K2541)</f>
        <v>*</v>
      </c>
      <c r="O2519" s="289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88" t="str">
        <f>IF(FN_MC!K2542="","*",FN_MC!K2542)</f>
        <v>*</v>
      </c>
      <c r="O2520" s="288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89" t="str">
        <f>IF(FN_MC!K2543="","*",FN_MC!K2543)</f>
        <v>*</v>
      </c>
      <c r="O2521" s="289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89" t="str">
        <f>IF(FN_MC!K2544="","*",FN_MC!K2544)</f>
        <v>*</v>
      </c>
      <c r="O2522" s="289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88" t="str">
        <f>IF(FN_MC!K2545="","*",FN_MC!K2545)</f>
        <v>*</v>
      </c>
      <c r="O2523" s="288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89" t="str">
        <f>IF(FN_MC!K2546="","*",FN_MC!K2546)</f>
        <v>*</v>
      </c>
      <c r="O2524" s="289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89" t="str">
        <f>IF(FN_MC!K2547="","*",FN_MC!K2547)</f>
        <v>*</v>
      </c>
      <c r="O2525" s="289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88" t="str">
        <f>IF(FN_MC!K2548="","*",FN_MC!K2548)</f>
        <v>*</v>
      </c>
      <c r="O2526" s="288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89" t="str">
        <f>IF(FN_MC!K2549="","*",FN_MC!K2549)</f>
        <v>*</v>
      </c>
      <c r="O2527" s="289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89" t="str">
        <f>IF(FN_MC!K2550="","*",FN_MC!K2550)</f>
        <v>*</v>
      </c>
      <c r="O2528" s="289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88" t="str">
        <f>IF(FN_MC!K2551="","*",FN_MC!K2551)</f>
        <v>*</v>
      </c>
      <c r="O2529" s="288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89" t="str">
        <f>IF(FN_MC!K2552="","*",FN_MC!K2552)</f>
        <v>*</v>
      </c>
      <c r="O2530" s="289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89" t="str">
        <f>IF(FN_MC!K2553="","*",FN_MC!K2553)</f>
        <v>*</v>
      </c>
      <c r="O2531" s="289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88" t="str">
        <f>IF(FN_MC!K2554="","*",FN_MC!K2554)</f>
        <v>*</v>
      </c>
      <c r="O2532" s="288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89" t="str">
        <f>IF(FN_MC!K2555="","*",FN_MC!K2555)</f>
        <v>*</v>
      </c>
      <c r="O2533" s="289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89" t="str">
        <f>IF(FN_MC!K2556="","*",FN_MC!K2556)</f>
        <v>*</v>
      </c>
      <c r="O2534" s="289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88" t="str">
        <f>IF(FN_MC!K2557="","*",FN_MC!K2557)</f>
        <v>*</v>
      </c>
      <c r="O2535" s="288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89" t="str">
        <f>IF(FN_MC!K2558="","*",FN_MC!K2558)</f>
        <v>*</v>
      </c>
      <c r="O2536" s="289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89" t="str">
        <f>IF(FN_MC!K2559="","*",FN_MC!K2559)</f>
        <v>*</v>
      </c>
      <c r="O2537" s="289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88" t="str">
        <f>IF(FN_MC!K2560="","*",FN_MC!K2560)</f>
        <v>*</v>
      </c>
      <c r="O2538" s="288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89" t="str">
        <f>IF(FN_MC!K2561="","*",FN_MC!K2561)</f>
        <v>*</v>
      </c>
      <c r="O2539" s="289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89" t="str">
        <f>IF(FN_MC!K2562="","*",FN_MC!K2562)</f>
        <v>*</v>
      </c>
      <c r="O2540" s="289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88" t="str">
        <f>IF(FN_MC!K2563="","*",FN_MC!K2563)</f>
        <v>*</v>
      </c>
      <c r="O2541" s="288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89" t="str">
        <f>IF(FN_MC!K2564="","*",FN_MC!K2564)</f>
        <v>*</v>
      </c>
      <c r="O2542" s="289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89" t="str">
        <f>IF(FN_MC!K2565="","*",FN_MC!K2565)</f>
        <v>*</v>
      </c>
      <c r="O2543" s="289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88" t="str">
        <f>IF(FN_MC!K2566="","*",FN_MC!K2566)</f>
        <v>*</v>
      </c>
      <c r="O2544" s="288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89" t="str">
        <f>IF(FN_MC!K2567="","*",FN_MC!K2567)</f>
        <v>*</v>
      </c>
      <c r="O2545" s="289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89" t="str">
        <f>IF(FN_MC!K2568="","*",FN_MC!K2568)</f>
        <v>*</v>
      </c>
      <c r="O2546" s="289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88" t="str">
        <f>IF(FN_MC!K2569="","*",FN_MC!K2569)</f>
        <v>*</v>
      </c>
      <c r="O2547" s="288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89" t="str">
        <f>IF(FN_MC!K2570="","*",FN_MC!K2570)</f>
        <v>*</v>
      </c>
      <c r="O2548" s="289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89" t="str">
        <f>IF(FN_MC!K2571="","*",FN_MC!K2571)</f>
        <v>*</v>
      </c>
      <c r="O2549" s="289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88" t="str">
        <f>IF(FN_MC!K2572="","*",FN_MC!K2572)</f>
        <v>*</v>
      </c>
      <c r="O2550" s="288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89" t="str">
        <f>IF(FN_MC!K2573="","*",FN_MC!K2573)</f>
        <v>*</v>
      </c>
      <c r="O2551" s="289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89" t="str">
        <f>IF(FN_MC!K2574="","*",FN_MC!K2574)</f>
        <v>*</v>
      </c>
      <c r="O2552" s="289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88" t="str">
        <f>IF(FN_MC!K2575="","*",FN_MC!K2575)</f>
        <v>*</v>
      </c>
      <c r="O2553" s="288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89" t="str">
        <f>IF(FN_MC!K2576="","*",FN_MC!K2576)</f>
        <v>*</v>
      </c>
      <c r="O2554" s="289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89" t="str">
        <f>IF(FN_MC!K2577="","*",FN_MC!K2577)</f>
        <v>*</v>
      </c>
      <c r="O2555" s="289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88" t="str">
        <f>IF(FN_MC!K2578="","*",FN_MC!K2578)</f>
        <v>*</v>
      </c>
      <c r="O2556" s="288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89" t="str">
        <f>IF(FN_MC!K2579="","*",FN_MC!K2579)</f>
        <v>*</v>
      </c>
      <c r="O2557" s="289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89" t="str">
        <f>IF(FN_MC!K2580="","*",FN_MC!K2580)</f>
        <v>*</v>
      </c>
      <c r="O2558" s="289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88" t="str">
        <f>IF(FN_MC!K2581="","*",FN_MC!K2581)</f>
        <v>*</v>
      </c>
      <c r="O2559" s="288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89" t="str">
        <f>IF(FN_MC!K2582="","*",FN_MC!K2582)</f>
        <v>*</v>
      </c>
      <c r="O2560" s="289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89" t="str">
        <f>IF(FN_MC!K2583="","*",FN_MC!K2583)</f>
        <v>*</v>
      </c>
      <c r="O2561" s="289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88" t="str">
        <f>IF(FN_MC!K2584="","*",FN_MC!K2584)</f>
        <v>*</v>
      </c>
      <c r="O2562" s="288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89" t="str">
        <f>IF(FN_MC!K2585="","*",FN_MC!K2585)</f>
        <v>*</v>
      </c>
      <c r="O2563" s="289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89" t="str">
        <f>IF(FN_MC!K2586="","*",FN_MC!K2586)</f>
        <v>*</v>
      </c>
      <c r="O2564" s="289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88" t="str">
        <f>IF(FN_MC!K2587="","*",FN_MC!K2587)</f>
        <v>*</v>
      </c>
      <c r="O2565" s="288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89" t="str">
        <f>IF(FN_MC!K2588="","*",FN_MC!K2588)</f>
        <v>*</v>
      </c>
      <c r="O2566" s="289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89" t="str">
        <f>IF(FN_MC!K2589="","*",FN_MC!K2589)</f>
        <v>*</v>
      </c>
      <c r="O2567" s="289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88" t="str">
        <f>IF(FN_MC!K2590="","*",FN_MC!K2590)</f>
        <v>*</v>
      </c>
      <c r="O2568" s="288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89" t="str">
        <f>IF(FN_MC!K2591="","*",FN_MC!K2591)</f>
        <v>*</v>
      </c>
      <c r="O2569" s="289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89" t="str">
        <f>IF(FN_MC!K2592="","*",FN_MC!K2592)</f>
        <v>*</v>
      </c>
      <c r="O2570" s="289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88" t="str">
        <f>IF(FN_MC!K2593="","*",FN_MC!K2593)</f>
        <v>*</v>
      </c>
      <c r="O2571" s="288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89" t="str">
        <f>IF(FN_MC!K2594="","*",FN_MC!K2594)</f>
        <v>*</v>
      </c>
      <c r="O2572" s="289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89" t="str">
        <f>IF(FN_MC!K2595="","*",FN_MC!K2595)</f>
        <v>*</v>
      </c>
      <c r="O2573" s="289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88" t="str">
        <f>IF(FN_MC!K2596="","*",FN_MC!K2596)</f>
        <v>*</v>
      </c>
      <c r="O2574" s="288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89" t="str">
        <f>IF(FN_MC!K2597="","*",FN_MC!K2597)</f>
        <v>*</v>
      </c>
      <c r="O2575" s="289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89" t="str">
        <f>IF(FN_MC!K2598="","*",FN_MC!K2598)</f>
        <v>*</v>
      </c>
      <c r="O2576" s="289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88" t="str">
        <f>IF(FN_MC!K2599="","*",FN_MC!K2599)</f>
        <v>*</v>
      </c>
      <c r="O2577" s="288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89" t="str">
        <f>IF(FN_MC!K2600="","*",FN_MC!K2600)</f>
        <v>*</v>
      </c>
      <c r="O2578" s="289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89" t="str">
        <f>IF(FN_MC!K2601="","*",FN_MC!K2601)</f>
        <v>*</v>
      </c>
      <c r="O2579" s="289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88" t="str">
        <f>IF(FN_MC!K2602="","*",FN_MC!K2602)</f>
        <v>*</v>
      </c>
      <c r="O2580" s="288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89" t="str">
        <f>IF(FN_MC!K2603="","*",FN_MC!K2603)</f>
        <v>*</v>
      </c>
      <c r="O2581" s="289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89" t="str">
        <f>IF(FN_MC!K2604="","*",FN_MC!K2604)</f>
        <v>*</v>
      </c>
      <c r="O2582" s="289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88" t="str">
        <f>IF(FN_MC!K2605="","*",FN_MC!K2605)</f>
        <v>*</v>
      </c>
      <c r="O2583" s="288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89" t="str">
        <f>IF(FN_MC!K2606="","*",FN_MC!K2606)</f>
        <v>*</v>
      </c>
      <c r="O2584" s="289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89" t="str">
        <f>IF(FN_MC!K2607="","*",FN_MC!K2607)</f>
        <v>*</v>
      </c>
      <c r="O2585" s="289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88" t="str">
        <f>IF(FN_MC!K2608="","*",FN_MC!K2608)</f>
        <v>*</v>
      </c>
      <c r="O2586" s="288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89" t="str">
        <f>IF(FN_MC!K2609="","*",FN_MC!K2609)</f>
        <v>*</v>
      </c>
      <c r="O2587" s="289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89" t="str">
        <f>IF(FN_MC!K2610="","*",FN_MC!K2610)</f>
        <v>*</v>
      </c>
      <c r="O2588" s="289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88" t="str">
        <f>IF(FN_MC!K2611="","*",FN_MC!K2611)</f>
        <v>*</v>
      </c>
      <c r="O2589" s="288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89" t="str">
        <f>IF(FN_MC!K2612="","*",FN_MC!K2612)</f>
        <v>*</v>
      </c>
      <c r="O2590" s="289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89" t="str">
        <f>IF(FN_MC!K2613="","*",FN_MC!K2613)</f>
        <v>*</v>
      </c>
      <c r="O2591" s="289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88" t="str">
        <f>IF(FN_MC!K2614="","*",FN_MC!K2614)</f>
        <v>*</v>
      </c>
      <c r="O2592" s="288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89" t="str">
        <f>IF(FN_MC!K2615="","*",FN_MC!K2615)</f>
        <v>*</v>
      </c>
      <c r="O2593" s="289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89" t="str">
        <f>IF(FN_MC!K2616="","*",FN_MC!K2616)</f>
        <v>*</v>
      </c>
      <c r="O2594" s="289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88" t="str">
        <f>IF(FN_MC!K2617="","*",FN_MC!K2617)</f>
        <v>*</v>
      </c>
      <c r="O2595" s="288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89" t="str">
        <f>IF(FN_MC!K2618="","*",FN_MC!K2618)</f>
        <v>*</v>
      </c>
      <c r="O2596" s="289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89" t="str">
        <f>IF(FN_MC!K2619="","*",FN_MC!K2619)</f>
        <v>*</v>
      </c>
      <c r="O2597" s="289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88" t="str">
        <f>IF(FN_MC!K2620="","*",FN_MC!K2620)</f>
        <v>*</v>
      </c>
      <c r="O2598" s="288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89" t="str">
        <f>IF(FN_MC!K2621="","*",FN_MC!K2621)</f>
        <v>*</v>
      </c>
      <c r="O2599" s="289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89" t="str">
        <f>IF(FN_MC!K2622="","*",FN_MC!K2622)</f>
        <v>*</v>
      </c>
      <c r="O2600" s="289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88" t="str">
        <f>IF(FN_MC!K2623="","*",FN_MC!K2623)</f>
        <v>*</v>
      </c>
      <c r="O2601" s="288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89" t="str">
        <f>IF(FN_MC!K2624="","*",FN_MC!K2624)</f>
        <v>*</v>
      </c>
      <c r="O2602" s="289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89" t="str">
        <f>IF(FN_MC!K2625="","*",FN_MC!K2625)</f>
        <v>*</v>
      </c>
      <c r="O2603" s="289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88" t="str">
        <f>IF(FN_MC!K2626="","*",FN_MC!K2626)</f>
        <v>*</v>
      </c>
      <c r="O2604" s="288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89" t="str">
        <f>IF(FN_MC!K2627="","*",FN_MC!K2627)</f>
        <v>*</v>
      </c>
      <c r="O2605" s="289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89" t="str">
        <f>IF(FN_MC!K2628="","*",FN_MC!K2628)</f>
        <v>*</v>
      </c>
      <c r="O2606" s="289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88" t="str">
        <f>IF(FN_MC!K2629="","*",FN_MC!K2629)</f>
        <v>*</v>
      </c>
      <c r="O2607" s="288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89" t="str">
        <f>IF(FN_MC!K2630="","*",FN_MC!K2630)</f>
        <v>*</v>
      </c>
      <c r="O2608" s="289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89" t="str">
        <f>IF(FN_MC!K2631="","*",FN_MC!K2631)</f>
        <v>*</v>
      </c>
      <c r="O2609" s="289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88" t="str">
        <f>IF(FN_MC!K2632="","*",FN_MC!K2632)</f>
        <v>*</v>
      </c>
      <c r="O2610" s="288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89" t="str">
        <f>IF(FN_MC!K2633="","*",FN_MC!K2633)</f>
        <v>*</v>
      </c>
      <c r="O2611" s="289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89" t="str">
        <f>IF(FN_MC!K2634="","*",FN_MC!K2634)</f>
        <v>*</v>
      </c>
      <c r="O2612" s="289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88" t="str">
        <f>IF(FN_MC!K2635="","*",FN_MC!K2635)</f>
        <v>*</v>
      </c>
      <c r="O2613" s="288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89" t="str">
        <f>IF(FN_MC!K2636="","*",FN_MC!K2636)</f>
        <v>*</v>
      </c>
      <c r="O2614" s="289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89" t="str">
        <f>IF(FN_MC!K2637="","*",FN_MC!K2637)</f>
        <v>*</v>
      </c>
      <c r="O2615" s="289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88" t="str">
        <f>IF(FN_MC!K2638="","*",FN_MC!K2638)</f>
        <v>*</v>
      </c>
      <c r="O2616" s="288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89" t="str">
        <f>IF(FN_MC!K2639="","*",FN_MC!K2639)</f>
        <v>*</v>
      </c>
      <c r="O2617" s="289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89" t="str">
        <f>IF(FN_MC!K2640="","*",FN_MC!K2640)</f>
        <v>*</v>
      </c>
      <c r="O2618" s="289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88" t="str">
        <f>IF(FN_MC!K2641="","*",FN_MC!K2641)</f>
        <v>*</v>
      </c>
      <c r="O2619" s="288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89" t="str">
        <f>IF(FN_MC!K2642="","*",FN_MC!K2642)</f>
        <v>*</v>
      </c>
      <c r="O2620" s="289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89" t="str">
        <f>IF(FN_MC!K2643="","*",FN_MC!K2643)</f>
        <v>*</v>
      </c>
      <c r="O2621" s="289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88" t="str">
        <f>IF(FN_MC!K2644="","*",FN_MC!K2644)</f>
        <v>*</v>
      </c>
      <c r="O2622" s="288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89" t="str">
        <f>IF(FN_MC!K2645="","*",FN_MC!K2645)</f>
        <v>*</v>
      </c>
      <c r="O2623" s="289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89" t="str">
        <f>IF(FN_MC!K2646="","*",FN_MC!K2646)</f>
        <v>*</v>
      </c>
      <c r="O2624" s="289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88" t="str">
        <f>IF(FN_MC!K2647="","*",FN_MC!K2647)</f>
        <v>*</v>
      </c>
      <c r="O2625" s="288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89" t="str">
        <f>IF(FN_MC!K2648="","*",FN_MC!K2648)</f>
        <v>*</v>
      </c>
      <c r="O2626" s="289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89" t="str">
        <f>IF(FN_MC!K2649="","*",FN_MC!K2649)</f>
        <v>*</v>
      </c>
      <c r="O2627" s="289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88" t="str">
        <f>IF(FN_MC!K2650="","*",FN_MC!K2650)</f>
        <v>*</v>
      </c>
      <c r="O2628" s="288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89" t="str">
        <f>IF(FN_MC!K2651="","*",FN_MC!K2651)</f>
        <v>*</v>
      </c>
      <c r="O2629" s="289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89" t="str">
        <f>IF(FN_MC!K2652="","*",FN_MC!K2652)</f>
        <v>*</v>
      </c>
      <c r="O2630" s="289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88" t="str">
        <f>IF(FN_MC!K2653="","*",FN_MC!K2653)</f>
        <v>*</v>
      </c>
      <c r="O2631" s="288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89" t="str">
        <f>IF(FN_MC!K2654="","*",FN_MC!K2654)</f>
        <v>*</v>
      </c>
      <c r="O2632" s="289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89" t="str">
        <f>IF(FN_MC!K2655="","*",FN_MC!K2655)</f>
        <v>*</v>
      </c>
      <c r="O2633" s="289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88" t="str">
        <f>IF(FN_MC!K2656="","*",FN_MC!K2656)</f>
        <v>*</v>
      </c>
      <c r="O2634" s="288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89" t="str">
        <f>IF(FN_MC!K2657="","*",FN_MC!K2657)</f>
        <v>*</v>
      </c>
      <c r="O2635" s="289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89" t="str">
        <f>IF(FN_MC!K2658="","*",FN_MC!K2658)</f>
        <v>*</v>
      </c>
      <c r="O2636" s="289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88" t="str">
        <f>IF(FN_MC!K2659="","*",FN_MC!K2659)</f>
        <v>*</v>
      </c>
      <c r="O2637" s="288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89" t="str">
        <f>IF(FN_MC!K2660="","*",FN_MC!K2660)</f>
        <v>*</v>
      </c>
      <c r="O2638" s="289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89" t="str">
        <f>IF(FN_MC!K2661="","*",FN_MC!K2661)</f>
        <v>*</v>
      </c>
      <c r="O2639" s="289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88" t="str">
        <f>IF(FN_MC!K2662="","*",FN_MC!K2662)</f>
        <v>*</v>
      </c>
      <c r="O2640" s="288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89" t="str">
        <f>IF(FN_MC!K2663="","*",FN_MC!K2663)</f>
        <v>*</v>
      </c>
      <c r="O2641" s="289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89" t="str">
        <f>IF(FN_MC!K2664="","*",FN_MC!K2664)</f>
        <v>*</v>
      </c>
      <c r="O2642" s="289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88" t="str">
        <f>IF(FN_MC!K2665="","*",FN_MC!K2665)</f>
        <v>*</v>
      </c>
      <c r="O2643" s="288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89" t="str">
        <f>IF(FN_MC!K2666="","*",FN_MC!K2666)</f>
        <v>*</v>
      </c>
      <c r="O2644" s="289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89" t="str">
        <f>IF(FN_MC!K2667="","*",FN_MC!K2667)</f>
        <v>*</v>
      </c>
      <c r="O2645" s="289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88" t="str">
        <f>IF(FN_MC!K2668="","*",FN_MC!K2668)</f>
        <v>*</v>
      </c>
      <c r="O2646" s="288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89" t="str">
        <f>IF(FN_MC!K2669="","*",FN_MC!K2669)</f>
        <v>*</v>
      </c>
      <c r="O2647" s="289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89" t="str">
        <f>IF(FN_MC!K2670="","*",FN_MC!K2670)</f>
        <v>*</v>
      </c>
      <c r="O2648" s="289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88" t="str">
        <f>IF(FN_MC!K2671="","*",FN_MC!K2671)</f>
        <v>*</v>
      </c>
      <c r="O2649" s="288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89" t="str">
        <f>IF(FN_MC!K2672="","*",FN_MC!K2672)</f>
        <v>*</v>
      </c>
      <c r="O2650" s="289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89" t="str">
        <f>IF(FN_MC!K2673="","*",FN_MC!K2673)</f>
        <v>*</v>
      </c>
      <c r="O2651" s="289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88" t="str">
        <f>IF(FN_MC!K2674="","*",FN_MC!K2674)</f>
        <v>*</v>
      </c>
      <c r="O2652" s="288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89" t="str">
        <f>IF(FN_MC!K2675="","*",FN_MC!K2675)</f>
        <v>*</v>
      </c>
      <c r="O2653" s="289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89" t="str">
        <f>IF(FN_MC!K2676="","*",FN_MC!K2676)</f>
        <v>*</v>
      </c>
      <c r="O2654" s="289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88" t="str">
        <f>IF(FN_MC!K2677="","*",FN_MC!K2677)</f>
        <v>*</v>
      </c>
      <c r="O2655" s="288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89" t="str">
        <f>IF(FN_MC!K2678="","*",FN_MC!K2678)</f>
        <v>*</v>
      </c>
      <c r="O2656" s="289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89" t="str">
        <f>IF(FN_MC!K2679="","*",FN_MC!K2679)</f>
        <v>*</v>
      </c>
      <c r="O2657" s="289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88" t="str">
        <f>IF(FN_MC!K2680="","*",FN_MC!K2680)</f>
        <v>*</v>
      </c>
      <c r="O2658" s="288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89" t="str">
        <f>IF(FN_MC!K2681="","*",FN_MC!K2681)</f>
        <v>*</v>
      </c>
      <c r="O2659" s="289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89" t="str">
        <f>IF(FN_MC!K2682="","*",FN_MC!K2682)</f>
        <v>*</v>
      </c>
      <c r="O2660" s="289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88" t="str">
        <f>IF(FN_MC!K2683="","*",FN_MC!K2683)</f>
        <v>*</v>
      </c>
      <c r="O2661" s="288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89" t="str">
        <f>IF(FN_MC!K2684="","*",FN_MC!K2684)</f>
        <v>*</v>
      </c>
      <c r="O2662" s="289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89" t="str">
        <f>IF(FN_MC!K2685="","*",FN_MC!K2685)</f>
        <v>*</v>
      </c>
      <c r="O2663" s="289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88" t="str">
        <f>IF(FN_MC!K2686="","*",FN_MC!K2686)</f>
        <v>*</v>
      </c>
      <c r="O2664" s="288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89" t="str">
        <f>IF(FN_MC!K2687="","*",FN_MC!K2687)</f>
        <v>*</v>
      </c>
      <c r="O2665" s="289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89" t="str">
        <f>IF(FN_MC!K2688="","*",FN_MC!K2688)</f>
        <v>*</v>
      </c>
      <c r="O2666" s="289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88" t="str">
        <f>IF(FN_MC!K2689="","*",FN_MC!K2689)</f>
        <v>*</v>
      </c>
      <c r="O2667" s="288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89" t="str">
        <f>IF(FN_MC!K2690="","*",FN_MC!K2690)</f>
        <v>*</v>
      </c>
      <c r="O2668" s="289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89" t="str">
        <f>IF(FN_MC!K2691="","*",FN_MC!K2691)</f>
        <v>*</v>
      </c>
      <c r="O2669" s="289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88" t="str">
        <f>IF(FN_MC!K2692="","*",FN_MC!K2692)</f>
        <v>*</v>
      </c>
      <c r="O2670" s="288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89" t="str">
        <f>IF(FN_MC!K2693="","*",FN_MC!K2693)</f>
        <v>*</v>
      </c>
      <c r="O2671" s="289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89" t="str">
        <f>IF(FN_MC!K2694="","*",FN_MC!K2694)</f>
        <v>*</v>
      </c>
      <c r="O2672" s="289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88" t="str">
        <f>IF(FN_MC!K2695="","*",FN_MC!K2695)</f>
        <v>*</v>
      </c>
      <c r="O2673" s="288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89" t="str">
        <f>IF(FN_MC!K2696="","*",FN_MC!K2696)</f>
        <v>*</v>
      </c>
      <c r="O2674" s="289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89" t="str">
        <f>IF(FN_MC!K2697="","*",FN_MC!K2697)</f>
        <v>*</v>
      </c>
      <c r="O2675" s="289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88" t="str">
        <f>IF(FN_MC!K2698="","*",FN_MC!K2698)</f>
        <v>*</v>
      </c>
      <c r="O2676" s="288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89" t="str">
        <f>IF(FN_MC!K2699="","*",FN_MC!K2699)</f>
        <v>*</v>
      </c>
      <c r="O2677" s="289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89" t="str">
        <f>IF(FN_MC!K2700="","*",FN_MC!K2700)</f>
        <v>*</v>
      </c>
      <c r="O2678" s="289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88" t="str">
        <f>IF(FN_MC!K2701="","*",FN_MC!K2701)</f>
        <v>*</v>
      </c>
      <c r="O2679" s="288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89" t="str">
        <f>IF(FN_MC!K2702="","*",FN_MC!K2702)</f>
        <v>*</v>
      </c>
      <c r="O2680" s="289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89" t="str">
        <f>IF(FN_MC!K2703="","*",FN_MC!K2703)</f>
        <v>*</v>
      </c>
      <c r="O2681" s="289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88" t="str">
        <f>IF(FN_MC!K2704="","*",FN_MC!K2704)</f>
        <v>*</v>
      </c>
      <c r="O2682" s="288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89" t="str">
        <f>IF(FN_MC!K2705="","*",FN_MC!K2705)</f>
        <v>*</v>
      </c>
      <c r="O2683" s="289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89" t="str">
        <f>IF(FN_MC!K2706="","*",FN_MC!K2706)</f>
        <v>*</v>
      </c>
      <c r="O2684" s="289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88" t="str">
        <f>IF(FN_MC!K2707="","*",FN_MC!K2707)</f>
        <v>*</v>
      </c>
      <c r="O2685" s="288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89" t="str">
        <f>IF(FN_MC!K2708="","*",FN_MC!K2708)</f>
        <v>*</v>
      </c>
      <c r="O2686" s="289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89" t="str">
        <f>IF(FN_MC!K2709="","*",FN_MC!K2709)</f>
        <v>*</v>
      </c>
      <c r="O2687" s="289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88" t="str">
        <f>IF(FN_MC!K2710="","*",FN_MC!K2710)</f>
        <v>*</v>
      </c>
      <c r="O2688" s="288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89" t="str">
        <f>IF(FN_MC!K2711="","*",FN_MC!K2711)</f>
        <v>*</v>
      </c>
      <c r="O2689" s="289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89" t="str">
        <f>IF(FN_MC!K2712="","*",FN_MC!K2712)</f>
        <v>*</v>
      </c>
      <c r="O2690" s="289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88" t="str">
        <f>IF(FN_MC!K2713="","*",FN_MC!K2713)</f>
        <v>*</v>
      </c>
      <c r="O2691" s="288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89" t="str">
        <f>IF(FN_MC!K2714="","*",FN_MC!K2714)</f>
        <v>*</v>
      </c>
      <c r="O2692" s="289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89" t="str">
        <f>IF(FN_MC!K2715="","*",FN_MC!K2715)</f>
        <v>*</v>
      </c>
      <c r="O2693" s="289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88" t="str">
        <f>IF(FN_MC!K2716="","*",FN_MC!K2716)</f>
        <v>*</v>
      </c>
      <c r="O2694" s="288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89" t="str">
        <f>IF(FN_MC!K2717="","*",FN_MC!K2717)</f>
        <v>*</v>
      </c>
      <c r="O2695" s="289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89" t="str">
        <f>IF(FN_MC!K2718="","*",FN_MC!K2718)</f>
        <v>*</v>
      </c>
      <c r="O2696" s="289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88" t="str">
        <f>IF(FN_MC!K2719="","*",FN_MC!K2719)</f>
        <v>*</v>
      </c>
      <c r="O2697" s="288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89" t="str">
        <f>IF(FN_MC!K2720="","*",FN_MC!K2720)</f>
        <v>*</v>
      </c>
      <c r="O2698" s="289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89" t="str">
        <f>IF(FN_MC!K2721="","*",FN_MC!K2721)</f>
        <v>*</v>
      </c>
      <c r="O2699" s="289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88" t="str">
        <f>IF(FN_MC!K2722="","*",FN_MC!K2722)</f>
        <v>*</v>
      </c>
      <c r="O2700" s="288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89" t="str">
        <f>IF(FN_MC!K2723="","*",FN_MC!K2723)</f>
        <v>*</v>
      </c>
      <c r="O2701" s="289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89" t="str">
        <f>IF(FN_MC!K2724="","*",FN_MC!K2724)</f>
        <v>*</v>
      </c>
      <c r="O2702" s="289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88" t="str">
        <f>IF(FN_MC!K2725="","*",FN_MC!K2725)</f>
        <v>*</v>
      </c>
      <c r="O2703" s="288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89" t="str">
        <f>IF(FN_MC!K2726="","*",FN_MC!K2726)</f>
        <v>*</v>
      </c>
      <c r="O2704" s="289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89" t="str">
        <f>IF(FN_MC!K2727="","*",FN_MC!K2727)</f>
        <v>*</v>
      </c>
      <c r="O2705" s="289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88" t="str">
        <f>IF(FN_MC!K2728="","*",FN_MC!K2728)</f>
        <v>*</v>
      </c>
      <c r="O2706" s="288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89" t="str">
        <f>IF(FN_MC!K2729="","*",FN_MC!K2729)</f>
        <v>*</v>
      </c>
      <c r="O2707" s="289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89" t="str">
        <f>IF(FN_MC!K2730="","*",FN_MC!K2730)</f>
        <v>*</v>
      </c>
      <c r="O2708" s="289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88" t="str">
        <f>IF(FN_MC!K2731="","*",FN_MC!K2731)</f>
        <v>*</v>
      </c>
      <c r="O2709" s="288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89" t="str">
        <f>IF(FN_MC!K2732="","*",FN_MC!K2732)</f>
        <v>*</v>
      </c>
      <c r="O2710" s="289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89" t="str">
        <f>IF(FN_MC!K2733="","*",FN_MC!K2733)</f>
        <v>*</v>
      </c>
      <c r="O2711" s="289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88" t="str">
        <f>IF(FN_MC!K2734="","*",FN_MC!K2734)</f>
        <v>*</v>
      </c>
      <c r="O2712" s="288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89" t="str">
        <f>IF(FN_MC!K2735="","*",FN_MC!K2735)</f>
        <v>*</v>
      </c>
      <c r="O2713" s="289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89" t="str">
        <f>IF(FN_MC!K2736="","*",FN_MC!K2736)</f>
        <v>*</v>
      </c>
      <c r="O2714" s="289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88" t="str">
        <f>IF(FN_MC!K2737="","*",FN_MC!K2737)</f>
        <v>*</v>
      </c>
      <c r="O2715" s="288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89" t="str">
        <f>IF(FN_MC!K2738="","*",FN_MC!K2738)</f>
        <v>*</v>
      </c>
      <c r="O2716" s="289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89" t="str">
        <f>IF(FN_MC!K2739="","*",FN_MC!K2739)</f>
        <v>*</v>
      </c>
      <c r="O2717" s="289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88" t="str">
        <f>IF(FN_MC!K2740="","*",FN_MC!K2740)</f>
        <v>*</v>
      </c>
      <c r="O2718" s="288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89" t="str">
        <f>IF(FN_MC!K2741="","*",FN_MC!K2741)</f>
        <v>*</v>
      </c>
      <c r="O2719" s="289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89" t="str">
        <f>IF(FN_MC!K2742="","*",FN_MC!K2742)</f>
        <v>*</v>
      </c>
      <c r="O2720" s="289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88" t="str">
        <f>IF(FN_MC!K2743="","*",FN_MC!K2743)</f>
        <v>*</v>
      </c>
      <c r="O2721" s="288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89" t="str">
        <f>IF(FN_MC!K2744="","*",FN_MC!K2744)</f>
        <v>*</v>
      </c>
      <c r="O2722" s="289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89" t="str">
        <f>IF(FN_MC!K2745="","*",FN_MC!K2745)</f>
        <v>*</v>
      </c>
      <c r="O2723" s="289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88" t="str">
        <f>IF(FN_MC!K2746="","*",FN_MC!K2746)</f>
        <v>*</v>
      </c>
      <c r="O2724" s="288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89" t="str">
        <f>IF(FN_MC!K2747="","*",FN_MC!K2747)</f>
        <v>*</v>
      </c>
      <c r="O2725" s="289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89" t="str">
        <f>IF(FN_MC!K2748="","*",FN_MC!K2748)</f>
        <v>*</v>
      </c>
      <c r="O2726" s="289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88" t="str">
        <f>IF(FN_MC!K2749="","*",FN_MC!K2749)</f>
        <v>*</v>
      </c>
      <c r="O2727" s="288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89" t="str">
        <f>IF(FN_MC!K2750="","*",FN_MC!K2750)</f>
        <v>*</v>
      </c>
      <c r="O2728" s="289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89" t="str">
        <f>IF(FN_MC!K2751="","*",FN_MC!K2751)</f>
        <v>*</v>
      </c>
      <c r="O2729" s="289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88" t="str">
        <f>IF(FN_MC!K2752="","*",FN_MC!K2752)</f>
        <v>*</v>
      </c>
      <c r="O2730" s="288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89" t="str">
        <f>IF(FN_MC!K2753="","*",FN_MC!K2753)</f>
        <v>*</v>
      </c>
      <c r="O2731" s="289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89" t="str">
        <f>IF(FN_MC!K2754="","*",FN_MC!K2754)</f>
        <v>*</v>
      </c>
      <c r="O2732" s="289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88" t="str">
        <f>IF(FN_MC!K2755="","*",FN_MC!K2755)</f>
        <v>*</v>
      </c>
      <c r="O2733" s="288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89" t="str">
        <f>IF(FN_MC!K2756="","*",FN_MC!K2756)</f>
        <v>*</v>
      </c>
      <c r="O2734" s="289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89" t="str">
        <f>IF(FN_MC!K2757="","*",FN_MC!K2757)</f>
        <v>*</v>
      </c>
      <c r="O2735" s="289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88" t="str">
        <f>IF(FN_MC!K2758="","*",FN_MC!K2758)</f>
        <v>*</v>
      </c>
      <c r="O2736" s="288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89" t="str">
        <f>IF(FN_MC!K2759="","*",FN_MC!K2759)</f>
        <v>*</v>
      </c>
      <c r="O2737" s="289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89" t="str">
        <f>IF(FN_MC!K2760="","*",FN_MC!K2760)</f>
        <v>*</v>
      </c>
      <c r="O2738" s="289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88" t="str">
        <f>IF(FN_MC!K2761="","*",FN_MC!K2761)</f>
        <v>*</v>
      </c>
      <c r="O2739" s="288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89" t="str">
        <f>IF(FN_MC!K2762="","*",FN_MC!K2762)</f>
        <v>*</v>
      </c>
      <c r="O2740" s="289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89" t="str">
        <f>IF(FN_MC!K2763="","*",FN_MC!K2763)</f>
        <v>*</v>
      </c>
      <c r="O2741" s="289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88" t="str">
        <f>IF(FN_MC!K2764="","*",FN_MC!K2764)</f>
        <v>*</v>
      </c>
      <c r="O2742" s="288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89" t="str">
        <f>IF(FN_MC!K2765="","*",FN_MC!K2765)</f>
        <v>*</v>
      </c>
      <c r="O2743" s="289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89" t="str">
        <f>IF(FN_MC!K2766="","*",FN_MC!K2766)</f>
        <v>*</v>
      </c>
      <c r="O2744" s="289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88" t="str">
        <f>IF(FN_MC!K2767="","*",FN_MC!K2767)</f>
        <v>*</v>
      </c>
      <c r="O2745" s="288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89" t="str">
        <f>IF(FN_MC!K2768="","*",FN_MC!K2768)</f>
        <v>*</v>
      </c>
      <c r="O2746" s="289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89" t="str">
        <f>IF(FN_MC!K2769="","*",FN_MC!K2769)</f>
        <v>*</v>
      </c>
      <c r="O2747" s="289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88" t="str">
        <f>IF(FN_MC!K2770="","*",FN_MC!K2770)</f>
        <v>*</v>
      </c>
      <c r="O2748" s="288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89" t="str">
        <f>IF(FN_MC!K2771="","*",FN_MC!K2771)</f>
        <v>*</v>
      </c>
      <c r="O2749" s="289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89" t="str">
        <f>IF(FN_MC!K2772="","*",FN_MC!K2772)</f>
        <v>*</v>
      </c>
      <c r="O2750" s="289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88" t="str">
        <f>IF(FN_MC!K2773="","*",FN_MC!K2773)</f>
        <v>*</v>
      </c>
      <c r="O2751" s="288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89" t="str">
        <f>IF(FN_MC!K2774="","*",FN_MC!K2774)</f>
        <v>*</v>
      </c>
      <c r="O2752" s="289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89" t="str">
        <f>IF(FN_MC!K2775="","*",FN_MC!K2775)</f>
        <v>*</v>
      </c>
      <c r="O2753" s="289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88" t="str">
        <f>IF(FN_MC!K2776="","*",FN_MC!K2776)</f>
        <v>*</v>
      </c>
      <c r="O2754" s="288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89" t="str">
        <f>IF(FN_MC!K2777="","*",FN_MC!K2777)</f>
        <v>*</v>
      </c>
      <c r="O2755" s="289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89" t="str">
        <f>IF(FN_MC!K2778="","*",FN_MC!K2778)</f>
        <v>*</v>
      </c>
      <c r="O2756" s="289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88" t="str">
        <f>IF(FN_MC!K2779="","*",FN_MC!K2779)</f>
        <v>*</v>
      </c>
      <c r="O2757" s="288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89" t="str">
        <f>IF(FN_MC!K2780="","*",FN_MC!K2780)</f>
        <v>*</v>
      </c>
      <c r="O2758" s="289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89" t="str">
        <f>IF(FN_MC!K2781="","*",FN_MC!K2781)</f>
        <v>*</v>
      </c>
      <c r="O2759" s="289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88" t="str">
        <f>IF(FN_MC!K2782="","*",FN_MC!K2782)</f>
        <v>*</v>
      </c>
      <c r="O2760" s="288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89" t="str">
        <f>IF(FN_MC!K2783="","*",FN_MC!K2783)</f>
        <v>*</v>
      </c>
      <c r="O2761" s="289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89" t="str">
        <f>IF(FN_MC!K2784="","*",FN_MC!K2784)</f>
        <v>*</v>
      </c>
      <c r="O2762" s="289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88" t="str">
        <f>IF(FN_MC!K2785="","*",FN_MC!K2785)</f>
        <v>*</v>
      </c>
      <c r="O2763" s="288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89" t="str">
        <f>IF(FN_MC!K2786="","*",FN_MC!K2786)</f>
        <v>*</v>
      </c>
      <c r="O2764" s="289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89" t="str">
        <f>IF(FN_MC!K2787="","*",FN_MC!K2787)</f>
        <v>*</v>
      </c>
      <c r="O2765" s="289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88" t="str">
        <f>IF(FN_MC!K2788="","*",FN_MC!K2788)</f>
        <v>*</v>
      </c>
      <c r="O2766" s="288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89" t="str">
        <f>IF(FN_MC!K2789="","*",FN_MC!K2789)</f>
        <v>*</v>
      </c>
      <c r="O2767" s="289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89" t="str">
        <f>IF(FN_MC!K2790="","*",FN_MC!K2790)</f>
        <v>*</v>
      </c>
      <c r="O2768" s="289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88" t="str">
        <f>IF(FN_MC!K2791="","*",FN_MC!K2791)</f>
        <v>*</v>
      </c>
      <c r="O2769" s="288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89" t="str">
        <f>IF(FN_MC!K2792="","*",FN_MC!K2792)</f>
        <v>*</v>
      </c>
      <c r="O2770" s="289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89" t="str">
        <f>IF(FN_MC!K2793="","*",FN_MC!K2793)</f>
        <v>*</v>
      </c>
      <c r="O2771" s="289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88" t="str">
        <f>IF(FN_MC!K2794="","*",FN_MC!K2794)</f>
        <v>*</v>
      </c>
      <c r="O2772" s="288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89" t="str">
        <f>IF(FN_MC!K2795="","*",FN_MC!K2795)</f>
        <v>*</v>
      </c>
      <c r="O2773" s="289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89" t="str">
        <f>IF(FN_MC!K2796="","*",FN_MC!K2796)</f>
        <v>*</v>
      </c>
      <c r="O2774" s="289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88" t="str">
        <f>IF(FN_MC!K2797="","*",FN_MC!K2797)</f>
        <v>*</v>
      </c>
      <c r="O2775" s="288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89" t="str">
        <f>IF(FN_MC!K2798="","*",FN_MC!K2798)</f>
        <v>*</v>
      </c>
      <c r="O2776" s="289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89" t="str">
        <f>IF(FN_MC!K2799="","*",FN_MC!K2799)</f>
        <v>*</v>
      </c>
      <c r="O2777" s="289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88" t="str">
        <f>IF(FN_MC!K2800="","*",FN_MC!K2800)</f>
        <v>*</v>
      </c>
      <c r="O2778" s="288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89" t="str">
        <f>IF(FN_MC!K2801="","*",FN_MC!K2801)</f>
        <v>*</v>
      </c>
      <c r="O2779" s="289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89" t="str">
        <f>IF(FN_MC!K2802="","*",FN_MC!K2802)</f>
        <v>*</v>
      </c>
      <c r="O2780" s="289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88" t="str">
        <f>IF(FN_MC!K2803="","*",FN_MC!K2803)</f>
        <v>*</v>
      </c>
      <c r="O2781" s="288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89" t="str">
        <f>IF(FN_MC!K2804="","*",FN_MC!K2804)</f>
        <v>*</v>
      </c>
      <c r="O2782" s="289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89" t="str">
        <f>IF(FN_MC!K2805="","*",FN_MC!K2805)</f>
        <v>*</v>
      </c>
      <c r="O2783" s="289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88" t="str">
        <f>IF(FN_MC!K2806="","*",FN_MC!K2806)</f>
        <v>*</v>
      </c>
      <c r="O2784" s="288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89" t="str">
        <f>IF(FN_MC!K2807="","*",FN_MC!K2807)</f>
        <v>*</v>
      </c>
      <c r="O2785" s="289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89" t="str">
        <f>IF(FN_MC!K2808="","*",FN_MC!K2808)</f>
        <v>*</v>
      </c>
      <c r="O2786" s="289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88" t="str">
        <f>IF(FN_MC!K2809="","*",FN_MC!K2809)</f>
        <v>*</v>
      </c>
      <c r="O2787" s="288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89" t="str">
        <f>IF(FN_MC!K2810="","*",FN_MC!K2810)</f>
        <v>*</v>
      </c>
      <c r="O2788" s="289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89" t="str">
        <f>IF(FN_MC!K2811="","*",FN_MC!K2811)</f>
        <v>*</v>
      </c>
      <c r="O2789" s="289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88" t="str">
        <f>IF(FN_MC!K2812="","*",FN_MC!K2812)</f>
        <v>*</v>
      </c>
      <c r="O2790" s="288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89" t="str">
        <f>IF(FN_MC!K2813="","*",FN_MC!K2813)</f>
        <v>*</v>
      </c>
      <c r="O2791" s="289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89" t="str">
        <f>IF(FN_MC!K2814="","*",FN_MC!K2814)</f>
        <v>*</v>
      </c>
      <c r="O2792" s="289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88" t="str">
        <f>IF(FN_MC!K2815="","*",FN_MC!K2815)</f>
        <v>*</v>
      </c>
      <c r="O2793" s="288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89" t="str">
        <f>IF(FN_MC!K2816="","*",FN_MC!K2816)</f>
        <v>*</v>
      </c>
      <c r="O2794" s="289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89" t="str">
        <f>IF(FN_MC!K2817="","*",FN_MC!K2817)</f>
        <v>*</v>
      </c>
      <c r="O2795" s="289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88" t="str">
        <f>IF(FN_MC!K2818="","*",FN_MC!K2818)</f>
        <v>*</v>
      </c>
      <c r="O2796" s="288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89" t="str">
        <f>IF(FN_MC!K2819="","*",FN_MC!K2819)</f>
        <v>*</v>
      </c>
      <c r="O2797" s="289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89" t="str">
        <f>IF(FN_MC!K2820="","*",FN_MC!K2820)</f>
        <v>*</v>
      </c>
      <c r="O2798" s="289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88" t="str">
        <f>IF(FN_MC!K2821="","*",FN_MC!K2821)</f>
        <v>*</v>
      </c>
      <c r="O2799" s="288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89" t="str">
        <f>IF(FN_MC!K2822="","*",FN_MC!K2822)</f>
        <v>*</v>
      </c>
      <c r="O2800" s="289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89" t="str">
        <f>IF(FN_MC!K2823="","*",FN_MC!K2823)</f>
        <v>*</v>
      </c>
      <c r="O2801" s="289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88" t="str">
        <f>IF(FN_MC!K2824="","*",FN_MC!K2824)</f>
        <v>*</v>
      </c>
      <c r="O2802" s="288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89" t="str">
        <f>IF(FN_MC!K2825="","*",FN_MC!K2825)</f>
        <v>*</v>
      </c>
      <c r="O2803" s="289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89" t="str">
        <f>IF(FN_MC!K2826="","*",FN_MC!K2826)</f>
        <v>*</v>
      </c>
      <c r="O2804" s="289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88" t="str">
        <f>IF(FN_MC!K2827="","*",FN_MC!K2827)</f>
        <v>*</v>
      </c>
      <c r="O2805" s="288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89" t="str">
        <f>IF(FN_MC!K2828="","*",FN_MC!K2828)</f>
        <v>*</v>
      </c>
      <c r="O2806" s="289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89" t="str">
        <f>IF(FN_MC!K2829="","*",FN_MC!K2829)</f>
        <v>*</v>
      </c>
      <c r="O2807" s="289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88" t="str">
        <f>IF(FN_MC!K2830="","*",FN_MC!K2830)</f>
        <v>*</v>
      </c>
      <c r="O2808" s="288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89" t="str">
        <f>IF(FN_MC!K2831="","*",FN_MC!K2831)</f>
        <v>*</v>
      </c>
      <c r="O2809" s="289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89" t="str">
        <f>IF(FN_MC!K2832="","*",FN_MC!K2832)</f>
        <v>*</v>
      </c>
      <c r="O2810" s="289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88" t="str">
        <f>IF(FN_MC!K2833="","*",FN_MC!K2833)</f>
        <v>*</v>
      </c>
      <c r="O2811" s="288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89" t="str">
        <f>IF(FN_MC!K2834="","*",FN_MC!K2834)</f>
        <v>*</v>
      </c>
      <c r="O2812" s="289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89" t="str">
        <f>IF(FN_MC!K2835="","*",FN_MC!K2835)</f>
        <v>*</v>
      </c>
      <c r="O2813" s="289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88" t="str">
        <f>IF(FN_MC!K2836="","*",FN_MC!K2836)</f>
        <v>*</v>
      </c>
      <c r="O2814" s="288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89" t="str">
        <f>IF(FN_MC!K2837="","*",FN_MC!K2837)</f>
        <v>*</v>
      </c>
      <c r="O2815" s="289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89" t="str">
        <f>IF(FN_MC!K2838="","*",FN_MC!K2838)</f>
        <v>*</v>
      </c>
      <c r="O2816" s="289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88" t="str">
        <f>IF(FN_MC!K2839="","*",FN_MC!K2839)</f>
        <v>*</v>
      </c>
      <c r="O2817" s="288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89" t="str">
        <f>IF(FN_MC!K2840="","*",FN_MC!K2840)</f>
        <v>*</v>
      </c>
      <c r="O2818" s="289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89" t="str">
        <f>IF(FN_MC!K2841="","*",FN_MC!K2841)</f>
        <v>*</v>
      </c>
      <c r="O2819" s="289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88" t="str">
        <f>IF(FN_MC!K2842="","*",FN_MC!K2842)</f>
        <v>*</v>
      </c>
      <c r="O2820" s="288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89" t="str">
        <f>IF(FN_MC!K2843="","*",FN_MC!K2843)</f>
        <v>*</v>
      </c>
      <c r="O2821" s="289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89" t="str">
        <f>IF(FN_MC!K2844="","*",FN_MC!K2844)</f>
        <v>*</v>
      </c>
      <c r="O2822" s="289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88" t="str">
        <f>IF(FN_MC!K2845="","*",FN_MC!K2845)</f>
        <v>*</v>
      </c>
      <c r="O2823" s="288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89" t="str">
        <f>IF(FN_MC!K2846="","*",FN_MC!K2846)</f>
        <v>*</v>
      </c>
      <c r="O2824" s="289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89" t="str">
        <f>IF(FN_MC!K2847="","*",FN_MC!K2847)</f>
        <v>*</v>
      </c>
      <c r="O2825" s="289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88" t="str">
        <f>IF(FN_MC!K2848="","*",FN_MC!K2848)</f>
        <v>*</v>
      </c>
      <c r="O2826" s="288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89" t="str">
        <f>IF(FN_MC!K2849="","*",FN_MC!K2849)</f>
        <v>*</v>
      </c>
      <c r="O2827" s="289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89" t="str">
        <f>IF(FN_MC!K2850="","*",FN_MC!K2850)</f>
        <v>*</v>
      </c>
      <c r="O2828" s="289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88" t="str">
        <f>IF(FN_MC!K2851="","*",FN_MC!K2851)</f>
        <v>*</v>
      </c>
      <c r="O2829" s="288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89" t="str">
        <f>IF(FN_MC!K2852="","*",FN_MC!K2852)</f>
        <v>*</v>
      </c>
      <c r="O2830" s="289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89" t="str">
        <f>IF(FN_MC!K2853="","*",FN_MC!K2853)</f>
        <v>*</v>
      </c>
      <c r="O2831" s="289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88" t="str">
        <f>IF(FN_MC!K2854="","*",FN_MC!K2854)</f>
        <v>*</v>
      </c>
      <c r="O2832" s="288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89" t="str">
        <f>IF(FN_MC!K2855="","*",FN_MC!K2855)</f>
        <v>*</v>
      </c>
      <c r="O2833" s="289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89" t="str">
        <f>IF(FN_MC!K2856="","*",FN_MC!K2856)</f>
        <v>*</v>
      </c>
      <c r="O2834" s="289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88" t="str">
        <f>IF(FN_MC!K2857="","*",FN_MC!K2857)</f>
        <v>*</v>
      </c>
      <c r="O2835" s="288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89" t="str">
        <f>IF(FN_MC!K2858="","*",FN_MC!K2858)</f>
        <v>*</v>
      </c>
      <c r="O2836" s="289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89" t="str">
        <f>IF(FN_MC!K2859="","*",FN_MC!K2859)</f>
        <v>*</v>
      </c>
      <c r="O2837" s="289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88" t="str">
        <f>IF(FN_MC!K2860="","*",FN_MC!K2860)</f>
        <v>*</v>
      </c>
      <c r="O2838" s="288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89" t="str">
        <f>IF(FN_MC!K2861="","*",FN_MC!K2861)</f>
        <v>*</v>
      </c>
      <c r="O2839" s="289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89" t="str">
        <f>IF(FN_MC!K2862="","*",FN_MC!K2862)</f>
        <v>*</v>
      </c>
      <c r="O2840" s="289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88" t="str">
        <f>IF(FN_MC!K2863="","*",FN_MC!K2863)</f>
        <v>*</v>
      </c>
      <c r="O2841" s="288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89" t="str">
        <f>IF(FN_MC!K2864="","*",FN_MC!K2864)</f>
        <v>*</v>
      </c>
      <c r="O2842" s="289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89" t="str">
        <f>IF(FN_MC!K2865="","*",FN_MC!K2865)</f>
        <v>*</v>
      </c>
      <c r="O2843" s="289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88" t="str">
        <f>IF(FN_MC!K2866="","*",FN_MC!K2866)</f>
        <v>*</v>
      </c>
      <c r="O2844" s="288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89" t="str">
        <f>IF(FN_MC!K2867="","*",FN_MC!K2867)</f>
        <v>*</v>
      </c>
      <c r="O2845" s="289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89" t="str">
        <f>IF(FN_MC!K2868="","*",FN_MC!K2868)</f>
        <v>*</v>
      </c>
      <c r="O2846" s="289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88" t="str">
        <f>IF(FN_MC!K2869="","*",FN_MC!K2869)</f>
        <v>*</v>
      </c>
      <c r="O2847" s="288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89" t="str">
        <f>IF(FN_MC!K2870="","*",FN_MC!K2870)</f>
        <v>*</v>
      </c>
      <c r="O2848" s="289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89" t="str">
        <f>IF(FN_MC!K2871="","*",FN_MC!K2871)</f>
        <v>*</v>
      </c>
      <c r="O2849" s="289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88" t="str">
        <f>IF(FN_MC!K2872="","*",FN_MC!K2872)</f>
        <v>*</v>
      </c>
      <c r="O2850" s="288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89" t="str">
        <f>IF(FN_MC!K2873="","*",FN_MC!K2873)</f>
        <v>*</v>
      </c>
      <c r="O2851" s="289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89" t="str">
        <f>IF(FN_MC!K2874="","*",FN_MC!K2874)</f>
        <v>*</v>
      </c>
      <c r="O2852" s="289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88" t="str">
        <f>IF(FN_MC!K2875="","*",FN_MC!K2875)</f>
        <v>*</v>
      </c>
      <c r="O2853" s="288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89" t="str">
        <f>IF(FN_MC!K2876="","*",FN_MC!K2876)</f>
        <v>*</v>
      </c>
      <c r="O2854" s="289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89" t="str">
        <f>IF(FN_MC!K2877="","*",FN_MC!K2877)</f>
        <v>*</v>
      </c>
      <c r="O2855" s="289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88" t="str">
        <f>IF(FN_MC!K2878="","*",FN_MC!K2878)</f>
        <v>*</v>
      </c>
      <c r="O2856" s="288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89" t="str">
        <f>IF(FN_MC!K2879="","*",FN_MC!K2879)</f>
        <v>*</v>
      </c>
      <c r="O2857" s="289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89" t="str">
        <f>IF(FN_MC!K2880="","*",FN_MC!K2880)</f>
        <v>*</v>
      </c>
      <c r="O2858" s="289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88" t="str">
        <f>IF(FN_MC!K2881="","*",FN_MC!K2881)</f>
        <v>*</v>
      </c>
      <c r="O2859" s="288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89" t="str">
        <f>IF(FN_MC!K2882="","*",FN_MC!K2882)</f>
        <v>*</v>
      </c>
      <c r="O2860" s="289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89" t="str">
        <f>IF(FN_MC!K2883="","*",FN_MC!K2883)</f>
        <v>*</v>
      </c>
      <c r="O2861" s="289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88" t="str">
        <f>IF(FN_MC!K2884="","*",FN_MC!K2884)</f>
        <v>*</v>
      </c>
      <c r="O2862" s="288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89" t="str">
        <f>IF(FN_MC!K2885="","*",FN_MC!K2885)</f>
        <v>*</v>
      </c>
      <c r="O2863" s="289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89" t="str">
        <f>IF(FN_MC!K2886="","*",FN_MC!K2886)</f>
        <v>*</v>
      </c>
      <c r="O2864" s="289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88" t="str">
        <f>IF(FN_MC!K2887="","*",FN_MC!K2887)</f>
        <v>*</v>
      </c>
      <c r="O2865" s="288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89" t="str">
        <f>IF(FN_MC!K2888="","*",FN_MC!K2888)</f>
        <v>*</v>
      </c>
      <c r="O2866" s="289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89" t="str">
        <f>IF(FN_MC!K2889="","*",FN_MC!K2889)</f>
        <v>*</v>
      </c>
      <c r="O2867" s="289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88" t="str">
        <f>IF(FN_MC!K2890="","*",FN_MC!K2890)</f>
        <v>*</v>
      </c>
      <c r="O2868" s="288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89" t="str">
        <f>IF(FN_MC!K2891="","*",FN_MC!K2891)</f>
        <v>*</v>
      </c>
      <c r="O2869" s="289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89" t="str">
        <f>IF(FN_MC!K2892="","*",FN_MC!K2892)</f>
        <v>*</v>
      </c>
      <c r="O2870" s="289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88" t="str">
        <f>IF(FN_MC!K2893="","*",FN_MC!K2893)</f>
        <v>*</v>
      </c>
      <c r="O2871" s="288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89" t="str">
        <f>IF(FN_MC!K2894="","*",FN_MC!K2894)</f>
        <v>*</v>
      </c>
      <c r="O2872" s="289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89" t="str">
        <f>IF(FN_MC!K2895="","*",FN_MC!K2895)</f>
        <v>*</v>
      </c>
      <c r="O2873" s="289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88" t="str">
        <f>IF(FN_MC!K2896="","*",FN_MC!K2896)</f>
        <v>*</v>
      </c>
      <c r="O2874" s="288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89" t="str">
        <f>IF(FN_MC!K2897="","*",FN_MC!K2897)</f>
        <v>*</v>
      </c>
      <c r="O2875" s="289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89" t="str">
        <f>IF(FN_MC!K2898="","*",FN_MC!K2898)</f>
        <v>*</v>
      </c>
      <c r="O2876" s="289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88" t="str">
        <f>IF(FN_MC!K2899="","*",FN_MC!K2899)</f>
        <v>*</v>
      </c>
      <c r="O2877" s="288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89" t="str">
        <f>IF(FN_MC!K2900="","*",FN_MC!K2900)</f>
        <v>*</v>
      </c>
      <c r="O2878" s="289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89" t="str">
        <f>IF(FN_MC!K2901="","*",FN_MC!K2901)</f>
        <v>*</v>
      </c>
      <c r="O2879" s="289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88" t="str">
        <f>IF(FN_MC!K2902="","*",FN_MC!K2902)</f>
        <v>*</v>
      </c>
      <c r="O2880" s="288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89" t="str">
        <f>IF(FN_MC!K2903="","*",FN_MC!K2903)</f>
        <v>*</v>
      </c>
      <c r="O2881" s="289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89" t="str">
        <f>IF(FN_MC!K2904="","*",FN_MC!K2904)</f>
        <v>*</v>
      </c>
      <c r="O2882" s="289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88" t="str">
        <f>IF(FN_MC!K2905="","*",FN_MC!K2905)</f>
        <v>*</v>
      </c>
      <c r="O2883" s="288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89" t="str">
        <f>IF(FN_MC!K2906="","*",FN_MC!K2906)</f>
        <v>*</v>
      </c>
      <c r="O2884" s="289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89" t="str">
        <f>IF(FN_MC!K2907="","*",FN_MC!K2907)</f>
        <v>*</v>
      </c>
      <c r="O2885" s="289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88" t="str">
        <f>IF(FN_MC!K2908="","*",FN_MC!K2908)</f>
        <v>*</v>
      </c>
      <c r="O2886" s="288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89" t="str">
        <f>IF(FN_MC!K2909="","*",FN_MC!K2909)</f>
        <v>*</v>
      </c>
      <c r="O2887" s="289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89" t="str">
        <f>IF(FN_MC!K2910="","*",FN_MC!K2910)</f>
        <v>*</v>
      </c>
      <c r="O2888" s="289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88" t="str">
        <f>IF(FN_MC!K2911="","*",FN_MC!K2911)</f>
        <v>*</v>
      </c>
      <c r="O2889" s="288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89" t="str">
        <f>IF(FN_MC!K2912="","*",FN_MC!K2912)</f>
        <v>*</v>
      </c>
      <c r="O2890" s="289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89" t="str">
        <f>IF(FN_MC!K2913="","*",FN_MC!K2913)</f>
        <v>*</v>
      </c>
      <c r="O2891" s="289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88" t="str">
        <f>IF(FN_MC!K2914="","*",FN_MC!K2914)</f>
        <v>*</v>
      </c>
      <c r="O2892" s="288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89" t="str">
        <f>IF(FN_MC!K2915="","*",FN_MC!K2915)</f>
        <v>*</v>
      </c>
      <c r="O2893" s="289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89" t="str">
        <f>IF(FN_MC!K2916="","*",FN_MC!K2916)</f>
        <v>*</v>
      </c>
      <c r="O2894" s="289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88" t="str">
        <f>IF(FN_MC!K2917="","*",FN_MC!K2917)</f>
        <v>*</v>
      </c>
      <c r="O2895" s="288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89" t="str">
        <f>IF(FN_MC!K2918="","*",FN_MC!K2918)</f>
        <v>*</v>
      </c>
      <c r="O2896" s="289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89" t="str">
        <f>IF(FN_MC!K2919="","*",FN_MC!K2919)</f>
        <v>*</v>
      </c>
      <c r="O2897" s="289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88" t="str">
        <f>IF(FN_MC!K2920="","*",FN_MC!K2920)</f>
        <v>*</v>
      </c>
      <c r="O2898" s="288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89" t="str">
        <f>IF(FN_MC!K2921="","*",FN_MC!K2921)</f>
        <v>*</v>
      </c>
      <c r="O2899" s="289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89" t="str">
        <f>IF(FN_MC!K2922="","*",FN_MC!K2922)</f>
        <v>*</v>
      </c>
      <c r="O2900" s="289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88" t="str">
        <f>IF(FN_MC!K2923="","*",FN_MC!K2923)</f>
        <v>*</v>
      </c>
      <c r="O2901" s="288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89" t="str">
        <f>IF(FN_MC!K2924="","*",FN_MC!K2924)</f>
        <v>*</v>
      </c>
      <c r="O2902" s="289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89" t="str">
        <f>IF(FN_MC!K2925="","*",FN_MC!K2925)</f>
        <v>*</v>
      </c>
      <c r="O2903" s="289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88" t="str">
        <f>IF(FN_MC!K2926="","*",FN_MC!K2926)</f>
        <v>*</v>
      </c>
      <c r="O2904" s="288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89" t="str">
        <f>IF(FN_MC!K2927="","*",FN_MC!K2927)</f>
        <v>*</v>
      </c>
      <c r="O2905" s="289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89" t="str">
        <f>IF(FN_MC!K2928="","*",FN_MC!K2928)</f>
        <v>*</v>
      </c>
      <c r="O2906" s="289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88" t="str">
        <f>IF(FN_MC!K2929="","*",FN_MC!K2929)</f>
        <v>*</v>
      </c>
      <c r="O2907" s="288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89" t="str">
        <f>IF(FN_MC!K2930="","*",FN_MC!K2930)</f>
        <v>*</v>
      </c>
      <c r="O2908" s="289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89" t="str">
        <f>IF(FN_MC!K2931="","*",FN_MC!K2931)</f>
        <v>*</v>
      </c>
      <c r="O2909" s="289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88" t="str">
        <f>IF(FN_MC!K2932="","*",FN_MC!K2932)</f>
        <v>*</v>
      </c>
      <c r="O2910" s="288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89" t="str">
        <f>IF(FN_MC!K2933="","*",FN_MC!K2933)</f>
        <v>*</v>
      </c>
      <c r="O2911" s="289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89" t="str">
        <f>IF(FN_MC!K2934="","*",FN_MC!K2934)</f>
        <v>*</v>
      </c>
      <c r="O2912" s="289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88" t="str">
        <f>IF(FN_MC!K2935="","*",FN_MC!K2935)</f>
        <v>*</v>
      </c>
      <c r="O2913" s="288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89" t="str">
        <f>IF(FN_MC!K2936="","*",FN_MC!K2936)</f>
        <v>*</v>
      </c>
      <c r="O2914" s="289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89" t="str">
        <f>IF(FN_MC!K2937="","*",FN_MC!K2937)</f>
        <v>*</v>
      </c>
      <c r="O2915" s="289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88" t="str">
        <f>IF(FN_MC!K2938="","*",FN_MC!K2938)</f>
        <v>*</v>
      </c>
      <c r="O2916" s="288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89" t="str">
        <f>IF(FN_MC!K2939="","*",FN_MC!K2939)</f>
        <v>*</v>
      </c>
      <c r="O2917" s="289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89" t="str">
        <f>IF(FN_MC!K2940="","*",FN_MC!K2940)</f>
        <v>*</v>
      </c>
      <c r="O2918" s="289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88" t="str">
        <f>IF(FN_MC!K2941="","*",FN_MC!K2941)</f>
        <v>*</v>
      </c>
      <c r="O2919" s="288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89" t="str">
        <f>IF(FN_MC!K2942="","*",FN_MC!K2942)</f>
        <v>*</v>
      </c>
      <c r="O2920" s="289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89" t="str">
        <f>IF(FN_MC!K2943="","*",FN_MC!K2943)</f>
        <v>*</v>
      </c>
      <c r="O2921" s="289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88" t="str">
        <f>IF(FN_MC!K2944="","*",FN_MC!K2944)</f>
        <v>*</v>
      </c>
      <c r="O2922" s="288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89" t="str">
        <f>IF(FN_MC!K2945="","*",FN_MC!K2945)</f>
        <v>*</v>
      </c>
      <c r="O2923" s="289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89" t="str">
        <f>IF(FN_MC!K2946="","*",FN_MC!K2946)</f>
        <v>*</v>
      </c>
      <c r="O2924" s="289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88" t="str">
        <f>IF(FN_MC!K2947="","*",FN_MC!K2947)</f>
        <v>*</v>
      </c>
      <c r="O2925" s="288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89" t="str">
        <f>IF(FN_MC!K2948="","*",FN_MC!K2948)</f>
        <v>*</v>
      </c>
      <c r="O2926" s="289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89" t="str">
        <f>IF(FN_MC!K2949="","*",FN_MC!K2949)</f>
        <v>*</v>
      </c>
      <c r="O2927" s="289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88" t="str">
        <f>IF(FN_MC!K2950="","*",FN_MC!K2950)</f>
        <v>*</v>
      </c>
      <c r="O2928" s="288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89" t="str">
        <f>IF(FN_MC!K2951="","*",FN_MC!K2951)</f>
        <v>*</v>
      </c>
      <c r="O2929" s="289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89" t="str">
        <f>IF(FN_MC!K2952="","*",FN_MC!K2952)</f>
        <v>*</v>
      </c>
      <c r="O2930" s="289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88" t="str">
        <f>IF(FN_MC!K2953="","*",FN_MC!K2953)</f>
        <v>*</v>
      </c>
      <c r="O2931" s="288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89" t="str">
        <f>IF(FN_MC!K2954="","*",FN_MC!K2954)</f>
        <v>*</v>
      </c>
      <c r="O2932" s="289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89" t="str">
        <f>IF(FN_MC!K2955="","*",FN_MC!K2955)</f>
        <v>*</v>
      </c>
      <c r="O2933" s="289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88" t="str">
        <f>IF(FN_MC!K2956="","*",FN_MC!K2956)</f>
        <v>*</v>
      </c>
      <c r="O2934" s="288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89" t="str">
        <f>IF(FN_MC!K2957="","*",FN_MC!K2957)</f>
        <v>*</v>
      </c>
      <c r="O2935" s="289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89" t="str">
        <f>IF(FN_MC!K2958="","*",FN_MC!K2958)</f>
        <v>*</v>
      </c>
      <c r="O2936" s="289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88" t="str">
        <f>IF(FN_MC!K2959="","*",FN_MC!K2959)</f>
        <v>*</v>
      </c>
      <c r="O2937" s="288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89" t="str">
        <f>IF(FN_MC!K2960="","*",FN_MC!K2960)</f>
        <v>*</v>
      </c>
      <c r="O2938" s="289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89" t="str">
        <f>IF(FN_MC!K2961="","*",FN_MC!K2961)</f>
        <v>*</v>
      </c>
      <c r="O2939" s="289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88" t="str">
        <f>IF(FN_MC!K2962="","*",FN_MC!K2962)</f>
        <v>*</v>
      </c>
      <c r="O2940" s="288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89" t="str">
        <f>IF(FN_MC!K2963="","*",FN_MC!K2963)</f>
        <v>*</v>
      </c>
      <c r="O2941" s="289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89" t="str">
        <f>IF(FN_MC!K2964="","*",FN_MC!K2964)</f>
        <v>*</v>
      </c>
      <c r="O2942" s="289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88" t="str">
        <f>IF(FN_MC!K2965="","*",FN_MC!K2965)</f>
        <v>*</v>
      </c>
      <c r="O2943" s="288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89" t="str">
        <f>IF(FN_MC!K2966="","*",FN_MC!K2966)</f>
        <v>*</v>
      </c>
      <c r="O2944" s="289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89" t="str">
        <f>IF(FN_MC!K2967="","*",FN_MC!K2967)</f>
        <v>*</v>
      </c>
      <c r="O2945" s="289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88" t="str">
        <f>IF(FN_MC!K2968="","*",FN_MC!K2968)</f>
        <v>*</v>
      </c>
      <c r="O2946" s="288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89" t="str">
        <f>IF(FN_MC!K2969="","*",FN_MC!K2969)</f>
        <v>*</v>
      </c>
      <c r="O2947" s="289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89" t="str">
        <f>IF(FN_MC!K2970="","*",FN_MC!K2970)</f>
        <v>*</v>
      </c>
      <c r="O2948" s="289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88" t="str">
        <f>IF(FN_MC!K2971="","*",FN_MC!K2971)</f>
        <v>*</v>
      </c>
      <c r="O2949" s="288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89" t="str">
        <f>IF(FN_MC!K2972="","*",FN_MC!K2972)</f>
        <v>*</v>
      </c>
      <c r="O2950" s="289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89" t="str">
        <f>IF(FN_MC!K2973="","*",FN_MC!K2973)</f>
        <v>*</v>
      </c>
      <c r="O2951" s="289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88" t="str">
        <f>IF(FN_MC!K2974="","*",FN_MC!K2974)</f>
        <v>*</v>
      </c>
      <c r="O2952" s="288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89" t="str">
        <f>IF(FN_MC!K2975="","*",FN_MC!K2975)</f>
        <v>*</v>
      </c>
      <c r="O2953" s="289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89" t="str">
        <f>IF(FN_MC!K2976="","*",FN_MC!K2976)</f>
        <v>*</v>
      </c>
      <c r="O2954" s="289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88" t="str">
        <f>IF(FN_MC!K2977="","*",FN_MC!K2977)</f>
        <v>*</v>
      </c>
      <c r="O2955" s="288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89" t="str">
        <f>IF(FN_MC!K2978="","*",FN_MC!K2978)</f>
        <v>*</v>
      </c>
      <c r="O2956" s="289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89" t="str">
        <f>IF(FN_MC!K2979="","*",FN_MC!K2979)</f>
        <v>*</v>
      </c>
      <c r="O2957" s="289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88" t="str">
        <f>IF(FN_MC!K2980="","*",FN_MC!K2980)</f>
        <v>*</v>
      </c>
      <c r="O2958" s="288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89" t="str">
        <f>IF(FN_MC!K2981="","*",FN_MC!K2981)</f>
        <v>*</v>
      </c>
      <c r="O2959" s="289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89" t="str">
        <f>IF(FN_MC!K2982="","*",FN_MC!K2982)</f>
        <v>*</v>
      </c>
      <c r="O2960" s="289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88" t="str">
        <f>IF(FN_MC!K2983="","*",FN_MC!K2983)</f>
        <v>*</v>
      </c>
      <c r="O2961" s="288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89" t="str">
        <f>IF(FN_MC!K2984="","*",FN_MC!K2984)</f>
        <v>*</v>
      </c>
      <c r="O2962" s="289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89" t="str">
        <f>IF(FN_MC!K2985="","*",FN_MC!K2985)</f>
        <v>*</v>
      </c>
      <c r="O2963" s="289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88" t="str">
        <f>IF(FN_MC!K2986="","*",FN_MC!K2986)</f>
        <v>*</v>
      </c>
      <c r="O2964" s="288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89" t="str">
        <f>IF(FN_MC!K2987="","*",FN_MC!K2987)</f>
        <v>*</v>
      </c>
      <c r="O2965" s="289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89" t="str">
        <f>IF(FN_MC!K2988="","*",FN_MC!K2988)</f>
        <v>*</v>
      </c>
      <c r="O2966" s="289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88" t="str">
        <f>IF(FN_MC!K2989="","*",FN_MC!K2989)</f>
        <v>*</v>
      </c>
      <c r="O2967" s="288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89" t="str">
        <f>IF(FN_MC!K2990="","*",FN_MC!K2990)</f>
        <v>*</v>
      </c>
      <c r="O2968" s="289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89" t="str">
        <f>IF(FN_MC!K2991="","*",FN_MC!K2991)</f>
        <v>*</v>
      </c>
      <c r="O2969" s="289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88" t="str">
        <f>IF(FN_MC!K2992="","*",FN_MC!K2992)</f>
        <v>*</v>
      </c>
      <c r="O2970" s="288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89" t="str">
        <f>IF(FN_MC!K2993="","*",FN_MC!K2993)</f>
        <v>*</v>
      </c>
      <c r="O2971" s="289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89" t="str">
        <f>IF(FN_MC!K2994="","*",FN_MC!K2994)</f>
        <v>*</v>
      </c>
      <c r="O2972" s="289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88" t="str">
        <f>IF(FN_MC!K2995="","*",FN_MC!K2995)</f>
        <v>*</v>
      </c>
      <c r="O2973" s="288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89" t="str">
        <f>IF(FN_MC!K2996="","*",FN_MC!K2996)</f>
        <v>*</v>
      </c>
      <c r="O2974" s="289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89" t="str">
        <f>IF(FN_MC!K2997="","*",FN_MC!K2997)</f>
        <v>*</v>
      </c>
      <c r="O2975" s="289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88" t="str">
        <f>IF(FN_MC!K2998="","*",FN_MC!K2998)</f>
        <v>*</v>
      </c>
      <c r="O2976" s="288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89" t="str">
        <f>IF(FN_MC!K2999="","*",FN_MC!K2999)</f>
        <v>*</v>
      </c>
      <c r="O2977" s="289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89" t="str">
        <f>IF(FN_MC!K3000="","*",FN_MC!K3000)</f>
        <v>*</v>
      </c>
      <c r="O2978" s="289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88" t="str">
        <f>IF(FN_MC!K3001="","*",FN_MC!K3001)</f>
        <v>*</v>
      </c>
      <c r="O2979" s="288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89" t="str">
        <f>IF(FN_MC!K3002="","*",FN_MC!K3002)</f>
        <v>*</v>
      </c>
      <c r="O2980" s="289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89" t="str">
        <f>IF(FN_MC!K3003="","*",FN_MC!K3003)</f>
        <v>*</v>
      </c>
      <c r="O2981" s="289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88" t="str">
        <f>IF(FN_MC!K3004="","*",FN_MC!K3004)</f>
        <v>*</v>
      </c>
      <c r="O2982" s="288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89" t="str">
        <f>IF(FN_MC!K3005="","*",FN_MC!K3005)</f>
        <v>*</v>
      </c>
      <c r="O2983" s="289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89" t="str">
        <f>IF(FN_MC!K3006="","*",FN_MC!K3006)</f>
        <v>*</v>
      </c>
      <c r="O2984" s="289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88" t="str">
        <f>IF(FN_MC!K3007="","*",FN_MC!K3007)</f>
        <v>*</v>
      </c>
      <c r="O2985" s="288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89" t="str">
        <f>IF(FN_MC!K3008="","*",FN_MC!K3008)</f>
        <v>*</v>
      </c>
      <c r="O2986" s="289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89" t="str">
        <f>IF(FN_MC!K3009="","*",FN_MC!K3009)</f>
        <v>*</v>
      </c>
      <c r="O2987" s="289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88" t="str">
        <f>IF(FN_MC!K3010="","*",FN_MC!K3010)</f>
        <v>*</v>
      </c>
      <c r="O2988" s="288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89" t="str">
        <f>IF(FN_MC!K3011="","*",FN_MC!K3011)</f>
        <v>*</v>
      </c>
      <c r="O2989" s="289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89" t="str">
        <f>IF(FN_MC!K3012="","*",FN_MC!K3012)</f>
        <v>*</v>
      </c>
      <c r="O2990" s="289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88" t="str">
        <f>IF(FN_MC!K3013="","*",FN_MC!K3013)</f>
        <v>*</v>
      </c>
      <c r="O2991" s="288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89" t="str">
        <f>IF(FN_MC!K3014="","*",FN_MC!K3014)</f>
        <v>*</v>
      </c>
      <c r="O2992" s="289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89" t="str">
        <f>IF(FN_MC!K3015="","*",FN_MC!K3015)</f>
        <v>*</v>
      </c>
      <c r="O2993" s="289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88" t="str">
        <f>IF(FN_MC!K3016="","*",FN_MC!K3016)</f>
        <v>*</v>
      </c>
      <c r="O2994" s="288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89" t="str">
        <f>IF(FN_MC!K3017="","*",FN_MC!K3017)</f>
        <v>*</v>
      </c>
      <c r="O2995" s="289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89" t="str">
        <f>IF(FN_MC!K3018="","*",FN_MC!K3018)</f>
        <v>*</v>
      </c>
      <c r="O2996" s="289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88" t="str">
        <f>IF(FN_MC!K3019="","*",FN_MC!K3019)</f>
        <v>*</v>
      </c>
      <c r="O2997" s="288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89" t="str">
        <f>IF(FN_MC!K3020="","*",FN_MC!K3020)</f>
        <v>*</v>
      </c>
      <c r="O2998" s="289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89" t="str">
        <f>IF(FN_MC!K3021="","*",FN_MC!K3021)</f>
        <v>*</v>
      </c>
      <c r="O2999" s="289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88" t="str">
        <f>IF(FN_MC!K3022="","*",FN_MC!K3022)</f>
        <v>*</v>
      </c>
      <c r="O3000" s="288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1812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1:K3033"/>
  <sheetViews>
    <sheetView showGridLines="0" workbookViewId="0">
      <selection activeCell="H3051" sqref="H305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1813</v>
      </c>
      <c r="C2" s="95" t="s">
        <v>1157</v>
      </c>
      <c r="D2" s="95" t="s">
        <v>596</v>
      </c>
      <c r="E2" s="95" t="s">
        <v>1814</v>
      </c>
      <c r="F2" s="95" t="s">
        <v>1815</v>
      </c>
      <c r="G2" s="95" t="s">
        <v>1816</v>
      </c>
      <c r="H2" s="95" t="s">
        <v>1817</v>
      </c>
      <c r="I2" s="95" t="s">
        <v>1818</v>
      </c>
      <c r="J2" s="95" t="s">
        <v>1819</v>
      </c>
      <c r="K2" s="131" t="s">
        <v>1820</v>
      </c>
    </row>
    <row r="3" spans="2:11" s="123" customFormat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>
      <c r="B265" s="120" t="str">
        <f>IF(FN_MC!Y267="","*",FN_MC!Y267)</f>
        <v>*</v>
      </c>
      <c r="C265" s="121" t="str">
        <f>IF(FN_MC!B267="","*",FN_MC!B267)</f>
        <v>*</v>
      </c>
      <c r="D265" s="121" t="str">
        <f>IF(FN_MC!D267="","*",FN_MC!D267)</f>
        <v>*</v>
      </c>
      <c r="E265" s="121" t="str">
        <f>IF(FN_MC!H267="","*",FN_MC!H267)</f>
        <v>*</v>
      </c>
      <c r="F265" s="137" t="str">
        <f>IF(FN_MC!M267="","*",FN_MC!M267)</f>
        <v>-</v>
      </c>
      <c r="G265" s="121" t="str">
        <f>IF(FN_MC!I267="","*",FN_MC!I267)</f>
        <v>*</v>
      </c>
      <c r="H265" s="121" t="str">
        <f>IF(FN_MC!AB267="","*",FN_MC!AB267)</f>
        <v>*</v>
      </c>
      <c r="I265" s="121" t="str">
        <f>IF(FN_MC!AC267="","*",FN_MC!AC267)</f>
        <v>-</v>
      </c>
      <c r="J265" s="122" t="str">
        <f>IF(FN_MC!AA267="","*",FN_MC!AA267)</f>
        <v>*</v>
      </c>
      <c r="K265" s="134" t="str">
        <f>IF(FN_MC!AD267="","*",FN_MC!AD267)</f>
        <v>*</v>
      </c>
    </row>
    <row r="266" spans="2:11" s="123" customFormat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>
      <c r="B279" s="120" t="str">
        <f>IF(FN_MC!Y281="","*",FN_MC!Y281)</f>
        <v>*</v>
      </c>
      <c r="C279" s="121" t="str">
        <f>IF(FN_MC!B281="","*",FN_MC!B281)</f>
        <v>*</v>
      </c>
      <c r="D279" s="121" t="str">
        <f>IF(FN_MC!D281="","*",FN_MC!D281)</f>
        <v>*</v>
      </c>
      <c r="E279" s="121" t="str">
        <f>IF(FN_MC!H281="","*",FN_MC!H281)</f>
        <v>*</v>
      </c>
      <c r="F279" s="137" t="str">
        <f>IF(FN_MC!M281="","*",FN_MC!M281)</f>
        <v>-</v>
      </c>
      <c r="G279" s="121" t="str">
        <f>IF(FN_MC!I281="","*",FN_MC!I281)</f>
        <v>*</v>
      </c>
      <c r="H279" s="121" t="str">
        <f>IF(FN_MC!AB281="","*",FN_MC!AB281)</f>
        <v>*</v>
      </c>
      <c r="I279" s="121" t="str">
        <f>IF(FN_MC!AC281="","*",FN_MC!AC281)</f>
        <v>*</v>
      </c>
      <c r="J279" s="122" t="str">
        <f>IF(FN_MC!AA281="","*",FN_MC!AA281)</f>
        <v>*</v>
      </c>
      <c r="K279" s="134" t="str">
        <f>IF(FN_MC!AD281="","*",FN_MC!AD281)</f>
        <v>*</v>
      </c>
    </row>
    <row r="280" spans="2:11" s="123" customFormat="1">
      <c r="B280" s="120" t="str">
        <f>IF(FN_MC!Y282="","*",FN_MC!Y282)</f>
        <v>*</v>
      </c>
      <c r="C280" s="121" t="str">
        <f>IF(FN_MC!B282="","*",FN_MC!B282)</f>
        <v>*</v>
      </c>
      <c r="D280" s="121" t="str">
        <f>IF(FN_MC!D282="","*",FN_MC!D282)</f>
        <v>*</v>
      </c>
      <c r="E280" s="121" t="str">
        <f>IF(FN_MC!H282="","*",FN_MC!H282)</f>
        <v>*</v>
      </c>
      <c r="F280" s="137" t="str">
        <f>IF(FN_MC!M282="","*",FN_MC!M282)</f>
        <v>-</v>
      </c>
      <c r="G280" s="121" t="str">
        <f>IF(FN_MC!I282="","*",FN_MC!I282)</f>
        <v>*</v>
      </c>
      <c r="H280" s="121" t="str">
        <f>IF(FN_MC!AB282="","*",FN_MC!AB282)</f>
        <v>*</v>
      </c>
      <c r="I280" s="121" t="str">
        <f>IF(FN_MC!AC282="","*",FN_MC!AC282)</f>
        <v>*</v>
      </c>
      <c r="J280" s="122" t="str">
        <f>IF(FN_MC!AA282="","*",FN_MC!AA282)</f>
        <v>*</v>
      </c>
      <c r="K280" s="134" t="str">
        <f>IF(FN_MC!AD282="","*",FN_MC!AD282)</f>
        <v>*</v>
      </c>
    </row>
    <row r="281" spans="2:11" s="123" customFormat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>
      <c r="B291" s="120" t="str">
        <f>IF(FN_MC!Y293="","*",FN_MC!Y293)</f>
        <v>*</v>
      </c>
      <c r="C291" s="121" t="str">
        <f>IF(FN_MC!B293="","*",FN_MC!B293)</f>
        <v>*</v>
      </c>
      <c r="D291" s="121" t="str">
        <f>IF(FN_MC!D293="","*",FN_MC!D293)</f>
        <v>*</v>
      </c>
      <c r="E291" s="121" t="str">
        <f>IF(FN_MC!H293="","*",FN_MC!H293)</f>
        <v>*</v>
      </c>
      <c r="F291" s="137" t="str">
        <f>IF(FN_MC!M293="","*",FN_MC!M293)</f>
        <v>-</v>
      </c>
      <c r="G291" s="121" t="str">
        <f>IF(FN_MC!I293="","*",FN_MC!I293)</f>
        <v>*</v>
      </c>
      <c r="H291" s="121" t="str">
        <f>IF(FN_MC!AB293="","*",FN_MC!AB293)</f>
        <v>*</v>
      </c>
      <c r="I291" s="121" t="str">
        <f>IF(FN_MC!AC293="","*",FN_MC!AC293)</f>
        <v>-</v>
      </c>
      <c r="J291" s="122" t="str">
        <f>IF(FN_MC!AA293="","*",FN_MC!AA293)</f>
        <v>*</v>
      </c>
      <c r="K291" s="134" t="str">
        <f>IF(FN_MC!AD293="","*",FN_MC!AD293)</f>
        <v>*</v>
      </c>
    </row>
    <row r="292" spans="2:11" s="123" customFormat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>
      <c r="B306" s="120" t="str">
        <f>IF(FN_MC!Y308="","*",FN_MC!Y308)</f>
        <v>*</v>
      </c>
      <c r="C306" s="121" t="str">
        <f>IF(FN_MC!B308="","*",FN_MC!B308)</f>
        <v>*</v>
      </c>
      <c r="D306" s="121" t="str">
        <f>IF(FN_MC!D308="","*",FN_MC!D308)</f>
        <v>*</v>
      </c>
      <c r="E306" s="121" t="str">
        <f>IF(FN_MC!H308="","*",FN_MC!H308)</f>
        <v>*</v>
      </c>
      <c r="F306" s="137" t="str">
        <f>IF(FN_MC!M308="","*",FN_MC!M308)</f>
        <v>-</v>
      </c>
      <c r="G306" s="121" t="str">
        <f>IF(FN_MC!I308="","*",FN_MC!I308)</f>
        <v>*</v>
      </c>
      <c r="H306" s="121" t="str">
        <f>IF(FN_MC!AB308="","*",FN_MC!AB308)</f>
        <v>*</v>
      </c>
      <c r="I306" s="121" t="str">
        <f>IF(FN_MC!AC308="","*",FN_MC!AC308)</f>
        <v>-</v>
      </c>
      <c r="J306" s="122" t="str">
        <f>IF(FN_MC!AA308="","*",FN_MC!AA308)</f>
        <v>*</v>
      </c>
      <c r="K306" s="134" t="str">
        <f>IF(FN_MC!AD308="","*",FN_MC!AD308)</f>
        <v>*</v>
      </c>
    </row>
    <row r="307" spans="2:11" s="123" customFormat="1">
      <c r="B307" s="120" t="str">
        <f>IF(FN_MC!Y309="","*",FN_MC!Y309)</f>
        <v>*</v>
      </c>
      <c r="C307" s="121" t="str">
        <f>IF(FN_MC!B309="","*",FN_MC!B309)</f>
        <v>*</v>
      </c>
      <c r="D307" s="121" t="str">
        <f>IF(FN_MC!D309="","*",FN_MC!D309)</f>
        <v>*</v>
      </c>
      <c r="E307" s="121" t="str">
        <f>IF(FN_MC!H309="","*",FN_MC!H309)</f>
        <v>*</v>
      </c>
      <c r="F307" s="137" t="str">
        <f>IF(FN_MC!M309="","*",FN_MC!M309)</f>
        <v>-</v>
      </c>
      <c r="G307" s="121" t="str">
        <f>IF(FN_MC!I309="","*",FN_MC!I309)</f>
        <v>*</v>
      </c>
      <c r="H307" s="121" t="str">
        <f>IF(FN_MC!AB309="","*",FN_MC!AB309)</f>
        <v>*</v>
      </c>
      <c r="I307" s="121" t="str">
        <f>IF(FN_MC!AC309="","*",FN_MC!AC309)</f>
        <v>-</v>
      </c>
      <c r="J307" s="122" t="str">
        <f>IF(FN_MC!AA309="","*",FN_MC!AA309)</f>
        <v>*</v>
      </c>
      <c r="K307" s="134" t="str">
        <f>IF(FN_MC!AD309="","*",FN_MC!AD309)</f>
        <v>*</v>
      </c>
    </row>
    <row r="308" spans="2:11" s="123" customFormat="1">
      <c r="B308" s="120" t="str">
        <f>IF(FN_MC!Y310="","*",FN_MC!Y310)</f>
        <v>*</v>
      </c>
      <c r="C308" s="121" t="str">
        <f>IF(FN_MC!B310="","*",FN_MC!B310)</f>
        <v>*</v>
      </c>
      <c r="D308" s="121" t="str">
        <f>IF(FN_MC!D310="","*",FN_MC!D310)</f>
        <v>*</v>
      </c>
      <c r="E308" s="121" t="str">
        <f>IF(FN_MC!H310="","*",FN_MC!H310)</f>
        <v>*</v>
      </c>
      <c r="F308" s="137" t="str">
        <f>IF(FN_MC!M310="","*",FN_MC!M310)</f>
        <v>-</v>
      </c>
      <c r="G308" s="121" t="str">
        <f>IF(FN_MC!I310="","*",FN_MC!I310)</f>
        <v>*</v>
      </c>
      <c r="H308" s="121" t="str">
        <f>IF(FN_MC!AB310="","*",FN_MC!AB310)</f>
        <v>*</v>
      </c>
      <c r="I308" s="121" t="str">
        <f>IF(FN_MC!AC310="","*",FN_MC!AC310)</f>
        <v>-</v>
      </c>
      <c r="J308" s="122" t="str">
        <f>IF(FN_MC!AA310="","*",FN_MC!AA310)</f>
        <v>*</v>
      </c>
      <c r="K308" s="134" t="str">
        <f>IF(FN_MC!AD310="","*",FN_MC!AD310)</f>
        <v>*</v>
      </c>
    </row>
    <row r="309" spans="2:11" s="123" customFormat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>
      <c r="B316" s="120" t="str">
        <f>IF(FN_MC!Y353="","*",FN_MC!Y353)</f>
        <v>*</v>
      </c>
      <c r="C316" s="121" t="str">
        <f>IF(FN_MC!B353="","*",FN_MC!B353)</f>
        <v>*</v>
      </c>
      <c r="D316" s="121" t="str">
        <f>IF(FN_MC!D353="","*",FN_MC!D353)</f>
        <v>*</v>
      </c>
      <c r="E316" s="121" t="str">
        <f>IF(FN_MC!H353="","*",FN_MC!H353)</f>
        <v>*</v>
      </c>
      <c r="F316" s="137" t="str">
        <f>IF(FN_MC!M353="","*",FN_MC!M353)</f>
        <v>-</v>
      </c>
      <c r="G316" s="121" t="str">
        <f>IF(FN_MC!I353="","*",FN_MC!I353)</f>
        <v>*</v>
      </c>
      <c r="H316" s="121" t="str">
        <f>IF(FN_MC!AB353="","*",FN_MC!AB353)</f>
        <v>*</v>
      </c>
      <c r="I316" s="121" t="str">
        <f>IF(FN_MC!AC353="","*",FN_MC!AC353)</f>
        <v>-</v>
      </c>
      <c r="J316" s="122" t="str">
        <f>IF(FN_MC!AA353="","*",FN_MC!AA353)</f>
        <v>*</v>
      </c>
      <c r="K316" s="134" t="str">
        <f>IF(FN_MC!AD353="","*",FN_MC!AD353)</f>
        <v>*</v>
      </c>
    </row>
    <row r="317" spans="2:11" s="123" customFormat="1">
      <c r="B317" s="120" t="str">
        <f>IF(FN_MC!Y354="","*",FN_MC!Y354)</f>
        <v>*</v>
      </c>
      <c r="C317" s="121" t="str">
        <f>IF(FN_MC!B354="","*",FN_MC!B354)</f>
        <v>*</v>
      </c>
      <c r="D317" s="121" t="str">
        <f>IF(FN_MC!D354="","*",FN_MC!D354)</f>
        <v>*</v>
      </c>
      <c r="E317" s="121" t="str">
        <f>IF(FN_MC!H354="","*",FN_MC!H354)</f>
        <v>*</v>
      </c>
      <c r="F317" s="137" t="str">
        <f>IF(FN_MC!M354="","*",FN_MC!M354)</f>
        <v>-</v>
      </c>
      <c r="G317" s="121" t="str">
        <f>IF(FN_MC!I354="","*",FN_MC!I354)</f>
        <v>*</v>
      </c>
      <c r="H317" s="121" t="str">
        <f>IF(FN_MC!AB354="","*",FN_MC!AB354)</f>
        <v>*</v>
      </c>
      <c r="I317" s="121" t="str">
        <f>IF(FN_MC!AC354="","*",FN_MC!AC354)</f>
        <v>-</v>
      </c>
      <c r="J317" s="122" t="str">
        <f>IF(FN_MC!AA354="","*",FN_MC!AA354)</f>
        <v>*</v>
      </c>
      <c r="K317" s="134" t="str">
        <f>IF(FN_MC!AD354="","*",FN_MC!AD354)</f>
        <v>*</v>
      </c>
    </row>
    <row r="318" spans="2:11" s="123" customFormat="1">
      <c r="B318" s="120" t="str">
        <f>IF(FN_MC!Y355="","*",FN_MC!Y355)</f>
        <v>*</v>
      </c>
      <c r="C318" s="121" t="str">
        <f>IF(FN_MC!B355="","*",FN_MC!B355)</f>
        <v>*</v>
      </c>
      <c r="D318" s="121" t="str">
        <f>IF(FN_MC!D355="","*",FN_MC!D355)</f>
        <v>*</v>
      </c>
      <c r="E318" s="121" t="str">
        <f>IF(FN_MC!H355="","*",FN_MC!H355)</f>
        <v>*</v>
      </c>
      <c r="F318" s="137" t="str">
        <f>IF(FN_MC!M355="","*",FN_MC!M355)</f>
        <v>-</v>
      </c>
      <c r="G318" s="121" t="str">
        <f>IF(FN_MC!I355="","*",FN_MC!I355)</f>
        <v>*</v>
      </c>
      <c r="H318" s="121" t="str">
        <f>IF(FN_MC!AB355="","*",FN_MC!AB355)</f>
        <v>*</v>
      </c>
      <c r="I318" s="121" t="str">
        <f>IF(FN_MC!AC355="","*",FN_MC!AC355)</f>
        <v>-</v>
      </c>
      <c r="J318" s="122" t="str">
        <f>IF(FN_MC!AA355="","*",FN_MC!AA355)</f>
        <v>*</v>
      </c>
      <c r="K318" s="134" t="str">
        <f>IF(FN_MC!AD355="","*",FN_MC!AD355)</f>
        <v>*</v>
      </c>
    </row>
    <row r="319" spans="2:11" s="123" customFormat="1">
      <c r="B319" s="120" t="str">
        <f>IF(FN_MC!Y356="","*",FN_MC!Y356)</f>
        <v>*</v>
      </c>
      <c r="C319" s="121" t="str">
        <f>IF(FN_MC!B356="","*",FN_MC!B356)</f>
        <v>*</v>
      </c>
      <c r="D319" s="121" t="str">
        <f>IF(FN_MC!D356="","*",FN_MC!D356)</f>
        <v>*</v>
      </c>
      <c r="E319" s="121" t="str">
        <f>IF(FN_MC!H356="","*",FN_MC!H356)</f>
        <v>*</v>
      </c>
      <c r="F319" s="137" t="str">
        <f>IF(FN_MC!M356="","*",FN_MC!M356)</f>
        <v>-</v>
      </c>
      <c r="G319" s="121" t="str">
        <f>IF(FN_MC!I356="","*",FN_MC!I356)</f>
        <v>*</v>
      </c>
      <c r="H319" s="121" t="str">
        <f>IF(FN_MC!AB356="","*",FN_MC!AB356)</f>
        <v>*</v>
      </c>
      <c r="I319" s="121" t="str">
        <f>IF(FN_MC!AC356="","*",FN_MC!AC356)</f>
        <v>-</v>
      </c>
      <c r="J319" s="122" t="str">
        <f>IF(FN_MC!AA356="","*",FN_MC!AA356)</f>
        <v>*</v>
      </c>
      <c r="K319" s="134" t="str">
        <f>IF(FN_MC!AD356="","*",FN_MC!AD356)</f>
        <v>*</v>
      </c>
    </row>
    <row r="320" spans="2:11" s="123" customFormat="1">
      <c r="B320" s="120" t="str">
        <f>IF(FN_MC!Y357="","*",FN_MC!Y357)</f>
        <v>*</v>
      </c>
      <c r="C320" s="121" t="str">
        <f>IF(FN_MC!B357="","*",FN_MC!B357)</f>
        <v>*</v>
      </c>
      <c r="D320" s="121" t="str">
        <f>IF(FN_MC!D357="","*",FN_MC!D357)</f>
        <v>*</v>
      </c>
      <c r="E320" s="121" t="str">
        <f>IF(FN_MC!H357="","*",FN_MC!H357)</f>
        <v>*</v>
      </c>
      <c r="F320" s="137" t="str">
        <f>IF(FN_MC!M357="","*",FN_MC!M357)</f>
        <v>-</v>
      </c>
      <c r="G320" s="121" t="str">
        <f>IF(FN_MC!I357="","*",FN_MC!I357)</f>
        <v>*</v>
      </c>
      <c r="H320" s="121" t="str">
        <f>IF(FN_MC!AB357="","*",FN_MC!AB357)</f>
        <v>*</v>
      </c>
      <c r="I320" s="121" t="str">
        <f>IF(FN_MC!AC357="","*",FN_MC!AC357)</f>
        <v>-</v>
      </c>
      <c r="J320" s="122" t="str">
        <f>IF(FN_MC!AA357="","*",FN_MC!AA357)</f>
        <v>*</v>
      </c>
      <c r="K320" s="134" t="str">
        <f>IF(FN_MC!AD357="","*",FN_MC!AD357)</f>
        <v>*</v>
      </c>
    </row>
    <row r="321" spans="2:11" s="123" customFormat="1">
      <c r="B321" s="120" t="str">
        <f>IF(FN_MC!Y358="","*",FN_MC!Y358)</f>
        <v>*</v>
      </c>
      <c r="C321" s="121" t="str">
        <f>IF(FN_MC!B358="","*",FN_MC!B358)</f>
        <v>*</v>
      </c>
      <c r="D321" s="121" t="str">
        <f>IF(FN_MC!D358="","*",FN_MC!D358)</f>
        <v>*</v>
      </c>
      <c r="E321" s="121" t="str">
        <f>IF(FN_MC!H358="","*",FN_MC!H358)</f>
        <v>*</v>
      </c>
      <c r="F321" s="137" t="str">
        <f>IF(FN_MC!M358="","*",FN_MC!M358)</f>
        <v>-</v>
      </c>
      <c r="G321" s="121" t="str">
        <f>IF(FN_MC!I358="","*",FN_MC!I358)</f>
        <v>*</v>
      </c>
      <c r="H321" s="121" t="str">
        <f>IF(FN_MC!AB358="","*",FN_MC!AB358)</f>
        <v>*</v>
      </c>
      <c r="I321" s="121" t="str">
        <f>IF(FN_MC!AC358="","*",FN_MC!AC358)</f>
        <v>-</v>
      </c>
      <c r="J321" s="122" t="str">
        <f>IF(FN_MC!AA358="","*",FN_MC!AA358)</f>
        <v>*</v>
      </c>
      <c r="K321" s="134" t="str">
        <f>IF(FN_MC!AD358="","*",FN_MC!AD358)</f>
        <v>*</v>
      </c>
    </row>
    <row r="322" spans="2:11" s="123" customFormat="1">
      <c r="B322" s="120" t="str">
        <f>IF(FN_MC!Y359="","*",FN_MC!Y359)</f>
        <v>*</v>
      </c>
      <c r="C322" s="121" t="str">
        <f>IF(FN_MC!B359="","*",FN_MC!B359)</f>
        <v>*</v>
      </c>
      <c r="D322" s="121" t="str">
        <f>IF(FN_MC!D359="","*",FN_MC!D359)</f>
        <v>*</v>
      </c>
      <c r="E322" s="121" t="str">
        <f>IF(FN_MC!H359="","*",FN_MC!H359)</f>
        <v>*</v>
      </c>
      <c r="F322" s="137" t="str">
        <f>IF(FN_MC!M359="","*",FN_MC!M359)</f>
        <v>-</v>
      </c>
      <c r="G322" s="121" t="str">
        <f>IF(FN_MC!I359="","*",FN_MC!I359)</f>
        <v>*</v>
      </c>
      <c r="H322" s="121" t="str">
        <f>IF(FN_MC!AB359="","*",FN_MC!AB359)</f>
        <v>*</v>
      </c>
      <c r="I322" s="121" t="str">
        <f>IF(FN_MC!AC359="","*",FN_MC!AC359)</f>
        <v>-</v>
      </c>
      <c r="J322" s="122" t="str">
        <f>IF(FN_MC!AA359="","*",FN_MC!AA359)</f>
        <v>*</v>
      </c>
      <c r="K322" s="134" t="str">
        <f>IF(FN_MC!AD359="","*",FN_MC!AD359)</f>
        <v>*</v>
      </c>
    </row>
    <row r="323" spans="2:11" s="123" customFormat="1">
      <c r="B323" s="120" t="str">
        <f>IF(FN_MC!Y360="","*",FN_MC!Y360)</f>
        <v>*</v>
      </c>
      <c r="C323" s="121" t="str">
        <f>IF(FN_MC!B360="","*",FN_MC!B360)</f>
        <v>*</v>
      </c>
      <c r="D323" s="121" t="str">
        <f>IF(FN_MC!D360="","*",FN_MC!D360)</f>
        <v>*</v>
      </c>
      <c r="E323" s="121" t="str">
        <f>IF(FN_MC!H360="","*",FN_MC!H360)</f>
        <v>*</v>
      </c>
      <c r="F323" s="137" t="str">
        <f>IF(FN_MC!M360="","*",FN_MC!M360)</f>
        <v>-</v>
      </c>
      <c r="G323" s="121" t="str">
        <f>IF(FN_MC!I360="","*",FN_MC!I360)</f>
        <v>*</v>
      </c>
      <c r="H323" s="121" t="str">
        <f>IF(FN_MC!AB360="","*",FN_MC!AB360)</f>
        <v>*</v>
      </c>
      <c r="I323" s="121" t="str">
        <f>IF(FN_MC!AC360="","*",FN_MC!AC360)</f>
        <v>-</v>
      </c>
      <c r="J323" s="122" t="str">
        <f>IF(FN_MC!AA360="","*",FN_MC!AA360)</f>
        <v>*</v>
      </c>
      <c r="K323" s="134" t="str">
        <f>IF(FN_MC!AD360="","*",FN_MC!AD360)</f>
        <v>*</v>
      </c>
    </row>
    <row r="324" spans="2:11" s="123" customFormat="1">
      <c r="B324" s="120" t="str">
        <f>IF(FN_MC!Y361="","*",FN_MC!Y361)</f>
        <v>*</v>
      </c>
      <c r="C324" s="121" t="str">
        <f>IF(FN_MC!B361="","*",FN_MC!B361)</f>
        <v>*</v>
      </c>
      <c r="D324" s="121" t="str">
        <f>IF(FN_MC!D361="","*",FN_MC!D361)</f>
        <v>*</v>
      </c>
      <c r="E324" s="121" t="str">
        <f>IF(FN_MC!H361="","*",FN_MC!H361)</f>
        <v>*</v>
      </c>
      <c r="F324" s="137" t="str">
        <f>IF(FN_MC!M361="","*",FN_MC!M361)</f>
        <v>-</v>
      </c>
      <c r="G324" s="121" t="str">
        <f>IF(FN_MC!I361="","*",FN_MC!I361)</f>
        <v>*</v>
      </c>
      <c r="H324" s="121" t="str">
        <f>IF(FN_MC!AB361="","*",FN_MC!AB361)</f>
        <v>*</v>
      </c>
      <c r="I324" s="121" t="str">
        <f>IF(FN_MC!AC361="","*",FN_MC!AC361)</f>
        <v>-</v>
      </c>
      <c r="J324" s="122" t="str">
        <f>IF(FN_MC!AA361="","*",FN_MC!AA361)</f>
        <v>*</v>
      </c>
      <c r="K324" s="134" t="str">
        <f>IF(FN_MC!AD361="","*",FN_MC!AD361)</f>
        <v>*</v>
      </c>
    </row>
    <row r="325" spans="2:11" s="123" customFormat="1">
      <c r="B325" s="120" t="str">
        <f>IF(FN_MC!Y362="","*",FN_MC!Y362)</f>
        <v>*</v>
      </c>
      <c r="C325" s="121" t="str">
        <f>IF(FN_MC!B362="","*",FN_MC!B362)</f>
        <v>*</v>
      </c>
      <c r="D325" s="121" t="str">
        <f>IF(FN_MC!D362="","*",FN_MC!D362)</f>
        <v>*</v>
      </c>
      <c r="E325" s="121" t="str">
        <f>IF(FN_MC!H362="","*",FN_MC!H362)</f>
        <v>*</v>
      </c>
      <c r="F325" s="137" t="str">
        <f>IF(FN_MC!M362="","*",FN_MC!M362)</f>
        <v>-</v>
      </c>
      <c r="G325" s="121" t="str">
        <f>IF(FN_MC!I362="","*",FN_MC!I362)</f>
        <v>*</v>
      </c>
      <c r="H325" s="121" t="str">
        <f>IF(FN_MC!AB362="","*",FN_MC!AB362)</f>
        <v>*</v>
      </c>
      <c r="I325" s="121" t="str">
        <f>IF(FN_MC!AC362="","*",FN_MC!AC362)</f>
        <v>-</v>
      </c>
      <c r="J325" s="122" t="str">
        <f>IF(FN_MC!AA362="","*",FN_MC!AA362)</f>
        <v>*</v>
      </c>
      <c r="K325" s="134" t="str">
        <f>IF(FN_MC!AD362="","*",FN_MC!AD362)</f>
        <v>*</v>
      </c>
    </row>
    <row r="326" spans="2:11" s="123" customFormat="1">
      <c r="B326" s="120" t="str">
        <f>IF(FN_MC!Y363="","*",FN_MC!Y363)</f>
        <v>*</v>
      </c>
      <c r="C326" s="121" t="str">
        <f>IF(FN_MC!B363="","*",FN_MC!B363)</f>
        <v>*</v>
      </c>
      <c r="D326" s="121" t="str">
        <f>IF(FN_MC!D363="","*",FN_MC!D363)</f>
        <v>*</v>
      </c>
      <c r="E326" s="121" t="str">
        <f>IF(FN_MC!H363="","*",FN_MC!H363)</f>
        <v>*</v>
      </c>
      <c r="F326" s="137" t="str">
        <f>IF(FN_MC!M363="","*",FN_MC!M363)</f>
        <v>-</v>
      </c>
      <c r="G326" s="121" t="str">
        <f>IF(FN_MC!I363="","*",FN_MC!I363)</f>
        <v>*</v>
      </c>
      <c r="H326" s="121" t="str">
        <f>IF(FN_MC!AB363="","*",FN_MC!AB363)</f>
        <v>*</v>
      </c>
      <c r="I326" s="121" t="str">
        <f>IF(FN_MC!AC363="","*",FN_MC!AC363)</f>
        <v>-</v>
      </c>
      <c r="J326" s="122" t="str">
        <f>IF(FN_MC!AA363="","*",FN_MC!AA363)</f>
        <v>*</v>
      </c>
      <c r="K326" s="134" t="str">
        <f>IF(FN_MC!AD363="","*",FN_MC!AD363)</f>
        <v>*</v>
      </c>
    </row>
    <row r="327" spans="2:11" s="123" customFormat="1">
      <c r="B327" s="120" t="str">
        <f>IF(FN_MC!Y364="","*",FN_MC!Y364)</f>
        <v>*</v>
      </c>
      <c r="C327" s="121" t="str">
        <f>IF(FN_MC!B364="","*",FN_MC!B364)</f>
        <v>*</v>
      </c>
      <c r="D327" s="121" t="str">
        <f>IF(FN_MC!D364="","*",FN_MC!D364)</f>
        <v>*</v>
      </c>
      <c r="E327" s="121" t="str">
        <f>IF(FN_MC!H364="","*",FN_MC!H364)</f>
        <v>*</v>
      </c>
      <c r="F327" s="137" t="str">
        <f>IF(FN_MC!M364="","*",FN_MC!M364)</f>
        <v>-</v>
      </c>
      <c r="G327" s="121" t="str">
        <f>IF(FN_MC!I364="","*",FN_MC!I364)</f>
        <v>*</v>
      </c>
      <c r="H327" s="121" t="str">
        <f>IF(FN_MC!AB364="","*",FN_MC!AB364)</f>
        <v>*</v>
      </c>
      <c r="I327" s="121" t="str">
        <f>IF(FN_MC!AC364="","*",FN_MC!AC364)</f>
        <v>-</v>
      </c>
      <c r="J327" s="122" t="str">
        <f>IF(FN_MC!AA364="","*",FN_MC!AA364)</f>
        <v>*</v>
      </c>
      <c r="K327" s="134" t="str">
        <f>IF(FN_MC!AD364="","*",FN_MC!AD364)</f>
        <v>*</v>
      </c>
    </row>
    <row r="328" spans="2:11" s="123" customFormat="1">
      <c r="B328" s="120" t="str">
        <f>IF(FN_MC!Y365="","*",FN_MC!Y365)</f>
        <v>*</v>
      </c>
      <c r="C328" s="121" t="str">
        <f>IF(FN_MC!B365="","*",FN_MC!B365)</f>
        <v>*</v>
      </c>
      <c r="D328" s="121" t="str">
        <f>IF(FN_MC!D365="","*",FN_MC!D365)</f>
        <v>*</v>
      </c>
      <c r="E328" s="121" t="str">
        <f>IF(FN_MC!H365="","*",FN_MC!H365)</f>
        <v>*</v>
      </c>
      <c r="F328" s="137" t="str">
        <f>IF(FN_MC!M365="","*",FN_MC!M365)</f>
        <v>-</v>
      </c>
      <c r="G328" s="121" t="str">
        <f>IF(FN_MC!I365="","*",FN_MC!I365)</f>
        <v>*</v>
      </c>
      <c r="H328" s="121" t="str">
        <f>IF(FN_MC!AB365="","*",FN_MC!AB365)</f>
        <v>*</v>
      </c>
      <c r="I328" s="121" t="str">
        <f>IF(FN_MC!AC365="","*",FN_MC!AC365)</f>
        <v>-</v>
      </c>
      <c r="J328" s="122" t="str">
        <f>IF(FN_MC!AA365="","*",FN_MC!AA365)</f>
        <v>*</v>
      </c>
      <c r="K328" s="134" t="str">
        <f>IF(FN_MC!AD365="","*",FN_MC!AD365)</f>
        <v>*</v>
      </c>
    </row>
    <row r="329" spans="2:11" s="123" customFormat="1">
      <c r="B329" s="120" t="str">
        <f>IF(FN_MC!Y366="","*",FN_MC!Y366)</f>
        <v>*</v>
      </c>
      <c r="C329" s="121" t="str">
        <f>IF(FN_MC!B366="","*",FN_MC!B366)</f>
        <v>*</v>
      </c>
      <c r="D329" s="121" t="str">
        <f>IF(FN_MC!D366="","*",FN_MC!D366)</f>
        <v>*</v>
      </c>
      <c r="E329" s="121" t="str">
        <f>IF(FN_MC!H366="","*",FN_MC!H366)</f>
        <v>*</v>
      </c>
      <c r="F329" s="137" t="str">
        <f>IF(FN_MC!M366="","*",FN_MC!M366)</f>
        <v>-</v>
      </c>
      <c r="G329" s="121" t="str">
        <f>IF(FN_MC!I366="","*",FN_MC!I366)</f>
        <v>*</v>
      </c>
      <c r="H329" s="121" t="str">
        <f>IF(FN_MC!AB366="","*",FN_MC!AB366)</f>
        <v>*</v>
      </c>
      <c r="I329" s="121" t="str">
        <f>IF(FN_MC!AC366="","*",FN_MC!AC366)</f>
        <v>-</v>
      </c>
      <c r="J329" s="122" t="str">
        <f>IF(FN_MC!AA366="","*",FN_MC!AA366)</f>
        <v>*</v>
      </c>
      <c r="K329" s="134" t="str">
        <f>IF(FN_MC!AD366="","*",FN_MC!AD366)</f>
        <v>*</v>
      </c>
    </row>
    <row r="330" spans="2:11" s="123" customFormat="1">
      <c r="B330" s="120" t="str">
        <f>IF(FN_MC!Y367="","*",FN_MC!Y367)</f>
        <v>*</v>
      </c>
      <c r="C330" s="121" t="str">
        <f>IF(FN_MC!B367="","*",FN_MC!B367)</f>
        <v>*</v>
      </c>
      <c r="D330" s="121" t="str">
        <f>IF(FN_MC!D367="","*",FN_MC!D367)</f>
        <v>*</v>
      </c>
      <c r="E330" s="121" t="str">
        <f>IF(FN_MC!H367="","*",FN_MC!H367)</f>
        <v>*</v>
      </c>
      <c r="F330" s="137" t="str">
        <f>IF(FN_MC!M367="","*",FN_MC!M367)</f>
        <v>-</v>
      </c>
      <c r="G330" s="121" t="str">
        <f>IF(FN_MC!I367="","*",FN_MC!I367)</f>
        <v>*</v>
      </c>
      <c r="H330" s="121" t="str">
        <f>IF(FN_MC!AB367="","*",FN_MC!AB367)</f>
        <v>*</v>
      </c>
      <c r="I330" s="121" t="str">
        <f>IF(FN_MC!AC367="","*",FN_MC!AC367)</f>
        <v>-</v>
      </c>
      <c r="J330" s="122" t="str">
        <f>IF(FN_MC!AA367="","*",FN_MC!AA367)</f>
        <v>*</v>
      </c>
      <c r="K330" s="134" t="str">
        <f>IF(FN_MC!AD367="","*",FN_MC!AD367)</f>
        <v>*</v>
      </c>
    </row>
    <row r="331" spans="2:11" s="123" customFormat="1">
      <c r="B331" s="120" t="str">
        <f>IF(FN_MC!Y368="","*",FN_MC!Y368)</f>
        <v>*</v>
      </c>
      <c r="C331" s="121" t="str">
        <f>IF(FN_MC!B368="","*",FN_MC!B368)</f>
        <v>*</v>
      </c>
      <c r="D331" s="121" t="str">
        <f>IF(FN_MC!D368="","*",FN_MC!D368)</f>
        <v>*</v>
      </c>
      <c r="E331" s="121" t="str">
        <f>IF(FN_MC!H368="","*",FN_MC!H368)</f>
        <v>*</v>
      </c>
      <c r="F331" s="137" t="str">
        <f>IF(FN_MC!M368="","*",FN_MC!M368)</f>
        <v>-</v>
      </c>
      <c r="G331" s="121" t="str">
        <f>IF(FN_MC!I368="","*",FN_MC!I368)</f>
        <v>*</v>
      </c>
      <c r="H331" s="121" t="str">
        <f>IF(FN_MC!AB368="","*",FN_MC!AB368)</f>
        <v>*</v>
      </c>
      <c r="I331" s="121" t="str">
        <f>IF(FN_MC!AC368="","*",FN_MC!AC368)</f>
        <v>-</v>
      </c>
      <c r="J331" s="122" t="str">
        <f>IF(FN_MC!AA368="","*",FN_MC!AA368)</f>
        <v>*</v>
      </c>
      <c r="K331" s="134" t="str">
        <f>IF(FN_MC!AD368="","*",FN_MC!AD368)</f>
        <v>*</v>
      </c>
    </row>
    <row r="332" spans="2:11" s="123" customFormat="1">
      <c r="B332" s="120" t="str">
        <f>IF(FN_MC!Y369="","*",FN_MC!Y369)</f>
        <v>*</v>
      </c>
      <c r="C332" s="121" t="str">
        <f>IF(FN_MC!B369="","*",FN_MC!B369)</f>
        <v>*</v>
      </c>
      <c r="D332" s="121" t="str">
        <f>IF(FN_MC!D369="","*",FN_MC!D369)</f>
        <v>*</v>
      </c>
      <c r="E332" s="121" t="str">
        <f>IF(FN_MC!H369="","*",FN_MC!H369)</f>
        <v>*</v>
      </c>
      <c r="F332" s="137" t="str">
        <f>IF(FN_MC!M369="","*",FN_MC!M369)</f>
        <v>-</v>
      </c>
      <c r="G332" s="121" t="str">
        <f>IF(FN_MC!I369="","*",FN_MC!I369)</f>
        <v>*</v>
      </c>
      <c r="H332" s="121" t="str">
        <f>IF(FN_MC!AB369="","*",FN_MC!AB369)</f>
        <v>*</v>
      </c>
      <c r="I332" s="121" t="str">
        <f>IF(FN_MC!AC369="","*",FN_MC!AC369)</f>
        <v>-</v>
      </c>
      <c r="J332" s="122" t="str">
        <f>IF(FN_MC!AA369="","*",FN_MC!AA369)</f>
        <v>*</v>
      </c>
      <c r="K332" s="134" t="str">
        <f>IF(FN_MC!AD369="","*",FN_MC!AD369)</f>
        <v>*</v>
      </c>
    </row>
    <row r="333" spans="2:11" s="123" customFormat="1">
      <c r="B333" s="120" t="str">
        <f>IF(FN_MC!Y370="","*",FN_MC!Y370)</f>
        <v>*</v>
      </c>
      <c r="C333" s="121" t="str">
        <f>IF(FN_MC!B370="","*",FN_MC!B370)</f>
        <v>*</v>
      </c>
      <c r="D333" s="121" t="str">
        <f>IF(FN_MC!D370="","*",FN_MC!D370)</f>
        <v>*</v>
      </c>
      <c r="E333" s="121" t="str">
        <f>IF(FN_MC!H370="","*",FN_MC!H370)</f>
        <v>*</v>
      </c>
      <c r="F333" s="137" t="str">
        <f>IF(FN_MC!M370="","*",FN_MC!M370)</f>
        <v>-</v>
      </c>
      <c r="G333" s="121" t="str">
        <f>IF(FN_MC!I370="","*",FN_MC!I370)</f>
        <v>*</v>
      </c>
      <c r="H333" s="121" t="str">
        <f>IF(FN_MC!AB370="","*",FN_MC!AB370)</f>
        <v>*</v>
      </c>
      <c r="I333" s="121" t="str">
        <f>IF(FN_MC!AC370="","*",FN_MC!AC370)</f>
        <v>-</v>
      </c>
      <c r="J333" s="122" t="str">
        <f>IF(FN_MC!AA370="","*",FN_MC!AA370)</f>
        <v>*</v>
      </c>
      <c r="K333" s="134" t="str">
        <f>IF(FN_MC!AD370="","*",FN_MC!AD370)</f>
        <v>*</v>
      </c>
    </row>
    <row r="334" spans="2:11" s="123" customFormat="1">
      <c r="B334" s="120" t="str">
        <f>IF(FN_MC!Y371="","*",FN_MC!Y371)</f>
        <v>*</v>
      </c>
      <c r="C334" s="121" t="str">
        <f>IF(FN_MC!B371="","*",FN_MC!B371)</f>
        <v>*</v>
      </c>
      <c r="D334" s="121" t="str">
        <f>IF(FN_MC!D371="","*",FN_MC!D371)</f>
        <v>*</v>
      </c>
      <c r="E334" s="121" t="str">
        <f>IF(FN_MC!H371="","*",FN_MC!H371)</f>
        <v>*</v>
      </c>
      <c r="F334" s="137" t="str">
        <f>IF(FN_MC!M371="","*",FN_MC!M371)</f>
        <v>-</v>
      </c>
      <c r="G334" s="121" t="str">
        <f>IF(FN_MC!I371="","*",FN_MC!I371)</f>
        <v>*</v>
      </c>
      <c r="H334" s="121" t="str">
        <f>IF(FN_MC!AB371="","*",FN_MC!AB371)</f>
        <v>*</v>
      </c>
      <c r="I334" s="121" t="str">
        <f>IF(FN_MC!AC371="","*",FN_MC!AC371)</f>
        <v>-</v>
      </c>
      <c r="J334" s="122" t="str">
        <f>IF(FN_MC!AA371="","*",FN_MC!AA371)</f>
        <v>*</v>
      </c>
      <c r="K334" s="134" t="str">
        <f>IF(FN_MC!AD371="","*",FN_MC!AD371)</f>
        <v>*</v>
      </c>
    </row>
    <row r="335" spans="2:11" s="123" customFormat="1">
      <c r="B335" s="120" t="str">
        <f>IF(FN_MC!Y372="","*",FN_MC!Y372)</f>
        <v>*</v>
      </c>
      <c r="C335" s="121" t="str">
        <f>IF(FN_MC!B372="","*",FN_MC!B372)</f>
        <v>*</v>
      </c>
      <c r="D335" s="121" t="str">
        <f>IF(FN_MC!D372="","*",FN_MC!D372)</f>
        <v>*</v>
      </c>
      <c r="E335" s="121" t="str">
        <f>IF(FN_MC!H372="","*",FN_MC!H372)</f>
        <v>*</v>
      </c>
      <c r="F335" s="137" t="str">
        <f>IF(FN_MC!M372="","*",FN_MC!M372)</f>
        <v>-</v>
      </c>
      <c r="G335" s="121" t="str">
        <f>IF(FN_MC!I372="","*",FN_MC!I372)</f>
        <v>*</v>
      </c>
      <c r="H335" s="121" t="str">
        <f>IF(FN_MC!AB372="","*",FN_MC!AB372)</f>
        <v>*</v>
      </c>
      <c r="I335" s="121" t="str">
        <f>IF(FN_MC!AC372="","*",FN_MC!AC372)</f>
        <v>-</v>
      </c>
      <c r="J335" s="122" t="str">
        <f>IF(FN_MC!AA372="","*",FN_MC!AA372)</f>
        <v>*</v>
      </c>
      <c r="K335" s="134" t="str">
        <f>IF(FN_MC!AD372="","*",FN_MC!AD372)</f>
        <v>*</v>
      </c>
    </row>
    <row r="336" spans="2:11" s="123" customFormat="1">
      <c r="B336" s="120" t="str">
        <f>IF(FN_MC!Y373="","*",FN_MC!Y373)</f>
        <v>*</v>
      </c>
      <c r="C336" s="121" t="str">
        <f>IF(FN_MC!B373="","*",FN_MC!B373)</f>
        <v>*</v>
      </c>
      <c r="D336" s="121" t="str">
        <f>IF(FN_MC!D373="","*",FN_MC!D373)</f>
        <v>*</v>
      </c>
      <c r="E336" s="121" t="str">
        <f>IF(FN_MC!H373="","*",FN_MC!H373)</f>
        <v>*</v>
      </c>
      <c r="F336" s="137" t="str">
        <f>IF(FN_MC!M373="","*",FN_MC!M373)</f>
        <v>-</v>
      </c>
      <c r="G336" s="121" t="str">
        <f>IF(FN_MC!I373="","*",FN_MC!I373)</f>
        <v>*</v>
      </c>
      <c r="H336" s="121" t="str">
        <f>IF(FN_MC!AB373="","*",FN_MC!AB373)</f>
        <v>*</v>
      </c>
      <c r="I336" s="121" t="str">
        <f>IF(FN_MC!AC373="","*",FN_MC!AC373)</f>
        <v>-</v>
      </c>
      <c r="J336" s="122" t="str">
        <f>IF(FN_MC!AA373="","*",FN_MC!AA373)</f>
        <v>*</v>
      </c>
      <c r="K336" s="134" t="str">
        <f>IF(FN_MC!AD373="","*",FN_MC!AD373)</f>
        <v>*</v>
      </c>
    </row>
    <row r="337" spans="2:11" s="123" customFormat="1">
      <c r="B337" s="120" t="str">
        <f>IF(FN_MC!Y374="","*",FN_MC!Y374)</f>
        <v>*</v>
      </c>
      <c r="C337" s="121" t="str">
        <f>IF(FN_MC!B374="","*",FN_MC!B374)</f>
        <v>*</v>
      </c>
      <c r="D337" s="121" t="str">
        <f>IF(FN_MC!D374="","*",FN_MC!D374)</f>
        <v>*</v>
      </c>
      <c r="E337" s="121" t="str">
        <f>IF(FN_MC!H374="","*",FN_MC!H374)</f>
        <v>*</v>
      </c>
      <c r="F337" s="137" t="str">
        <f>IF(FN_MC!M374="","*",FN_MC!M374)</f>
        <v>-</v>
      </c>
      <c r="G337" s="121" t="str">
        <f>IF(FN_MC!I374="","*",FN_MC!I374)</f>
        <v>*</v>
      </c>
      <c r="H337" s="121" t="str">
        <f>IF(FN_MC!AB374="","*",FN_MC!AB374)</f>
        <v>*</v>
      </c>
      <c r="I337" s="121" t="str">
        <f>IF(FN_MC!AC374="","*",FN_MC!AC374)</f>
        <v>-</v>
      </c>
      <c r="J337" s="122" t="str">
        <f>IF(FN_MC!AA374="","*",FN_MC!AA374)</f>
        <v>*</v>
      </c>
      <c r="K337" s="134" t="str">
        <f>IF(FN_MC!AD374="","*",FN_MC!AD374)</f>
        <v>*</v>
      </c>
    </row>
    <row r="338" spans="2:11" s="123" customFormat="1">
      <c r="B338" s="120" t="str">
        <f>IF(FN_MC!Y375="","*",FN_MC!Y375)</f>
        <v>*</v>
      </c>
      <c r="C338" s="121" t="str">
        <f>IF(FN_MC!B375="","*",FN_MC!B375)</f>
        <v>*</v>
      </c>
      <c r="D338" s="121" t="str">
        <f>IF(FN_MC!D375="","*",FN_MC!D375)</f>
        <v>*</v>
      </c>
      <c r="E338" s="121" t="str">
        <f>IF(FN_MC!H375="","*",FN_MC!H375)</f>
        <v>*</v>
      </c>
      <c r="F338" s="137" t="str">
        <f>IF(FN_MC!M375="","*",FN_MC!M375)</f>
        <v>-</v>
      </c>
      <c r="G338" s="121" t="str">
        <f>IF(FN_MC!I375="","*",FN_MC!I375)</f>
        <v>*</v>
      </c>
      <c r="H338" s="121" t="str">
        <f>IF(FN_MC!AB375="","*",FN_MC!AB375)</f>
        <v>*</v>
      </c>
      <c r="I338" s="121" t="str">
        <f>IF(FN_MC!AC375="","*",FN_MC!AC375)</f>
        <v>-</v>
      </c>
      <c r="J338" s="122" t="str">
        <f>IF(FN_MC!AA375="","*",FN_MC!AA375)</f>
        <v>*</v>
      </c>
      <c r="K338" s="134" t="str">
        <f>IF(FN_MC!AD375="","*",FN_MC!AD375)</f>
        <v>*</v>
      </c>
    </row>
    <row r="339" spans="2:11" s="123" customFormat="1">
      <c r="B339" s="120" t="str">
        <f>IF(FN_MC!Y376="","*",FN_MC!Y376)</f>
        <v>*</v>
      </c>
      <c r="C339" s="121" t="str">
        <f>IF(FN_MC!B376="","*",FN_MC!B376)</f>
        <v>*</v>
      </c>
      <c r="D339" s="121" t="str">
        <f>IF(FN_MC!D376="","*",FN_MC!D376)</f>
        <v>*</v>
      </c>
      <c r="E339" s="121" t="str">
        <f>IF(FN_MC!H376="","*",FN_MC!H376)</f>
        <v>*</v>
      </c>
      <c r="F339" s="137" t="str">
        <f>IF(FN_MC!M376="","*",FN_MC!M376)</f>
        <v>-</v>
      </c>
      <c r="G339" s="121" t="str">
        <f>IF(FN_MC!I376="","*",FN_MC!I376)</f>
        <v>*</v>
      </c>
      <c r="H339" s="121" t="str">
        <f>IF(FN_MC!AB376="","*",FN_MC!AB376)</f>
        <v>*</v>
      </c>
      <c r="I339" s="121" t="str">
        <f>IF(FN_MC!AC376="","*",FN_MC!AC376)</f>
        <v>-</v>
      </c>
      <c r="J339" s="122" t="str">
        <f>IF(FN_MC!AA376="","*",FN_MC!AA376)</f>
        <v>*</v>
      </c>
      <c r="K339" s="134" t="str">
        <f>IF(FN_MC!AD376="","*",FN_MC!AD376)</f>
        <v>*</v>
      </c>
    </row>
    <row r="340" spans="2:11" s="123" customFormat="1">
      <c r="B340" s="120" t="str">
        <f>IF(FN_MC!Y377="","*",FN_MC!Y377)</f>
        <v>*</v>
      </c>
      <c r="C340" s="121" t="str">
        <f>IF(FN_MC!B377="","*",FN_MC!B377)</f>
        <v>*</v>
      </c>
      <c r="D340" s="121" t="str">
        <f>IF(FN_MC!D377="","*",FN_MC!D377)</f>
        <v>*</v>
      </c>
      <c r="E340" s="121" t="str">
        <f>IF(FN_MC!H377="","*",FN_MC!H377)</f>
        <v>*</v>
      </c>
      <c r="F340" s="137" t="str">
        <f>IF(FN_MC!M377="","*",FN_MC!M377)</f>
        <v>-</v>
      </c>
      <c r="G340" s="121" t="str">
        <f>IF(FN_MC!I377="","*",FN_MC!I377)</f>
        <v>*</v>
      </c>
      <c r="H340" s="121" t="str">
        <f>IF(FN_MC!AB377="","*",FN_MC!AB377)</f>
        <v>*</v>
      </c>
      <c r="I340" s="121" t="str">
        <f>IF(FN_MC!AC377="","*",FN_MC!AC377)</f>
        <v>-</v>
      </c>
      <c r="J340" s="122" t="str">
        <f>IF(FN_MC!AA377="","*",FN_MC!AA377)</f>
        <v>*</v>
      </c>
      <c r="K340" s="134" t="str">
        <f>IF(FN_MC!AD377="","*",FN_MC!AD377)</f>
        <v>*</v>
      </c>
    </row>
    <row r="341" spans="2:11" s="123" customFormat="1">
      <c r="B341" s="120" t="str">
        <f>IF(FN_MC!Y378="","*",FN_MC!Y378)</f>
        <v>*</v>
      </c>
      <c r="C341" s="121" t="str">
        <f>IF(FN_MC!B378="","*",FN_MC!B378)</f>
        <v>*</v>
      </c>
      <c r="D341" s="121" t="str">
        <f>IF(FN_MC!D378="","*",FN_MC!D378)</f>
        <v>*</v>
      </c>
      <c r="E341" s="121" t="str">
        <f>IF(FN_MC!H378="","*",FN_MC!H378)</f>
        <v>*</v>
      </c>
      <c r="F341" s="137" t="str">
        <f>IF(FN_MC!M378="","*",FN_MC!M378)</f>
        <v>-</v>
      </c>
      <c r="G341" s="121" t="str">
        <f>IF(FN_MC!I378="","*",FN_MC!I378)</f>
        <v>*</v>
      </c>
      <c r="H341" s="121" t="str">
        <f>IF(FN_MC!AB378="","*",FN_MC!AB378)</f>
        <v>*</v>
      </c>
      <c r="I341" s="121" t="str">
        <f>IF(FN_MC!AC378="","*",FN_MC!AC378)</f>
        <v>-</v>
      </c>
      <c r="J341" s="122" t="str">
        <f>IF(FN_MC!AA378="","*",FN_MC!AA378)</f>
        <v>*</v>
      </c>
      <c r="K341" s="134" t="str">
        <f>IF(FN_MC!AD378="","*",FN_MC!AD378)</f>
        <v>*</v>
      </c>
    </row>
    <row r="342" spans="2:11" s="123" customFormat="1">
      <c r="B342" s="120" t="str">
        <f>IF(FN_MC!Y379="","*",FN_MC!Y379)</f>
        <v>*</v>
      </c>
      <c r="C342" s="121" t="str">
        <f>IF(FN_MC!B379="","*",FN_MC!B379)</f>
        <v>*</v>
      </c>
      <c r="D342" s="121" t="str">
        <f>IF(FN_MC!D379="","*",FN_MC!D379)</f>
        <v>*</v>
      </c>
      <c r="E342" s="121" t="str">
        <f>IF(FN_MC!H379="","*",FN_MC!H379)</f>
        <v>*</v>
      </c>
      <c r="F342" s="137" t="str">
        <f>IF(FN_MC!M379="","*",FN_MC!M379)</f>
        <v>-</v>
      </c>
      <c r="G342" s="121" t="str">
        <f>IF(FN_MC!I379="","*",FN_MC!I379)</f>
        <v>*</v>
      </c>
      <c r="H342" s="121" t="str">
        <f>IF(FN_MC!AB379="","*",FN_MC!AB379)</f>
        <v>*</v>
      </c>
      <c r="I342" s="121" t="str">
        <f>IF(FN_MC!AC379="","*",FN_MC!AC379)</f>
        <v>-</v>
      </c>
      <c r="J342" s="122" t="str">
        <f>IF(FN_MC!AA379="","*",FN_MC!AA379)</f>
        <v>*</v>
      </c>
      <c r="K342" s="134" t="str">
        <f>IF(FN_MC!AD379="","*",FN_MC!AD379)</f>
        <v>*</v>
      </c>
    </row>
    <row r="343" spans="2:11" s="123" customFormat="1">
      <c r="B343" s="120" t="str">
        <f>IF(FN_MC!Y380="","*",FN_MC!Y380)</f>
        <v>*</v>
      </c>
      <c r="C343" s="121" t="str">
        <f>IF(FN_MC!B380="","*",FN_MC!B380)</f>
        <v>*</v>
      </c>
      <c r="D343" s="121" t="str">
        <f>IF(FN_MC!D380="","*",FN_MC!D380)</f>
        <v>*</v>
      </c>
      <c r="E343" s="121" t="str">
        <f>IF(FN_MC!H380="","*",FN_MC!H380)</f>
        <v>*</v>
      </c>
      <c r="F343" s="137" t="str">
        <f>IF(FN_MC!M380="","*",FN_MC!M380)</f>
        <v>-</v>
      </c>
      <c r="G343" s="121" t="str">
        <f>IF(FN_MC!I380="","*",FN_MC!I380)</f>
        <v>*</v>
      </c>
      <c r="H343" s="121" t="str">
        <f>IF(FN_MC!AB380="","*",FN_MC!AB380)</f>
        <v>*</v>
      </c>
      <c r="I343" s="121" t="str">
        <f>IF(FN_MC!AC380="","*",FN_MC!AC380)</f>
        <v>-</v>
      </c>
      <c r="J343" s="122" t="str">
        <f>IF(FN_MC!AA380="","*",FN_MC!AA380)</f>
        <v>*</v>
      </c>
      <c r="K343" s="134" t="str">
        <f>IF(FN_MC!AD380="","*",FN_MC!AD380)</f>
        <v>*</v>
      </c>
    </row>
    <row r="344" spans="2:11" s="123" customFormat="1">
      <c r="B344" s="120" t="str">
        <f>IF(FN_MC!Y381="","*",FN_MC!Y381)</f>
        <v>*</v>
      </c>
      <c r="C344" s="121" t="str">
        <f>IF(FN_MC!B381="","*",FN_MC!B381)</f>
        <v>*</v>
      </c>
      <c r="D344" s="121" t="str">
        <f>IF(FN_MC!D381="","*",FN_MC!D381)</f>
        <v>*</v>
      </c>
      <c r="E344" s="121" t="str">
        <f>IF(FN_MC!H381="","*",FN_MC!H381)</f>
        <v>*</v>
      </c>
      <c r="F344" s="137" t="str">
        <f>IF(FN_MC!M381="","*",FN_MC!M381)</f>
        <v>-</v>
      </c>
      <c r="G344" s="121" t="str">
        <f>IF(FN_MC!I381="","*",FN_MC!I381)</f>
        <v>*</v>
      </c>
      <c r="H344" s="121" t="str">
        <f>IF(FN_MC!AB381="","*",FN_MC!AB381)</f>
        <v>*</v>
      </c>
      <c r="I344" s="121" t="str">
        <f>IF(FN_MC!AC381="","*",FN_MC!AC381)</f>
        <v>-</v>
      </c>
      <c r="J344" s="122" t="str">
        <f>IF(FN_MC!AA381="","*",FN_MC!AA381)</f>
        <v>*</v>
      </c>
      <c r="K344" s="134" t="str">
        <f>IF(FN_MC!AD381="","*",FN_MC!AD381)</f>
        <v>*</v>
      </c>
    </row>
    <row r="345" spans="2:11" s="123" customFormat="1">
      <c r="B345" s="120" t="str">
        <f>IF(FN_MC!Y382="","*",FN_MC!Y382)</f>
        <v>*</v>
      </c>
      <c r="C345" s="121" t="str">
        <f>IF(FN_MC!B382="","*",FN_MC!B382)</f>
        <v>*</v>
      </c>
      <c r="D345" s="121" t="str">
        <f>IF(FN_MC!D382="","*",FN_MC!D382)</f>
        <v>*</v>
      </c>
      <c r="E345" s="121" t="str">
        <f>IF(FN_MC!H382="","*",FN_MC!H382)</f>
        <v>*</v>
      </c>
      <c r="F345" s="137" t="str">
        <f>IF(FN_MC!M382="","*",FN_MC!M382)</f>
        <v>-</v>
      </c>
      <c r="G345" s="121" t="str">
        <f>IF(FN_MC!I382="","*",FN_MC!I382)</f>
        <v>*</v>
      </c>
      <c r="H345" s="121" t="str">
        <f>IF(FN_MC!AB382="","*",FN_MC!AB382)</f>
        <v>*</v>
      </c>
      <c r="I345" s="121" t="str">
        <f>IF(FN_MC!AC382="","*",FN_MC!AC382)</f>
        <v>-</v>
      </c>
      <c r="J345" s="122" t="str">
        <f>IF(FN_MC!AA382="","*",FN_MC!AA382)</f>
        <v>*</v>
      </c>
      <c r="K345" s="134" t="str">
        <f>IF(FN_MC!AD382="","*",FN_MC!AD382)</f>
        <v>*</v>
      </c>
    </row>
    <row r="346" spans="2:11" s="123" customFormat="1">
      <c r="B346" s="120" t="str">
        <f>IF(FN_MC!Y383="","*",FN_MC!Y383)</f>
        <v>*</v>
      </c>
      <c r="C346" s="121" t="str">
        <f>IF(FN_MC!B383="","*",FN_MC!B383)</f>
        <v>*</v>
      </c>
      <c r="D346" s="121" t="str">
        <f>IF(FN_MC!D383="","*",FN_MC!D383)</f>
        <v>*</v>
      </c>
      <c r="E346" s="121" t="str">
        <f>IF(FN_MC!H383="","*",FN_MC!H383)</f>
        <v>*</v>
      </c>
      <c r="F346" s="137" t="str">
        <f>IF(FN_MC!M383="","*",FN_MC!M383)</f>
        <v>-</v>
      </c>
      <c r="G346" s="121" t="str">
        <f>IF(FN_MC!I383="","*",FN_MC!I383)</f>
        <v>*</v>
      </c>
      <c r="H346" s="121" t="str">
        <f>IF(FN_MC!AB383="","*",FN_MC!AB383)</f>
        <v>*</v>
      </c>
      <c r="I346" s="121" t="str">
        <f>IF(FN_MC!AC383="","*",FN_MC!AC383)</f>
        <v>-</v>
      </c>
      <c r="J346" s="122" t="str">
        <f>IF(FN_MC!AA383="","*",FN_MC!AA383)</f>
        <v>*</v>
      </c>
      <c r="K346" s="134" t="str">
        <f>IF(FN_MC!AD383="","*",FN_MC!AD383)</f>
        <v>*</v>
      </c>
    </row>
    <row r="347" spans="2:11" s="123" customFormat="1">
      <c r="B347" s="120" t="str">
        <f>IF(FN_MC!Y384="","*",FN_MC!Y384)</f>
        <v>*</v>
      </c>
      <c r="C347" s="121" t="str">
        <f>IF(FN_MC!B384="","*",FN_MC!B384)</f>
        <v>*</v>
      </c>
      <c r="D347" s="121" t="str">
        <f>IF(FN_MC!D384="","*",FN_MC!D384)</f>
        <v>*</v>
      </c>
      <c r="E347" s="121" t="str">
        <f>IF(FN_MC!H384="","*",FN_MC!H384)</f>
        <v>*</v>
      </c>
      <c r="F347" s="137" t="str">
        <f>IF(FN_MC!M384="","*",FN_MC!M384)</f>
        <v>-</v>
      </c>
      <c r="G347" s="121" t="str">
        <f>IF(FN_MC!I384="","*",FN_MC!I384)</f>
        <v>*</v>
      </c>
      <c r="H347" s="121" t="str">
        <f>IF(FN_MC!AB384="","*",FN_MC!AB384)</f>
        <v>*</v>
      </c>
      <c r="I347" s="121" t="str">
        <f>IF(FN_MC!AC384="","*",FN_MC!AC384)</f>
        <v>-</v>
      </c>
      <c r="J347" s="122" t="str">
        <f>IF(FN_MC!AA384="","*",FN_MC!AA384)</f>
        <v>*</v>
      </c>
      <c r="K347" s="134" t="str">
        <f>IF(FN_MC!AD384="","*",FN_MC!AD384)</f>
        <v>*</v>
      </c>
    </row>
    <row r="348" spans="2:11" s="123" customFormat="1">
      <c r="B348" s="120" t="str">
        <f>IF(FN_MC!Y385="","*",FN_MC!Y385)</f>
        <v>*</v>
      </c>
      <c r="C348" s="121" t="str">
        <f>IF(FN_MC!B385="","*",FN_MC!B385)</f>
        <v>*</v>
      </c>
      <c r="D348" s="121" t="str">
        <f>IF(FN_MC!D385="","*",FN_MC!D385)</f>
        <v>*</v>
      </c>
      <c r="E348" s="121" t="str">
        <f>IF(FN_MC!H385="","*",FN_MC!H385)</f>
        <v>*</v>
      </c>
      <c r="F348" s="137" t="str">
        <f>IF(FN_MC!M385="","*",FN_MC!M385)</f>
        <v>-</v>
      </c>
      <c r="G348" s="121" t="str">
        <f>IF(FN_MC!I385="","*",FN_MC!I385)</f>
        <v>*</v>
      </c>
      <c r="H348" s="121" t="str">
        <f>IF(FN_MC!AB385="","*",FN_MC!AB385)</f>
        <v>*</v>
      </c>
      <c r="I348" s="121" t="str">
        <f>IF(FN_MC!AC385="","*",FN_MC!AC385)</f>
        <v>-</v>
      </c>
      <c r="J348" s="122" t="str">
        <f>IF(FN_MC!AA385="","*",FN_MC!AA385)</f>
        <v>*</v>
      </c>
      <c r="K348" s="134" t="str">
        <f>IF(FN_MC!AD385="","*",FN_MC!AD385)</f>
        <v>*</v>
      </c>
    </row>
    <row r="349" spans="2:11" s="123" customFormat="1">
      <c r="B349" s="120" t="str">
        <f>IF(FN_MC!Y386="","*",FN_MC!Y386)</f>
        <v>*</v>
      </c>
      <c r="C349" s="121" t="str">
        <f>IF(FN_MC!B386="","*",FN_MC!B386)</f>
        <v>*</v>
      </c>
      <c r="D349" s="121" t="str">
        <f>IF(FN_MC!D386="","*",FN_MC!D386)</f>
        <v>*</v>
      </c>
      <c r="E349" s="121" t="str">
        <f>IF(FN_MC!H386="","*",FN_MC!H386)</f>
        <v>*</v>
      </c>
      <c r="F349" s="137" t="str">
        <f>IF(FN_MC!M386="","*",FN_MC!M386)</f>
        <v>-</v>
      </c>
      <c r="G349" s="121" t="str">
        <f>IF(FN_MC!I386="","*",FN_MC!I386)</f>
        <v>*</v>
      </c>
      <c r="H349" s="121" t="str">
        <f>IF(FN_MC!AB386="","*",FN_MC!AB386)</f>
        <v>*</v>
      </c>
      <c r="I349" s="121" t="str">
        <f>IF(FN_MC!AC386="","*",FN_MC!AC386)</f>
        <v>-</v>
      </c>
      <c r="J349" s="122" t="str">
        <f>IF(FN_MC!AA386="","*",FN_MC!AA386)</f>
        <v>*</v>
      </c>
      <c r="K349" s="134" t="str">
        <f>IF(FN_MC!AD386="","*",FN_MC!AD386)</f>
        <v>*</v>
      </c>
    </row>
    <row r="350" spans="2:11" s="123" customFormat="1">
      <c r="B350" s="120" t="str">
        <f>IF(FN_MC!Y387="","*",FN_MC!Y387)</f>
        <v>*</v>
      </c>
      <c r="C350" s="121" t="str">
        <f>IF(FN_MC!B387="","*",FN_MC!B387)</f>
        <v>*</v>
      </c>
      <c r="D350" s="121" t="str">
        <f>IF(FN_MC!D387="","*",FN_MC!D387)</f>
        <v>*</v>
      </c>
      <c r="E350" s="121" t="str">
        <f>IF(FN_MC!H387="","*",FN_MC!H387)</f>
        <v>*</v>
      </c>
      <c r="F350" s="137" t="str">
        <f>IF(FN_MC!M387="","*",FN_MC!M387)</f>
        <v>-</v>
      </c>
      <c r="G350" s="121" t="str">
        <f>IF(FN_MC!I387="","*",FN_MC!I387)</f>
        <v>*</v>
      </c>
      <c r="H350" s="121" t="str">
        <f>IF(FN_MC!AB387="","*",FN_MC!AB387)</f>
        <v>*</v>
      </c>
      <c r="I350" s="121" t="str">
        <f>IF(FN_MC!AC387="","*",FN_MC!AC387)</f>
        <v>-</v>
      </c>
      <c r="J350" s="122" t="str">
        <f>IF(FN_MC!AA387="","*",FN_MC!AA387)</f>
        <v>*</v>
      </c>
      <c r="K350" s="134" t="str">
        <f>IF(FN_MC!AD387="","*",FN_MC!AD387)</f>
        <v>*</v>
      </c>
    </row>
    <row r="351" spans="2:11" s="123" customFormat="1">
      <c r="B351" s="120" t="str">
        <f>IF(FN_MC!Y388="","*",FN_MC!Y388)</f>
        <v>*</v>
      </c>
      <c r="C351" s="121" t="str">
        <f>IF(FN_MC!B388="","*",FN_MC!B388)</f>
        <v>*</v>
      </c>
      <c r="D351" s="121" t="str">
        <f>IF(FN_MC!D388="","*",FN_MC!D388)</f>
        <v>*</v>
      </c>
      <c r="E351" s="121" t="str">
        <f>IF(FN_MC!H388="","*",FN_MC!H388)</f>
        <v>*</v>
      </c>
      <c r="F351" s="137" t="str">
        <f>IF(FN_MC!M388="","*",FN_MC!M388)</f>
        <v>-</v>
      </c>
      <c r="G351" s="121" t="str">
        <f>IF(FN_MC!I388="","*",FN_MC!I388)</f>
        <v>*</v>
      </c>
      <c r="H351" s="121" t="str">
        <f>IF(FN_MC!AB388="","*",FN_MC!AB388)</f>
        <v>*</v>
      </c>
      <c r="I351" s="121" t="str">
        <f>IF(FN_MC!AC388="","*",FN_MC!AC388)</f>
        <v>-</v>
      </c>
      <c r="J351" s="122" t="str">
        <f>IF(FN_MC!AA388="","*",FN_MC!AA388)</f>
        <v>*</v>
      </c>
      <c r="K351" s="134" t="str">
        <f>IF(FN_MC!AD388="","*",FN_MC!AD388)</f>
        <v>*</v>
      </c>
    </row>
    <row r="352" spans="2:11" s="123" customFormat="1">
      <c r="B352" s="120" t="str">
        <f>IF(FN_MC!Y389="","*",FN_MC!Y389)</f>
        <v>*</v>
      </c>
      <c r="C352" s="121" t="str">
        <f>IF(FN_MC!B389="","*",FN_MC!B389)</f>
        <v>*</v>
      </c>
      <c r="D352" s="121" t="str">
        <f>IF(FN_MC!D389="","*",FN_MC!D389)</f>
        <v>*</v>
      </c>
      <c r="E352" s="121" t="str">
        <f>IF(FN_MC!H389="","*",FN_MC!H389)</f>
        <v>*</v>
      </c>
      <c r="F352" s="137" t="str">
        <f>IF(FN_MC!M389="","*",FN_MC!M389)</f>
        <v>-</v>
      </c>
      <c r="G352" s="121" t="str">
        <f>IF(FN_MC!I389="","*",FN_MC!I389)</f>
        <v>*</v>
      </c>
      <c r="H352" s="121" t="str">
        <f>IF(FN_MC!AB389="","*",FN_MC!AB389)</f>
        <v>*</v>
      </c>
      <c r="I352" s="121" t="str">
        <f>IF(FN_MC!AC389="","*",FN_MC!AC389)</f>
        <v>-</v>
      </c>
      <c r="J352" s="122" t="str">
        <f>IF(FN_MC!AA389="","*",FN_MC!AA389)</f>
        <v>*</v>
      </c>
      <c r="K352" s="134" t="str">
        <f>IF(FN_MC!AD389="","*",FN_MC!AD389)</f>
        <v>*</v>
      </c>
    </row>
    <row r="353" spans="2:11" s="123" customFormat="1">
      <c r="B353" s="120" t="str">
        <f>IF(FN_MC!Y390="","*",FN_MC!Y390)</f>
        <v>*</v>
      </c>
      <c r="C353" s="121" t="str">
        <f>IF(FN_MC!B390="","*",FN_MC!B390)</f>
        <v>*</v>
      </c>
      <c r="D353" s="121" t="str">
        <f>IF(FN_MC!D390="","*",FN_MC!D390)</f>
        <v>*</v>
      </c>
      <c r="E353" s="121" t="str">
        <f>IF(FN_MC!H390="","*",FN_MC!H390)</f>
        <v>*</v>
      </c>
      <c r="F353" s="137" t="str">
        <f>IF(FN_MC!M390="","*",FN_MC!M390)</f>
        <v>-</v>
      </c>
      <c r="G353" s="121" t="str">
        <f>IF(FN_MC!I390="","*",FN_MC!I390)</f>
        <v>*</v>
      </c>
      <c r="H353" s="121" t="str">
        <f>IF(FN_MC!AB390="","*",FN_MC!AB390)</f>
        <v>*</v>
      </c>
      <c r="I353" s="121" t="str">
        <f>IF(FN_MC!AC390="","*",FN_MC!AC390)</f>
        <v>-</v>
      </c>
      <c r="J353" s="122" t="str">
        <f>IF(FN_MC!AA390="","*",FN_MC!AA390)</f>
        <v>*</v>
      </c>
      <c r="K353" s="134" t="str">
        <f>IF(FN_MC!AD390="","*",FN_MC!AD390)</f>
        <v>*</v>
      </c>
    </row>
    <row r="354" spans="2:11" s="123" customFormat="1">
      <c r="B354" s="120" t="str">
        <f>IF(FN_MC!Y391="","*",FN_MC!Y391)</f>
        <v>*</v>
      </c>
      <c r="C354" s="121" t="str">
        <f>IF(FN_MC!B391="","*",FN_MC!B391)</f>
        <v>*</v>
      </c>
      <c r="D354" s="121" t="str">
        <f>IF(FN_MC!D391="","*",FN_MC!D391)</f>
        <v>*</v>
      </c>
      <c r="E354" s="121" t="str">
        <f>IF(FN_MC!H391="","*",FN_MC!H391)</f>
        <v>*</v>
      </c>
      <c r="F354" s="137" t="str">
        <f>IF(FN_MC!M391="","*",FN_MC!M391)</f>
        <v>-</v>
      </c>
      <c r="G354" s="121" t="str">
        <f>IF(FN_MC!I391="","*",FN_MC!I391)</f>
        <v>*</v>
      </c>
      <c r="H354" s="121" t="str">
        <f>IF(FN_MC!AB391="","*",FN_MC!AB391)</f>
        <v>*</v>
      </c>
      <c r="I354" s="121" t="str">
        <f>IF(FN_MC!AC391="","*",FN_MC!AC391)</f>
        <v>-</v>
      </c>
      <c r="J354" s="122" t="str">
        <f>IF(FN_MC!AA391="","*",FN_MC!AA391)</f>
        <v>*</v>
      </c>
      <c r="K354" s="134" t="str">
        <f>IF(FN_MC!AD391="","*",FN_MC!AD391)</f>
        <v>*</v>
      </c>
    </row>
    <row r="355" spans="2:11" s="123" customFormat="1">
      <c r="B355" s="120" t="str">
        <f>IF(FN_MC!Y392="","*",FN_MC!Y392)</f>
        <v>*</v>
      </c>
      <c r="C355" s="121" t="str">
        <f>IF(FN_MC!B392="","*",FN_MC!B392)</f>
        <v>*</v>
      </c>
      <c r="D355" s="121" t="str">
        <f>IF(FN_MC!D392="","*",FN_MC!D392)</f>
        <v>*</v>
      </c>
      <c r="E355" s="121" t="str">
        <f>IF(FN_MC!H392="","*",FN_MC!H392)</f>
        <v>*</v>
      </c>
      <c r="F355" s="137" t="str">
        <f>IF(FN_MC!M392="","*",FN_MC!M392)</f>
        <v>-</v>
      </c>
      <c r="G355" s="121" t="str">
        <f>IF(FN_MC!I392="","*",FN_MC!I392)</f>
        <v>*</v>
      </c>
      <c r="H355" s="121" t="str">
        <f>IF(FN_MC!AB392="","*",FN_MC!AB392)</f>
        <v>*</v>
      </c>
      <c r="I355" s="121" t="str">
        <f>IF(FN_MC!AC392="","*",FN_MC!AC392)</f>
        <v>-</v>
      </c>
      <c r="J355" s="122" t="str">
        <f>IF(FN_MC!AA392="","*",FN_MC!AA392)</f>
        <v>*</v>
      </c>
      <c r="K355" s="134" t="str">
        <f>IF(FN_MC!AD392="","*",FN_MC!AD392)</f>
        <v>*</v>
      </c>
    </row>
    <row r="356" spans="2:11" s="123" customFormat="1">
      <c r="B356" s="120" t="str">
        <f>IF(FN_MC!Y393="","*",FN_MC!Y393)</f>
        <v>*</v>
      </c>
      <c r="C356" s="121" t="str">
        <f>IF(FN_MC!B393="","*",FN_MC!B393)</f>
        <v>*</v>
      </c>
      <c r="D356" s="121" t="str">
        <f>IF(FN_MC!D393="","*",FN_MC!D393)</f>
        <v>*</v>
      </c>
      <c r="E356" s="121" t="str">
        <f>IF(FN_MC!H393="","*",FN_MC!H393)</f>
        <v>*</v>
      </c>
      <c r="F356" s="137" t="str">
        <f>IF(FN_MC!M393="","*",FN_MC!M393)</f>
        <v>-</v>
      </c>
      <c r="G356" s="121" t="str">
        <f>IF(FN_MC!I393="","*",FN_MC!I393)</f>
        <v>*</v>
      </c>
      <c r="H356" s="121" t="str">
        <f>IF(FN_MC!AB393="","*",FN_MC!AB393)</f>
        <v>*</v>
      </c>
      <c r="I356" s="121" t="str">
        <f>IF(FN_MC!AC393="","*",FN_MC!AC393)</f>
        <v>-</v>
      </c>
      <c r="J356" s="122" t="str">
        <f>IF(FN_MC!AA393="","*",FN_MC!AA393)</f>
        <v>*</v>
      </c>
      <c r="K356" s="134" t="str">
        <f>IF(FN_MC!AD393="","*",FN_MC!AD393)</f>
        <v>*</v>
      </c>
    </row>
    <row r="357" spans="2:11" s="123" customFormat="1">
      <c r="B357" s="120" t="str">
        <f>IF(FN_MC!Y394="","*",FN_MC!Y394)</f>
        <v>*</v>
      </c>
      <c r="C357" s="121" t="str">
        <f>IF(FN_MC!B394="","*",FN_MC!B394)</f>
        <v>*</v>
      </c>
      <c r="D357" s="121" t="str">
        <f>IF(FN_MC!D394="","*",FN_MC!D394)</f>
        <v>*</v>
      </c>
      <c r="E357" s="121" t="str">
        <f>IF(FN_MC!H394="","*",FN_MC!H394)</f>
        <v>*</v>
      </c>
      <c r="F357" s="137" t="str">
        <f>IF(FN_MC!M394="","*",FN_MC!M394)</f>
        <v>-</v>
      </c>
      <c r="G357" s="121" t="str">
        <f>IF(FN_MC!I394="","*",FN_MC!I394)</f>
        <v>*</v>
      </c>
      <c r="H357" s="121" t="str">
        <f>IF(FN_MC!AB394="","*",FN_MC!AB394)</f>
        <v>*</v>
      </c>
      <c r="I357" s="121" t="str">
        <f>IF(FN_MC!AC394="","*",FN_MC!AC394)</f>
        <v>-</v>
      </c>
      <c r="J357" s="122" t="str">
        <f>IF(FN_MC!AA394="","*",FN_MC!AA394)</f>
        <v>*</v>
      </c>
      <c r="K357" s="134" t="str">
        <f>IF(FN_MC!AD394="","*",FN_MC!AD394)</f>
        <v>*</v>
      </c>
    </row>
    <row r="358" spans="2:11" s="123" customFormat="1">
      <c r="B358" s="120" t="str">
        <f>IF(FN_MC!Y395="","*",FN_MC!Y395)</f>
        <v>*</v>
      </c>
      <c r="C358" s="121" t="str">
        <f>IF(FN_MC!B395="","*",FN_MC!B395)</f>
        <v>*</v>
      </c>
      <c r="D358" s="121" t="str">
        <f>IF(FN_MC!D395="","*",FN_MC!D395)</f>
        <v>*</v>
      </c>
      <c r="E358" s="121" t="str">
        <f>IF(FN_MC!H395="","*",FN_MC!H395)</f>
        <v>*</v>
      </c>
      <c r="F358" s="137" t="str">
        <f>IF(FN_MC!M395="","*",FN_MC!M395)</f>
        <v>-</v>
      </c>
      <c r="G358" s="121" t="str">
        <f>IF(FN_MC!I395="","*",FN_MC!I395)</f>
        <v>*</v>
      </c>
      <c r="H358" s="121" t="str">
        <f>IF(FN_MC!AB395="","*",FN_MC!AB395)</f>
        <v>*</v>
      </c>
      <c r="I358" s="121" t="str">
        <f>IF(FN_MC!AC395="","*",FN_MC!AC395)</f>
        <v>-</v>
      </c>
      <c r="J358" s="122" t="str">
        <f>IF(FN_MC!AA395="","*",FN_MC!AA395)</f>
        <v>*</v>
      </c>
      <c r="K358" s="134" t="str">
        <f>IF(FN_MC!AD395="","*",FN_MC!AD395)</f>
        <v>*</v>
      </c>
    </row>
    <row r="359" spans="2:11" s="123" customFormat="1">
      <c r="B359" s="120" t="str">
        <f>IF(FN_MC!Y396="","*",FN_MC!Y396)</f>
        <v>*</v>
      </c>
      <c r="C359" s="121" t="str">
        <f>IF(FN_MC!B396="","*",FN_MC!B396)</f>
        <v>*</v>
      </c>
      <c r="D359" s="121" t="str">
        <f>IF(FN_MC!D396="","*",FN_MC!D396)</f>
        <v>*</v>
      </c>
      <c r="E359" s="121" t="str">
        <f>IF(FN_MC!H396="","*",FN_MC!H396)</f>
        <v>*</v>
      </c>
      <c r="F359" s="137" t="str">
        <f>IF(FN_MC!M396="","*",FN_MC!M396)</f>
        <v>-</v>
      </c>
      <c r="G359" s="121" t="str">
        <f>IF(FN_MC!I396="","*",FN_MC!I396)</f>
        <v>*</v>
      </c>
      <c r="H359" s="121" t="str">
        <f>IF(FN_MC!AB396="","*",FN_MC!AB396)</f>
        <v>*</v>
      </c>
      <c r="I359" s="121" t="str">
        <f>IF(FN_MC!AC396="","*",FN_MC!AC396)</f>
        <v>-</v>
      </c>
      <c r="J359" s="122" t="str">
        <f>IF(FN_MC!AA396="","*",FN_MC!AA396)</f>
        <v>*</v>
      </c>
      <c r="K359" s="134" t="str">
        <f>IF(FN_MC!AD396="","*",FN_MC!AD396)</f>
        <v>*</v>
      </c>
    </row>
    <row r="360" spans="2:11" s="123" customFormat="1">
      <c r="B360" s="120" t="str">
        <f>IF(FN_MC!Y397="","*",FN_MC!Y397)</f>
        <v>*</v>
      </c>
      <c r="C360" s="121" t="str">
        <f>IF(FN_MC!B397="","*",FN_MC!B397)</f>
        <v>*</v>
      </c>
      <c r="D360" s="121" t="str">
        <f>IF(FN_MC!D397="","*",FN_MC!D397)</f>
        <v>*</v>
      </c>
      <c r="E360" s="121" t="str">
        <f>IF(FN_MC!H397="","*",FN_MC!H397)</f>
        <v>*</v>
      </c>
      <c r="F360" s="137" t="str">
        <f>IF(FN_MC!M397="","*",FN_MC!M397)</f>
        <v>-</v>
      </c>
      <c r="G360" s="121" t="str">
        <f>IF(FN_MC!I397="","*",FN_MC!I397)</f>
        <v>*</v>
      </c>
      <c r="H360" s="121" t="str">
        <f>IF(FN_MC!AB397="","*",FN_MC!AB397)</f>
        <v>*</v>
      </c>
      <c r="I360" s="121" t="str">
        <f>IF(FN_MC!AC397="","*",FN_MC!AC397)</f>
        <v>-</v>
      </c>
      <c r="J360" s="122" t="str">
        <f>IF(FN_MC!AA397="","*",FN_MC!AA397)</f>
        <v>*</v>
      </c>
      <c r="K360" s="134" t="str">
        <f>IF(FN_MC!AD397="","*",FN_MC!AD397)</f>
        <v>*</v>
      </c>
    </row>
    <row r="361" spans="2:11" s="123" customFormat="1">
      <c r="B361" s="120" t="str">
        <f>IF(FN_MC!Y398="","*",FN_MC!Y398)</f>
        <v>*</v>
      </c>
      <c r="C361" s="121" t="str">
        <f>IF(FN_MC!B398="","*",FN_MC!B398)</f>
        <v>*</v>
      </c>
      <c r="D361" s="121" t="str">
        <f>IF(FN_MC!D398="","*",FN_MC!D398)</f>
        <v>*</v>
      </c>
      <c r="E361" s="121" t="str">
        <f>IF(FN_MC!H398="","*",FN_MC!H398)</f>
        <v>*</v>
      </c>
      <c r="F361" s="137" t="str">
        <f>IF(FN_MC!M398="","*",FN_MC!M398)</f>
        <v>-</v>
      </c>
      <c r="G361" s="121" t="str">
        <f>IF(FN_MC!I398="","*",FN_MC!I398)</f>
        <v>*</v>
      </c>
      <c r="H361" s="121" t="str">
        <f>IF(FN_MC!AB398="","*",FN_MC!AB398)</f>
        <v>*</v>
      </c>
      <c r="I361" s="121" t="str">
        <f>IF(FN_MC!AC398="","*",FN_MC!AC398)</f>
        <v>-</v>
      </c>
      <c r="J361" s="122" t="str">
        <f>IF(FN_MC!AA398="","*",FN_MC!AA398)</f>
        <v>*</v>
      </c>
      <c r="K361" s="134" t="str">
        <f>IF(FN_MC!AD398="","*",FN_MC!AD398)</f>
        <v>*</v>
      </c>
    </row>
    <row r="362" spans="2:11" s="123" customFormat="1">
      <c r="B362" s="120" t="str">
        <f>IF(FN_MC!Y399="","*",FN_MC!Y399)</f>
        <v>*</v>
      </c>
      <c r="C362" s="121" t="str">
        <f>IF(FN_MC!B399="","*",FN_MC!B399)</f>
        <v>*</v>
      </c>
      <c r="D362" s="121" t="str">
        <f>IF(FN_MC!D399="","*",FN_MC!D399)</f>
        <v>*</v>
      </c>
      <c r="E362" s="121" t="str">
        <f>IF(FN_MC!H399="","*",FN_MC!H399)</f>
        <v>*</v>
      </c>
      <c r="F362" s="137" t="str">
        <f>IF(FN_MC!M399="","*",FN_MC!M399)</f>
        <v>-</v>
      </c>
      <c r="G362" s="121" t="str">
        <f>IF(FN_MC!I399="","*",FN_MC!I399)</f>
        <v>*</v>
      </c>
      <c r="H362" s="121" t="str">
        <f>IF(FN_MC!AB399="","*",FN_MC!AB399)</f>
        <v>*</v>
      </c>
      <c r="I362" s="121" t="str">
        <f>IF(FN_MC!AC399="","*",FN_MC!AC399)</f>
        <v>-</v>
      </c>
      <c r="J362" s="122" t="str">
        <f>IF(FN_MC!AA399="","*",FN_MC!AA399)</f>
        <v>*</v>
      </c>
      <c r="K362" s="134" t="str">
        <f>IF(FN_MC!AD399="","*",FN_MC!AD399)</f>
        <v>*</v>
      </c>
    </row>
    <row r="363" spans="2:11" s="123" customFormat="1">
      <c r="B363" s="120" t="str">
        <f>IF(FN_MC!Y400="","*",FN_MC!Y400)</f>
        <v>*</v>
      </c>
      <c r="C363" s="121" t="str">
        <f>IF(FN_MC!B400="","*",FN_MC!B400)</f>
        <v>*</v>
      </c>
      <c r="D363" s="121" t="str">
        <f>IF(FN_MC!D400="","*",FN_MC!D400)</f>
        <v>*</v>
      </c>
      <c r="E363" s="121" t="str">
        <f>IF(FN_MC!H400="","*",FN_MC!H400)</f>
        <v>*</v>
      </c>
      <c r="F363" s="137" t="str">
        <f>IF(FN_MC!M400="","*",FN_MC!M400)</f>
        <v>-</v>
      </c>
      <c r="G363" s="121" t="str">
        <f>IF(FN_MC!I400="","*",FN_MC!I400)</f>
        <v>*</v>
      </c>
      <c r="H363" s="121" t="str">
        <f>IF(FN_MC!AB400="","*",FN_MC!AB400)</f>
        <v>*</v>
      </c>
      <c r="I363" s="121" t="str">
        <f>IF(FN_MC!AC400="","*",FN_MC!AC400)</f>
        <v>-</v>
      </c>
      <c r="J363" s="122" t="str">
        <f>IF(FN_MC!AA400="","*",FN_MC!AA400)</f>
        <v>*</v>
      </c>
      <c r="K363" s="134" t="str">
        <f>IF(FN_MC!AD400="","*",FN_MC!AD400)</f>
        <v>*</v>
      </c>
    </row>
    <row r="364" spans="2:11" s="123" customFormat="1">
      <c r="B364" s="120" t="str">
        <f>IF(FN_MC!Y401="","*",FN_MC!Y401)</f>
        <v>*</v>
      </c>
      <c r="C364" s="121" t="str">
        <f>IF(FN_MC!B401="","*",FN_MC!B401)</f>
        <v>*</v>
      </c>
      <c r="D364" s="121" t="str">
        <f>IF(FN_MC!D401="","*",FN_MC!D401)</f>
        <v>*</v>
      </c>
      <c r="E364" s="121" t="str">
        <f>IF(FN_MC!H401="","*",FN_MC!H401)</f>
        <v>*</v>
      </c>
      <c r="F364" s="137" t="str">
        <f>IF(FN_MC!M401="","*",FN_MC!M401)</f>
        <v>-</v>
      </c>
      <c r="G364" s="121" t="str">
        <f>IF(FN_MC!I401="","*",FN_MC!I401)</f>
        <v>*</v>
      </c>
      <c r="H364" s="121" t="str">
        <f>IF(FN_MC!AB401="","*",FN_MC!AB401)</f>
        <v>*</v>
      </c>
      <c r="I364" s="121" t="str">
        <f>IF(FN_MC!AC401="","*",FN_MC!AC401)</f>
        <v>-</v>
      </c>
      <c r="J364" s="122" t="str">
        <f>IF(FN_MC!AA401="","*",FN_MC!AA401)</f>
        <v>*</v>
      </c>
      <c r="K364" s="134" t="str">
        <f>IF(FN_MC!AD401="","*",FN_MC!AD401)</f>
        <v>*</v>
      </c>
    </row>
    <row r="365" spans="2:11" s="123" customFormat="1">
      <c r="B365" s="120" t="str">
        <f>IF(FN_MC!Y402="","*",FN_MC!Y402)</f>
        <v>*</v>
      </c>
      <c r="C365" s="121" t="str">
        <f>IF(FN_MC!B402="","*",FN_MC!B402)</f>
        <v>*</v>
      </c>
      <c r="D365" s="121" t="str">
        <f>IF(FN_MC!D402="","*",FN_MC!D402)</f>
        <v>*</v>
      </c>
      <c r="E365" s="121" t="str">
        <f>IF(FN_MC!H402="","*",FN_MC!H402)</f>
        <v>*</v>
      </c>
      <c r="F365" s="137" t="str">
        <f>IF(FN_MC!M402="","*",FN_MC!M402)</f>
        <v>-</v>
      </c>
      <c r="G365" s="121" t="str">
        <f>IF(FN_MC!I402="","*",FN_MC!I402)</f>
        <v>*</v>
      </c>
      <c r="H365" s="121" t="str">
        <f>IF(FN_MC!AB402="","*",FN_MC!AB402)</f>
        <v>*</v>
      </c>
      <c r="I365" s="121" t="str">
        <f>IF(FN_MC!AC402="","*",FN_MC!AC402)</f>
        <v>-</v>
      </c>
      <c r="J365" s="122" t="str">
        <f>IF(FN_MC!AA402="","*",FN_MC!AA402)</f>
        <v>*</v>
      </c>
      <c r="K365" s="134" t="str">
        <f>IF(FN_MC!AD402="","*",FN_MC!AD402)</f>
        <v>*</v>
      </c>
    </row>
    <row r="366" spans="2:11" s="123" customFormat="1">
      <c r="B366" s="120" t="str">
        <f>IF(FN_MC!Y403="","*",FN_MC!Y403)</f>
        <v>*</v>
      </c>
      <c r="C366" s="121" t="str">
        <f>IF(FN_MC!B403="","*",FN_MC!B403)</f>
        <v>*</v>
      </c>
      <c r="D366" s="121" t="str">
        <f>IF(FN_MC!D403="","*",FN_MC!D403)</f>
        <v>*</v>
      </c>
      <c r="E366" s="121" t="str">
        <f>IF(FN_MC!H403="","*",FN_MC!H403)</f>
        <v>*</v>
      </c>
      <c r="F366" s="137" t="str">
        <f>IF(FN_MC!M403="","*",FN_MC!M403)</f>
        <v>-</v>
      </c>
      <c r="G366" s="121" t="str">
        <f>IF(FN_MC!I403="","*",FN_MC!I403)</f>
        <v>*</v>
      </c>
      <c r="H366" s="121" t="str">
        <f>IF(FN_MC!AB403="","*",FN_MC!AB403)</f>
        <v>*</v>
      </c>
      <c r="I366" s="121" t="str">
        <f>IF(FN_MC!AC403="","*",FN_MC!AC403)</f>
        <v>-</v>
      </c>
      <c r="J366" s="122" t="str">
        <f>IF(FN_MC!AA403="","*",FN_MC!AA403)</f>
        <v>*</v>
      </c>
      <c r="K366" s="134" t="str">
        <f>IF(FN_MC!AD403="","*",FN_MC!AD403)</f>
        <v>*</v>
      </c>
    </row>
    <row r="367" spans="2:11" s="123" customFormat="1">
      <c r="B367" s="120" t="str">
        <f>IF(FN_MC!Y404="","*",FN_MC!Y404)</f>
        <v>*</v>
      </c>
      <c r="C367" s="121" t="str">
        <f>IF(FN_MC!B404="","*",FN_MC!B404)</f>
        <v>*</v>
      </c>
      <c r="D367" s="121" t="str">
        <f>IF(FN_MC!D404="","*",FN_MC!D404)</f>
        <v>*</v>
      </c>
      <c r="E367" s="121" t="str">
        <f>IF(FN_MC!H404="","*",FN_MC!H404)</f>
        <v>*</v>
      </c>
      <c r="F367" s="137" t="str">
        <f>IF(FN_MC!M404="","*",FN_MC!M404)</f>
        <v>-</v>
      </c>
      <c r="G367" s="121" t="str">
        <f>IF(FN_MC!I404="","*",FN_MC!I404)</f>
        <v>*</v>
      </c>
      <c r="H367" s="121" t="str">
        <f>IF(FN_MC!AB404="","*",FN_MC!AB404)</f>
        <v>*</v>
      </c>
      <c r="I367" s="121" t="str">
        <f>IF(FN_MC!AC404="","*",FN_MC!AC404)</f>
        <v>-</v>
      </c>
      <c r="J367" s="122" t="str">
        <f>IF(FN_MC!AA404="","*",FN_MC!AA404)</f>
        <v>*</v>
      </c>
      <c r="K367" s="134" t="str">
        <f>IF(FN_MC!AD404="","*",FN_MC!AD404)</f>
        <v>*</v>
      </c>
    </row>
    <row r="368" spans="2:11" s="123" customFormat="1">
      <c r="B368" s="120" t="str">
        <f>IF(FN_MC!Y405="","*",FN_MC!Y405)</f>
        <v>*</v>
      </c>
      <c r="C368" s="121" t="str">
        <f>IF(FN_MC!B405="","*",FN_MC!B405)</f>
        <v>*</v>
      </c>
      <c r="D368" s="121" t="str">
        <f>IF(FN_MC!D405="","*",FN_MC!D405)</f>
        <v>*</v>
      </c>
      <c r="E368" s="121" t="str">
        <f>IF(FN_MC!H405="","*",FN_MC!H405)</f>
        <v>*</v>
      </c>
      <c r="F368" s="137" t="str">
        <f>IF(FN_MC!M405="","*",FN_MC!M405)</f>
        <v>-</v>
      </c>
      <c r="G368" s="121" t="str">
        <f>IF(FN_MC!I405="","*",FN_MC!I405)</f>
        <v>*</v>
      </c>
      <c r="H368" s="121" t="str">
        <f>IF(FN_MC!AB405="","*",FN_MC!AB405)</f>
        <v>*</v>
      </c>
      <c r="I368" s="121" t="str">
        <f>IF(FN_MC!AC405="","*",FN_MC!AC405)</f>
        <v>-</v>
      </c>
      <c r="J368" s="122" t="str">
        <f>IF(FN_MC!AA405="","*",FN_MC!AA405)</f>
        <v>*</v>
      </c>
      <c r="K368" s="134" t="str">
        <f>IF(FN_MC!AD405="","*",FN_MC!AD405)</f>
        <v>*</v>
      </c>
    </row>
    <row r="369" spans="2:11" s="123" customFormat="1">
      <c r="B369" s="120" t="str">
        <f>IF(FN_MC!Y406="","*",FN_MC!Y406)</f>
        <v>*</v>
      </c>
      <c r="C369" s="121" t="str">
        <f>IF(FN_MC!B406="","*",FN_MC!B406)</f>
        <v>*</v>
      </c>
      <c r="D369" s="121" t="str">
        <f>IF(FN_MC!D406="","*",FN_MC!D406)</f>
        <v>*</v>
      </c>
      <c r="E369" s="121" t="str">
        <f>IF(FN_MC!H406="","*",FN_MC!H406)</f>
        <v>*</v>
      </c>
      <c r="F369" s="137" t="str">
        <f>IF(FN_MC!M406="","*",FN_MC!M406)</f>
        <v>-</v>
      </c>
      <c r="G369" s="121" t="str">
        <f>IF(FN_MC!I406="","*",FN_MC!I406)</f>
        <v>*</v>
      </c>
      <c r="H369" s="121" t="str">
        <f>IF(FN_MC!AB406="","*",FN_MC!AB406)</f>
        <v>*</v>
      </c>
      <c r="I369" s="121" t="str">
        <f>IF(FN_MC!AC406="","*",FN_MC!AC406)</f>
        <v>-</v>
      </c>
      <c r="J369" s="122" t="str">
        <f>IF(FN_MC!AA406="","*",FN_MC!AA406)</f>
        <v>*</v>
      </c>
      <c r="K369" s="134" t="str">
        <f>IF(FN_MC!AD406="","*",FN_MC!AD406)</f>
        <v>*</v>
      </c>
    </row>
    <row r="370" spans="2:11" s="123" customFormat="1">
      <c r="B370" s="120" t="str">
        <f>IF(FN_MC!Y407="","*",FN_MC!Y407)</f>
        <v>*</v>
      </c>
      <c r="C370" s="121" t="str">
        <f>IF(FN_MC!B407="","*",FN_MC!B407)</f>
        <v>*</v>
      </c>
      <c r="D370" s="121" t="str">
        <f>IF(FN_MC!D407="","*",FN_MC!D407)</f>
        <v>*</v>
      </c>
      <c r="E370" s="121" t="str">
        <f>IF(FN_MC!H407="","*",FN_MC!H407)</f>
        <v>*</v>
      </c>
      <c r="F370" s="137" t="str">
        <f>IF(FN_MC!M407="","*",FN_MC!M407)</f>
        <v>-</v>
      </c>
      <c r="G370" s="121" t="str">
        <f>IF(FN_MC!I407="","*",FN_MC!I407)</f>
        <v>*</v>
      </c>
      <c r="H370" s="121" t="str">
        <f>IF(FN_MC!AB407="","*",FN_MC!AB407)</f>
        <v>*</v>
      </c>
      <c r="I370" s="121" t="str">
        <f>IF(FN_MC!AC407="","*",FN_MC!AC407)</f>
        <v>-</v>
      </c>
      <c r="J370" s="122" t="str">
        <f>IF(FN_MC!AA407="","*",FN_MC!AA407)</f>
        <v>*</v>
      </c>
      <c r="K370" s="134" t="str">
        <f>IF(FN_MC!AD407="","*",FN_MC!AD407)</f>
        <v>*</v>
      </c>
    </row>
    <row r="371" spans="2:11" s="123" customFormat="1">
      <c r="B371" s="120" t="str">
        <f>IF(FN_MC!Y408="","*",FN_MC!Y408)</f>
        <v>*</v>
      </c>
      <c r="C371" s="121" t="str">
        <f>IF(FN_MC!B408="","*",FN_MC!B408)</f>
        <v>*</v>
      </c>
      <c r="D371" s="121" t="str">
        <f>IF(FN_MC!D408="","*",FN_MC!D408)</f>
        <v>*</v>
      </c>
      <c r="E371" s="121" t="str">
        <f>IF(FN_MC!H408="","*",FN_MC!H408)</f>
        <v>*</v>
      </c>
      <c r="F371" s="137" t="str">
        <f>IF(FN_MC!M408="","*",FN_MC!M408)</f>
        <v>-</v>
      </c>
      <c r="G371" s="121" t="str">
        <f>IF(FN_MC!I408="","*",FN_MC!I408)</f>
        <v>*</v>
      </c>
      <c r="H371" s="121" t="str">
        <f>IF(FN_MC!AB408="","*",FN_MC!AB408)</f>
        <v>*</v>
      </c>
      <c r="I371" s="121" t="str">
        <f>IF(FN_MC!AC408="","*",FN_MC!AC408)</f>
        <v>-</v>
      </c>
      <c r="J371" s="122" t="str">
        <f>IF(FN_MC!AA408="","*",FN_MC!AA408)</f>
        <v>*</v>
      </c>
      <c r="K371" s="134" t="str">
        <f>IF(FN_MC!AD408="","*",FN_MC!AD408)</f>
        <v>*</v>
      </c>
    </row>
    <row r="372" spans="2:11" s="123" customFormat="1">
      <c r="B372" s="120" t="str">
        <f>IF(FN_MC!Y409="","*",FN_MC!Y409)</f>
        <v>*</v>
      </c>
      <c r="C372" s="121" t="str">
        <f>IF(FN_MC!B409="","*",FN_MC!B409)</f>
        <v>*</v>
      </c>
      <c r="D372" s="121" t="str">
        <f>IF(FN_MC!D409="","*",FN_MC!D409)</f>
        <v>*</v>
      </c>
      <c r="E372" s="121" t="str">
        <f>IF(FN_MC!H409="","*",FN_MC!H409)</f>
        <v>*</v>
      </c>
      <c r="F372" s="137" t="str">
        <f>IF(FN_MC!M409="","*",FN_MC!M409)</f>
        <v>-</v>
      </c>
      <c r="G372" s="121" t="str">
        <f>IF(FN_MC!I409="","*",FN_MC!I409)</f>
        <v>*</v>
      </c>
      <c r="H372" s="121" t="str">
        <f>IF(FN_MC!AB409="","*",FN_MC!AB409)</f>
        <v>*</v>
      </c>
      <c r="I372" s="121" t="str">
        <f>IF(FN_MC!AC409="","*",FN_MC!AC409)</f>
        <v>-</v>
      </c>
      <c r="J372" s="122" t="str">
        <f>IF(FN_MC!AA409="","*",FN_MC!AA409)</f>
        <v>*</v>
      </c>
      <c r="K372" s="134" t="str">
        <f>IF(FN_MC!AD409="","*",FN_MC!AD409)</f>
        <v>*</v>
      </c>
    </row>
    <row r="373" spans="2:11" s="123" customFormat="1">
      <c r="B373" s="120" t="str">
        <f>IF(FN_MC!Y410="","*",FN_MC!Y410)</f>
        <v>*</v>
      </c>
      <c r="C373" s="121" t="str">
        <f>IF(FN_MC!B410="","*",FN_MC!B410)</f>
        <v>*</v>
      </c>
      <c r="D373" s="121" t="str">
        <f>IF(FN_MC!D410="","*",FN_MC!D410)</f>
        <v>*</v>
      </c>
      <c r="E373" s="121" t="str">
        <f>IF(FN_MC!H410="","*",FN_MC!H410)</f>
        <v>*</v>
      </c>
      <c r="F373" s="137" t="str">
        <f>IF(FN_MC!M410="","*",FN_MC!M410)</f>
        <v>-</v>
      </c>
      <c r="G373" s="121" t="str">
        <f>IF(FN_MC!I410="","*",FN_MC!I410)</f>
        <v>*</v>
      </c>
      <c r="H373" s="121" t="str">
        <f>IF(FN_MC!AB410="","*",FN_MC!AB410)</f>
        <v>*</v>
      </c>
      <c r="I373" s="121" t="str">
        <f>IF(FN_MC!AC410="","*",FN_MC!AC410)</f>
        <v>-</v>
      </c>
      <c r="J373" s="122" t="str">
        <f>IF(FN_MC!AA410="","*",FN_MC!AA410)</f>
        <v>*</v>
      </c>
      <c r="K373" s="134" t="str">
        <f>IF(FN_MC!AD410="","*",FN_MC!AD410)</f>
        <v>*</v>
      </c>
    </row>
    <row r="374" spans="2:11" s="123" customFormat="1">
      <c r="B374" s="120" t="str">
        <f>IF(FN_MC!Y411="","*",FN_MC!Y411)</f>
        <v>*</v>
      </c>
      <c r="C374" s="121" t="str">
        <f>IF(FN_MC!B411="","*",FN_MC!B411)</f>
        <v>*</v>
      </c>
      <c r="D374" s="121" t="str">
        <f>IF(FN_MC!D411="","*",FN_MC!D411)</f>
        <v>*</v>
      </c>
      <c r="E374" s="121" t="str">
        <f>IF(FN_MC!H411="","*",FN_MC!H411)</f>
        <v>*</v>
      </c>
      <c r="F374" s="137" t="str">
        <f>IF(FN_MC!M411="","*",FN_MC!M411)</f>
        <v>-</v>
      </c>
      <c r="G374" s="121" t="str">
        <f>IF(FN_MC!I411="","*",FN_MC!I411)</f>
        <v>*</v>
      </c>
      <c r="H374" s="121" t="str">
        <f>IF(FN_MC!AB411="","*",FN_MC!AB411)</f>
        <v>*</v>
      </c>
      <c r="I374" s="121" t="str">
        <f>IF(FN_MC!AC411="","*",FN_MC!AC411)</f>
        <v>-</v>
      </c>
      <c r="J374" s="122" t="str">
        <f>IF(FN_MC!AA411="","*",FN_MC!AA411)</f>
        <v>*</v>
      </c>
      <c r="K374" s="134" t="str">
        <f>IF(FN_MC!AD411="","*",FN_MC!AD411)</f>
        <v>*</v>
      </c>
    </row>
    <row r="375" spans="2:11" s="123" customFormat="1">
      <c r="B375" s="120" t="str">
        <f>IF(FN_MC!Y412="","*",FN_MC!Y412)</f>
        <v>*</v>
      </c>
      <c r="C375" s="121" t="str">
        <f>IF(FN_MC!B412="","*",FN_MC!B412)</f>
        <v>*</v>
      </c>
      <c r="D375" s="121" t="str">
        <f>IF(FN_MC!D412="","*",FN_MC!D412)</f>
        <v>*</v>
      </c>
      <c r="E375" s="121" t="str">
        <f>IF(FN_MC!H412="","*",FN_MC!H412)</f>
        <v>*</v>
      </c>
      <c r="F375" s="137" t="str">
        <f>IF(FN_MC!M412="","*",FN_MC!M412)</f>
        <v>-</v>
      </c>
      <c r="G375" s="121" t="str">
        <f>IF(FN_MC!I412="","*",FN_MC!I412)</f>
        <v>*</v>
      </c>
      <c r="H375" s="121" t="str">
        <f>IF(FN_MC!AB412="","*",FN_MC!AB412)</f>
        <v>*</v>
      </c>
      <c r="I375" s="121" t="str">
        <f>IF(FN_MC!AC412="","*",FN_MC!AC412)</f>
        <v>-</v>
      </c>
      <c r="J375" s="122" t="str">
        <f>IF(FN_MC!AA412="","*",FN_MC!AA412)</f>
        <v>*</v>
      </c>
      <c r="K375" s="134" t="str">
        <f>IF(FN_MC!AD412="","*",FN_MC!AD412)</f>
        <v>*</v>
      </c>
    </row>
    <row r="376" spans="2:11" s="123" customFormat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-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-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-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-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-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-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-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-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-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-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-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-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-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-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-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-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-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-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-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-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-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-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-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-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-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-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-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-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-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-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-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-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-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-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-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-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-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-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-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-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-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-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-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-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-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-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-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-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-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-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-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-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-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-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-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-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-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-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-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-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-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-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-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-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-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-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-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-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-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-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-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-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-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-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-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-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-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-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-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-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-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-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-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-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-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-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-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-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-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-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-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-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-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-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-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-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-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-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-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-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-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-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-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-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-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-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-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-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-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-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-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-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-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-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-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-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-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-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-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-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-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-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-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-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-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-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-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-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-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-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-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-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-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-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-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-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-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-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-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-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-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-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-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-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-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-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-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-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-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-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-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-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-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-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-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-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-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-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-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-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-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-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-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-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-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-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-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-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-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-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-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-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-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-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-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-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-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-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-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-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-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-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-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-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-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-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>
      <c r="K3031" s="134" t="str">
        <f>IF(FN_MC!AD3119="","*",FN_MC!AD3119)</f>
        <v>*</v>
      </c>
    </row>
    <row r="3032" spans="2:11">
      <c r="K3032" s="134" t="str">
        <f>IF(FN_MC!AD3120="","*",FN_MC!AD3120)</f>
        <v>*</v>
      </c>
    </row>
    <row r="3033" spans="2:11">
      <c r="K3033" s="134" t="str">
        <f>IF(FN_MC!AD3121="","*",FN_MC!AD3121)</f>
        <v>*</v>
      </c>
    </row>
  </sheetData>
  <autoFilter ref="A2:K2" xr:uid="{5B07F0A6-D221-487A-AF23-2D062D586460}"/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1821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1822</v>
      </c>
      <c r="C4" s="318" t="s">
        <v>1823</v>
      </c>
      <c r="D4" s="318" t="s">
        <v>1824</v>
      </c>
      <c r="E4" s="318" t="s">
        <v>1825</v>
      </c>
      <c r="F4" s="318" t="s">
        <v>6</v>
      </c>
      <c r="G4" s="318" t="s">
        <v>1826</v>
      </c>
      <c r="H4" s="191"/>
    </row>
    <row r="5" spans="1:8">
      <c r="A5" s="191"/>
      <c r="B5" s="319" t="s">
        <v>1827</v>
      </c>
      <c r="C5" s="319">
        <v>309525</v>
      </c>
      <c r="D5" s="319" t="s">
        <v>1828</v>
      </c>
      <c r="E5" s="319" t="s">
        <v>844</v>
      </c>
      <c r="F5" s="319" t="s">
        <v>1829</v>
      </c>
      <c r="G5" s="320">
        <v>46296</v>
      </c>
      <c r="H5" s="191"/>
    </row>
    <row r="6" spans="1:8">
      <c r="A6" s="191"/>
      <c r="B6" s="319" t="s">
        <v>1830</v>
      </c>
      <c r="C6" s="319">
        <v>256875</v>
      </c>
      <c r="D6" s="319" t="s">
        <v>1831</v>
      </c>
      <c r="E6" s="319" t="s">
        <v>844</v>
      </c>
      <c r="F6" s="319" t="s">
        <v>1829</v>
      </c>
      <c r="G6" s="320">
        <v>46296</v>
      </c>
      <c r="H6" s="191"/>
    </row>
    <row r="7" spans="1:8">
      <c r="A7" s="191"/>
      <c r="B7" s="319" t="s">
        <v>1832</v>
      </c>
      <c r="C7" s="319">
        <v>257278</v>
      </c>
      <c r="D7" s="319" t="s">
        <v>1833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1834</v>
      </c>
      <c r="C8" s="319">
        <v>261794</v>
      </c>
      <c r="D8" s="319" t="s">
        <v>1835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1836</v>
      </c>
      <c r="C9" s="319">
        <v>257033</v>
      </c>
      <c r="D9" s="319" t="s">
        <v>1837</v>
      </c>
      <c r="E9" s="319" t="s">
        <v>835</v>
      </c>
      <c r="F9" s="319" t="s">
        <v>192</v>
      </c>
      <c r="G9" s="319" t="s">
        <v>1838</v>
      </c>
      <c r="H9" s="191"/>
    </row>
    <row r="10" spans="1:8">
      <c r="A10" s="191"/>
      <c r="B10" s="319" t="s">
        <v>1839</v>
      </c>
      <c r="C10" s="319">
        <v>396578</v>
      </c>
      <c r="D10" s="319" t="s">
        <v>1840</v>
      </c>
      <c r="E10" s="319" t="s">
        <v>835</v>
      </c>
      <c r="F10" s="319" t="s">
        <v>192</v>
      </c>
      <c r="G10" s="319" t="s">
        <v>1838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1841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1842</v>
      </c>
      <c r="E3" s="315" t="s">
        <v>1843</v>
      </c>
      <c r="F3" s="315" t="s">
        <v>1844</v>
      </c>
      <c r="G3" s="315" t="s">
        <v>1845</v>
      </c>
      <c r="H3" s="315" t="s">
        <v>1846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1847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1848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2025-12-23T11:56:06Z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