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854" documentId="120_S{118792C3-22EF-5104-A093-F22BFE3913F3}" xr6:coauthVersionLast="47" xr6:coauthVersionMax="47" xr10:uidLastSave="{ABBDA2AC-BE6C-4889-A3A3-F30EDB58F36F}"/>
  <bookViews>
    <workbookView xWindow="-60" yWindow="-60" windowWidth="15480" windowHeight="11640" firstSheet="3" activeTab="7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5" l="1"/>
  <c r="B11" i="15"/>
  <c r="C11" i="15"/>
  <c r="D11" i="15"/>
  <c r="E11" i="15"/>
  <c r="F11" i="15"/>
  <c r="G11" i="15"/>
  <c r="H11" i="15"/>
  <c r="I11" i="15"/>
  <c r="J11" i="15"/>
  <c r="K11" i="15"/>
  <c r="L11" i="15"/>
  <c r="M11" i="15"/>
  <c r="N11" i="15"/>
  <c r="O11" i="15"/>
  <c r="P11" i="15"/>
  <c r="Q11" i="15"/>
  <c r="R11" i="15"/>
  <c r="S11" i="15"/>
  <c r="T11" i="15"/>
  <c r="A12" i="15"/>
  <c r="B12" i="15"/>
  <c r="C12" i="15"/>
  <c r="D12" i="15"/>
  <c r="E12" i="15"/>
  <c r="F12" i="15"/>
  <c r="G12" i="15"/>
  <c r="H12" i="15"/>
  <c r="I12" i="15"/>
  <c r="J12" i="15"/>
  <c r="K12" i="15"/>
  <c r="L12" i="15"/>
  <c r="M12" i="15"/>
  <c r="N12" i="15"/>
  <c r="O12" i="15"/>
  <c r="P12" i="15"/>
  <c r="Q12" i="15"/>
  <c r="R12" i="15"/>
  <c r="S12" i="15"/>
  <c r="T12" i="15"/>
  <c r="A13" i="15"/>
  <c r="B13" i="15"/>
  <c r="C13" i="15"/>
  <c r="D13" i="15"/>
  <c r="E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D14" i="15"/>
  <c r="E14" i="15"/>
  <c r="F14" i="15"/>
  <c r="G14" i="15"/>
  <c r="H14" i="15"/>
  <c r="I14" i="15"/>
  <c r="J14" i="15"/>
  <c r="K14" i="15"/>
  <c r="L14" i="15"/>
  <c r="M14" i="15"/>
  <c r="N14" i="15"/>
  <c r="O14" i="15"/>
  <c r="P14" i="15"/>
  <c r="Q14" i="15"/>
  <c r="R14" i="15"/>
  <c r="S14" i="15"/>
  <c r="T14" i="15"/>
  <c r="A15" i="15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A18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A21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D59" i="15"/>
  <c r="E59" i="15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A60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A61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A62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A63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A64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D68" i="15"/>
  <c r="E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D69" i="15"/>
  <c r="E69" i="15"/>
  <c r="F69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A70" i="15"/>
  <c r="B70" i="15"/>
  <c r="C70" i="15"/>
  <c r="D70" i="15"/>
  <c r="E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D71" i="15"/>
  <c r="E71" i="15"/>
  <c r="F71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D72" i="15"/>
  <c r="E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D73" i="15"/>
  <c r="E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D74" i="15"/>
  <c r="E74" i="15"/>
  <c r="F74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S74" i="15"/>
  <c r="T74" i="15"/>
  <c r="A75" i="15"/>
  <c r="B75" i="15"/>
  <c r="C75" i="15"/>
  <c r="D75" i="15"/>
  <c r="E75" i="15"/>
  <c r="F75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S75" i="15"/>
  <c r="T75" i="15"/>
  <c r="A76" i="15"/>
  <c r="B76" i="15"/>
  <c r="C76" i="15"/>
  <c r="D76" i="15"/>
  <c r="E76" i="15"/>
  <c r="F76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D77" i="15"/>
  <c r="E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D78" i="15"/>
  <c r="E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S78" i="15"/>
  <c r="T78" i="15"/>
  <c r="A79" i="15"/>
  <c r="B79" i="15"/>
  <c r="C79" i="15"/>
  <c r="D79" i="15"/>
  <c r="E79" i="15"/>
  <c r="F79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S79" i="15"/>
  <c r="T79" i="15"/>
  <c r="A80" i="15"/>
  <c r="B80" i="15"/>
  <c r="C80" i="15"/>
  <c r="D80" i="15"/>
  <c r="E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A81" i="15"/>
  <c r="B81" i="15"/>
  <c r="C81" i="15"/>
  <c r="D81" i="15"/>
  <c r="E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D82" i="15"/>
  <c r="E82" i="15"/>
  <c r="F82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S82" i="15"/>
  <c r="T82" i="15"/>
  <c r="A83" i="15"/>
  <c r="B83" i="15"/>
  <c r="C83" i="15"/>
  <c r="D83" i="15"/>
  <c r="E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A84" i="15"/>
  <c r="B84" i="15"/>
  <c r="C84" i="15"/>
  <c r="D84" i="15"/>
  <c r="E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A85" i="15"/>
  <c r="B85" i="15"/>
  <c r="C85" i="15"/>
  <c r="D85" i="15"/>
  <c r="E85" i="15"/>
  <c r="F85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D86" i="15"/>
  <c r="E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D87" i="15"/>
  <c r="E87" i="15"/>
  <c r="F87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S87" i="15"/>
  <c r="T87" i="15"/>
  <c r="A88" i="15"/>
  <c r="B88" i="15"/>
  <c r="C88" i="15"/>
  <c r="D88" i="15"/>
  <c r="E88" i="15"/>
  <c r="F88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D89" i="15"/>
  <c r="E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D90" i="15"/>
  <c r="E90" i="15"/>
  <c r="F90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S90" i="15"/>
  <c r="T90" i="15"/>
  <c r="A91" i="15"/>
  <c r="B91" i="15"/>
  <c r="C91" i="15"/>
  <c r="D91" i="15"/>
  <c r="E91" i="15"/>
  <c r="F91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S91" i="15"/>
  <c r="T91" i="15"/>
  <c r="A92" i="15"/>
  <c r="B92" i="15"/>
  <c r="C92" i="15"/>
  <c r="D92" i="15"/>
  <c r="E92" i="15"/>
  <c r="F92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S92" i="15"/>
  <c r="T92" i="15"/>
  <c r="A93" i="15"/>
  <c r="B93" i="15"/>
  <c r="C93" i="15"/>
  <c r="D93" i="15"/>
  <c r="E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D94" i="15"/>
  <c r="E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D95" i="15"/>
  <c r="E95" i="15"/>
  <c r="F95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S95" i="15"/>
  <c r="T95" i="15"/>
  <c r="A96" i="15"/>
  <c r="B96" i="15"/>
  <c r="C96" i="15"/>
  <c r="D96" i="15"/>
  <c r="E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A97" i="15"/>
  <c r="B97" i="15"/>
  <c r="C97" i="15"/>
  <c r="D97" i="15"/>
  <c r="E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A98" i="15"/>
  <c r="B98" i="15"/>
  <c r="C98" i="15"/>
  <c r="D98" i="15"/>
  <c r="E98" i="15"/>
  <c r="F98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D99" i="15"/>
  <c r="E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D100" i="15"/>
  <c r="E100" i="15"/>
  <c r="F100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S100" i="15"/>
  <c r="T100" i="15"/>
  <c r="A101" i="15"/>
  <c r="B101" i="15"/>
  <c r="C101" i="15"/>
  <c r="D101" i="15"/>
  <c r="E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S101" i="15"/>
  <c r="T101" i="15"/>
  <c r="A102" i="15"/>
  <c r="B102" i="15"/>
  <c r="C102" i="15"/>
  <c r="D102" i="15"/>
  <c r="E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A103" i="15"/>
  <c r="B103" i="15"/>
  <c r="C103" i="15"/>
  <c r="D103" i="15"/>
  <c r="E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D104" i="15"/>
  <c r="E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D105" i="15"/>
  <c r="E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D106" i="15"/>
  <c r="E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A107" i="15"/>
  <c r="B107" i="15"/>
  <c r="C107" i="15"/>
  <c r="D107" i="15"/>
  <c r="E107" i="15"/>
  <c r="F107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D108" i="15"/>
  <c r="E108" i="15"/>
  <c r="F108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S108" i="15"/>
  <c r="T108" i="15"/>
  <c r="A109" i="15"/>
  <c r="B109" i="15"/>
  <c r="C109" i="15"/>
  <c r="D109" i="15"/>
  <c r="E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A110" i="15"/>
  <c r="B110" i="15"/>
  <c r="C110" i="15"/>
  <c r="D110" i="15"/>
  <c r="E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A111" i="15"/>
  <c r="B111" i="15"/>
  <c r="C111" i="15"/>
  <c r="D111" i="15"/>
  <c r="E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D112" i="15"/>
  <c r="E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D113" i="15"/>
  <c r="E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D114" i="15"/>
  <c r="E114" i="15"/>
  <c r="F114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S114" i="15"/>
  <c r="T114" i="15"/>
  <c r="A115" i="15"/>
  <c r="B115" i="15"/>
  <c r="C115" i="15"/>
  <c r="D115" i="15"/>
  <c r="E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D116" i="15"/>
  <c r="E116" i="15"/>
  <c r="F116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S116" i="15"/>
  <c r="T116" i="15"/>
  <c r="A117" i="15"/>
  <c r="B117" i="15"/>
  <c r="C117" i="15"/>
  <c r="D117" i="15"/>
  <c r="E117" i="15"/>
  <c r="F117" i="15"/>
  <c r="G117" i="15"/>
  <c r="H117" i="15"/>
  <c r="I117" i="15"/>
  <c r="J117" i="15"/>
  <c r="K117" i="15"/>
  <c r="L117" i="15"/>
  <c r="M117" i="15"/>
  <c r="N117" i="15"/>
  <c r="O117" i="15"/>
  <c r="P117" i="15"/>
  <c r="Q117" i="15"/>
  <c r="R117" i="15"/>
  <c r="S117" i="15"/>
  <c r="T117" i="15"/>
  <c r="A118" i="15"/>
  <c r="B118" i="15"/>
  <c r="C118" i="15"/>
  <c r="D118" i="15"/>
  <c r="E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D119" i="15"/>
  <c r="E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D120" i="15"/>
  <c r="E120" i="15"/>
  <c r="F120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S120" i="15"/>
  <c r="T120" i="15"/>
  <c r="A121" i="15"/>
  <c r="B121" i="15"/>
  <c r="C121" i="15"/>
  <c r="D121" i="15"/>
  <c r="E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D122" i="15"/>
  <c r="E122" i="15"/>
  <c r="F122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S122" i="15"/>
  <c r="T122" i="15"/>
  <c r="A123" i="15"/>
  <c r="B123" i="15"/>
  <c r="C123" i="15"/>
  <c r="D123" i="15"/>
  <c r="E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A124" i="15"/>
  <c r="B124" i="15"/>
  <c r="C124" i="15"/>
  <c r="D124" i="15"/>
  <c r="E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D125" i="15"/>
  <c r="E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S125" i="15"/>
  <c r="T125" i="15"/>
  <c r="A126" i="15"/>
  <c r="B126" i="15"/>
  <c r="C126" i="15"/>
  <c r="D126" i="15"/>
  <c r="E126" i="15"/>
  <c r="F126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S126" i="15"/>
  <c r="T126" i="15"/>
  <c r="A127" i="15"/>
  <c r="B127" i="15"/>
  <c r="C127" i="15"/>
  <c r="D127" i="15"/>
  <c r="E127" i="15"/>
  <c r="F127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S127" i="15"/>
  <c r="T127" i="15"/>
  <c r="A128" i="15"/>
  <c r="B128" i="15"/>
  <c r="C128" i="15"/>
  <c r="D128" i="15"/>
  <c r="E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D129" i="15"/>
  <c r="E129" i="15"/>
  <c r="F129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S129" i="15"/>
  <c r="T129" i="15"/>
  <c r="A130" i="15"/>
  <c r="B130" i="15"/>
  <c r="C130" i="15"/>
  <c r="D130" i="15"/>
  <c r="E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D131" i="15"/>
  <c r="E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S131" i="15"/>
  <c r="T131" i="15"/>
  <c r="A132" i="15"/>
  <c r="B132" i="15"/>
  <c r="C132" i="15"/>
  <c r="D132" i="15"/>
  <c r="E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D133" i="15"/>
  <c r="E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D134" i="15"/>
  <c r="E134" i="15"/>
  <c r="F134" i="15"/>
  <c r="G134" i="15"/>
  <c r="H134" i="15"/>
  <c r="I134" i="15"/>
  <c r="J134" i="15"/>
  <c r="K134" i="15"/>
  <c r="L134" i="15"/>
  <c r="M134" i="15"/>
  <c r="N134" i="15"/>
  <c r="O134" i="15"/>
  <c r="P134" i="15"/>
  <c r="Q134" i="15"/>
  <c r="R134" i="15"/>
  <c r="S134" i="15"/>
  <c r="T134" i="15"/>
  <c r="A135" i="15"/>
  <c r="B135" i="15"/>
  <c r="C135" i="15"/>
  <c r="D135" i="15"/>
  <c r="E135" i="15"/>
  <c r="F135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S135" i="15"/>
  <c r="T135" i="15"/>
  <c r="A136" i="15"/>
  <c r="B136" i="15"/>
  <c r="C136" i="15"/>
  <c r="D136" i="15"/>
  <c r="E136" i="15"/>
  <c r="F136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S136" i="15"/>
  <c r="T136" i="15"/>
  <c r="A137" i="15"/>
  <c r="B137" i="15"/>
  <c r="C137" i="15"/>
  <c r="D137" i="15"/>
  <c r="E137" i="15"/>
  <c r="F137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D138" i="15"/>
  <c r="E138" i="15"/>
  <c r="F138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D139" i="15"/>
  <c r="E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D140" i="15"/>
  <c r="E140" i="15"/>
  <c r="F140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S140" i="15"/>
  <c r="T140" i="15"/>
  <c r="A141" i="15"/>
  <c r="B141" i="15"/>
  <c r="C141" i="15"/>
  <c r="D141" i="15"/>
  <c r="E141" i="15"/>
  <c r="F141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S141" i="15"/>
  <c r="T141" i="15"/>
  <c r="A142" i="15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A145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A146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A153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A154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A155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S155" i="15"/>
  <c r="T155" i="15"/>
  <c r="A156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A158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A159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A166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A167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A168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S168" i="15"/>
  <c r="T168" i="15"/>
  <c r="A169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A170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A172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A173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A184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S184" i="15"/>
  <c r="T184" i="15"/>
  <c r="A185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A187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S190" i="15"/>
  <c r="T190" i="15"/>
  <c r="A191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S191" i="15"/>
  <c r="T191" i="15"/>
  <c r="A192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S193" i="15"/>
  <c r="T193" i="15"/>
  <c r="A194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A196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S196" i="15"/>
  <c r="T196" i="15"/>
  <c r="A197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S198" i="15"/>
  <c r="T198" i="15"/>
  <c r="A199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S199" i="15"/>
  <c r="T199" i="15"/>
  <c r="A200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S202" i="15"/>
  <c r="T202" i="15"/>
  <c r="A203" i="15"/>
  <c r="B203" i="15"/>
  <c r="C203" i="15"/>
  <c r="D203" i="15"/>
  <c r="E203" i="15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S203" i="15"/>
  <c r="T203" i="15"/>
  <c r="A204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S205" i="15"/>
  <c r="T205" i="15"/>
  <c r="A206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S207" i="15"/>
  <c r="T207" i="15"/>
  <c r="A208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S208" i="15"/>
  <c r="T208" i="15"/>
  <c r="A209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S210" i="15"/>
  <c r="T210" i="15"/>
  <c r="A211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A212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S214" i="15"/>
  <c r="T214" i="15"/>
  <c r="A215" i="15"/>
  <c r="B215" i="15"/>
  <c r="C215" i="15"/>
  <c r="D215" i="15"/>
  <c r="E215" i="15"/>
  <c r="F215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S216" i="15"/>
  <c r="T216" i="15"/>
  <c r="A217" i="15"/>
  <c r="B217" i="15"/>
  <c r="C217" i="15"/>
  <c r="D217" i="15"/>
  <c r="E217" i="15"/>
  <c r="F217" i="15"/>
  <c r="G217" i="15"/>
  <c r="H217" i="15"/>
  <c r="I217" i="15"/>
  <c r="J217" i="15"/>
  <c r="K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D218" i="15"/>
  <c r="E218" i="15"/>
  <c r="F218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D219" i="15"/>
  <c r="E219" i="15"/>
  <c r="F219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S219" i="15"/>
  <c r="T219" i="15"/>
  <c r="A220" i="15"/>
  <c r="B220" i="15"/>
  <c r="C220" i="15"/>
  <c r="D220" i="15"/>
  <c r="E220" i="15"/>
  <c r="F220" i="15"/>
  <c r="G220" i="15"/>
  <c r="H220" i="15"/>
  <c r="I220" i="15"/>
  <c r="J220" i="15"/>
  <c r="K220" i="15"/>
  <c r="L220" i="15"/>
  <c r="M220" i="15"/>
  <c r="N220" i="15"/>
  <c r="O220" i="15"/>
  <c r="P220" i="15"/>
  <c r="Q220" i="15"/>
  <c r="R220" i="15"/>
  <c r="S220" i="15"/>
  <c r="T220" i="15"/>
  <c r="A221" i="15"/>
  <c r="B221" i="15"/>
  <c r="C221" i="15"/>
  <c r="D221" i="15"/>
  <c r="E221" i="15"/>
  <c r="F221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S221" i="15"/>
  <c r="T221" i="15"/>
  <c r="A222" i="15"/>
  <c r="B222" i="15"/>
  <c r="C222" i="15"/>
  <c r="D222" i="15"/>
  <c r="E222" i="15"/>
  <c r="F222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S222" i="15"/>
  <c r="T222" i="15"/>
  <c r="A223" i="15"/>
  <c r="B223" i="15"/>
  <c r="C223" i="15"/>
  <c r="D223" i="15"/>
  <c r="E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D224" i="15"/>
  <c r="E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D225" i="15"/>
  <c r="E225" i="15"/>
  <c r="F225" i="15"/>
  <c r="G225" i="15"/>
  <c r="H225" i="15"/>
  <c r="I225" i="15"/>
  <c r="J225" i="15"/>
  <c r="K225" i="15"/>
  <c r="L225" i="15"/>
  <c r="M225" i="15"/>
  <c r="N225" i="15"/>
  <c r="O225" i="15"/>
  <c r="P225" i="15"/>
  <c r="Q225" i="15"/>
  <c r="R225" i="15"/>
  <c r="S225" i="15"/>
  <c r="T225" i="15"/>
  <c r="A226" i="15"/>
  <c r="B226" i="15"/>
  <c r="C226" i="15"/>
  <c r="D226" i="15"/>
  <c r="E226" i="15"/>
  <c r="F226" i="15"/>
  <c r="G226" i="15"/>
  <c r="H226" i="15"/>
  <c r="I226" i="15"/>
  <c r="J226" i="15"/>
  <c r="K226" i="15"/>
  <c r="L226" i="15"/>
  <c r="M226" i="15"/>
  <c r="N226" i="15"/>
  <c r="O226" i="15"/>
  <c r="P226" i="15"/>
  <c r="Q226" i="15"/>
  <c r="R226" i="15"/>
  <c r="S226" i="15"/>
  <c r="T226" i="15"/>
  <c r="A227" i="15"/>
  <c r="B227" i="15"/>
  <c r="C227" i="15"/>
  <c r="D227" i="15"/>
  <c r="E227" i="15"/>
  <c r="F227" i="15"/>
  <c r="G227" i="15"/>
  <c r="H227" i="15"/>
  <c r="I227" i="15"/>
  <c r="J227" i="15"/>
  <c r="K227" i="15"/>
  <c r="L227" i="15"/>
  <c r="M227" i="15"/>
  <c r="N227" i="15"/>
  <c r="O227" i="15"/>
  <c r="P227" i="15"/>
  <c r="Q227" i="15"/>
  <c r="R227" i="15"/>
  <c r="S227" i="15"/>
  <c r="T227" i="15"/>
  <c r="A228" i="15"/>
  <c r="B228" i="15"/>
  <c r="C228" i="15"/>
  <c r="D228" i="15"/>
  <c r="E228" i="15"/>
  <c r="F228" i="15"/>
  <c r="G228" i="15"/>
  <c r="H228" i="15"/>
  <c r="I228" i="15"/>
  <c r="J228" i="15"/>
  <c r="K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D229" i="15"/>
  <c r="E229" i="15"/>
  <c r="F229" i="15"/>
  <c r="G229" i="15"/>
  <c r="H229" i="15"/>
  <c r="I229" i="15"/>
  <c r="J229" i="15"/>
  <c r="K229" i="15"/>
  <c r="L229" i="15"/>
  <c r="M229" i="15"/>
  <c r="N229" i="15"/>
  <c r="O229" i="15"/>
  <c r="P229" i="15"/>
  <c r="Q229" i="15"/>
  <c r="R229" i="15"/>
  <c r="S229" i="15"/>
  <c r="T229" i="15"/>
  <c r="A230" i="15"/>
  <c r="B230" i="15"/>
  <c r="C230" i="15"/>
  <c r="D230" i="15"/>
  <c r="E230" i="15"/>
  <c r="F230" i="15"/>
  <c r="G230" i="15"/>
  <c r="H230" i="15"/>
  <c r="I230" i="15"/>
  <c r="J230" i="15"/>
  <c r="K230" i="15"/>
  <c r="L230" i="15"/>
  <c r="M230" i="15"/>
  <c r="N230" i="15"/>
  <c r="O230" i="15"/>
  <c r="P230" i="15"/>
  <c r="Q230" i="15"/>
  <c r="R230" i="15"/>
  <c r="S230" i="15"/>
  <c r="T230" i="15"/>
  <c r="A231" i="15"/>
  <c r="B231" i="15"/>
  <c r="C231" i="15"/>
  <c r="D231" i="15"/>
  <c r="E231" i="15"/>
  <c r="F231" i="15"/>
  <c r="G231" i="15"/>
  <c r="H231" i="15"/>
  <c r="I231" i="15"/>
  <c r="J231" i="15"/>
  <c r="K231" i="15"/>
  <c r="L231" i="15"/>
  <c r="M231" i="15"/>
  <c r="N231" i="15"/>
  <c r="O231" i="15"/>
  <c r="P231" i="15"/>
  <c r="Q231" i="15"/>
  <c r="R231" i="15"/>
  <c r="S231" i="15"/>
  <c r="T231" i="15"/>
  <c r="A232" i="15"/>
  <c r="B232" i="15"/>
  <c r="C232" i="15"/>
  <c r="D232" i="15"/>
  <c r="E232" i="15"/>
  <c r="F232" i="15"/>
  <c r="G232" i="15"/>
  <c r="H232" i="15"/>
  <c r="I232" i="15"/>
  <c r="J232" i="15"/>
  <c r="K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D233" i="15"/>
  <c r="E233" i="15"/>
  <c r="F233" i="15"/>
  <c r="G233" i="15"/>
  <c r="H233" i="15"/>
  <c r="I233" i="15"/>
  <c r="J233" i="15"/>
  <c r="K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D234" i="15"/>
  <c r="E234" i="15"/>
  <c r="F234" i="15"/>
  <c r="G234" i="15"/>
  <c r="H234" i="15"/>
  <c r="I234" i="15"/>
  <c r="J234" i="15"/>
  <c r="K234" i="15"/>
  <c r="L234" i="15"/>
  <c r="M234" i="15"/>
  <c r="N234" i="15"/>
  <c r="O234" i="15"/>
  <c r="P234" i="15"/>
  <c r="Q234" i="15"/>
  <c r="R234" i="15"/>
  <c r="S234" i="15"/>
  <c r="T234" i="15"/>
  <c r="A235" i="15"/>
  <c r="B235" i="15"/>
  <c r="C235" i="15"/>
  <c r="D235" i="15"/>
  <c r="E235" i="15"/>
  <c r="F235" i="15"/>
  <c r="G235" i="15"/>
  <c r="H235" i="15"/>
  <c r="I235" i="15"/>
  <c r="J235" i="15"/>
  <c r="K235" i="15"/>
  <c r="L235" i="15"/>
  <c r="M235" i="15"/>
  <c r="N235" i="15"/>
  <c r="O235" i="15"/>
  <c r="P235" i="15"/>
  <c r="Q235" i="15"/>
  <c r="R235" i="15"/>
  <c r="S235" i="15"/>
  <c r="T235" i="15"/>
  <c r="A236" i="15"/>
  <c r="B236" i="15"/>
  <c r="C236" i="15"/>
  <c r="D236" i="15"/>
  <c r="E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A237" i="15"/>
  <c r="B237" i="15"/>
  <c r="C237" i="15"/>
  <c r="D237" i="15"/>
  <c r="E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D238" i="15"/>
  <c r="E238" i="15"/>
  <c r="F238" i="15"/>
  <c r="G238" i="15"/>
  <c r="H238" i="15"/>
  <c r="I238" i="15"/>
  <c r="J238" i="15"/>
  <c r="K238" i="15"/>
  <c r="L238" i="15"/>
  <c r="M238" i="15"/>
  <c r="N238" i="15"/>
  <c r="O238" i="15"/>
  <c r="P238" i="15"/>
  <c r="Q238" i="15"/>
  <c r="R238" i="15"/>
  <c r="S238" i="15"/>
  <c r="T238" i="15"/>
  <c r="A239" i="15"/>
  <c r="B239" i="15"/>
  <c r="C239" i="15"/>
  <c r="D239" i="15"/>
  <c r="E239" i="15"/>
  <c r="F239" i="15"/>
  <c r="G239" i="15"/>
  <c r="H239" i="15"/>
  <c r="I239" i="15"/>
  <c r="J239" i="15"/>
  <c r="K239" i="15"/>
  <c r="L239" i="15"/>
  <c r="M239" i="15"/>
  <c r="N239" i="15"/>
  <c r="O239" i="15"/>
  <c r="P239" i="15"/>
  <c r="Q239" i="15"/>
  <c r="R239" i="15"/>
  <c r="S239" i="15"/>
  <c r="T239" i="15"/>
  <c r="A240" i="15"/>
  <c r="B240" i="15"/>
  <c r="C240" i="15"/>
  <c r="D240" i="15"/>
  <c r="E240" i="15"/>
  <c r="F240" i="15"/>
  <c r="G240" i="15"/>
  <c r="H240" i="15"/>
  <c r="I240" i="15"/>
  <c r="J240" i="15"/>
  <c r="K240" i="15"/>
  <c r="L240" i="15"/>
  <c r="M240" i="15"/>
  <c r="N240" i="15"/>
  <c r="O240" i="15"/>
  <c r="P240" i="15"/>
  <c r="Q240" i="15"/>
  <c r="R240" i="15"/>
  <c r="S240" i="15"/>
  <c r="T240" i="15"/>
  <c r="A241" i="15"/>
  <c r="B241" i="15"/>
  <c r="C241" i="15"/>
  <c r="D241" i="15"/>
  <c r="E241" i="15"/>
  <c r="F241" i="15"/>
  <c r="G241" i="15"/>
  <c r="H241" i="15"/>
  <c r="I241" i="15"/>
  <c r="J241" i="15"/>
  <c r="K241" i="15"/>
  <c r="L241" i="15"/>
  <c r="M241" i="15"/>
  <c r="N241" i="15"/>
  <c r="O241" i="15"/>
  <c r="P241" i="15"/>
  <c r="Q241" i="15"/>
  <c r="R241" i="15"/>
  <c r="S241" i="15"/>
  <c r="T241" i="15"/>
  <c r="A242" i="15"/>
  <c r="B242" i="15"/>
  <c r="C242" i="15"/>
  <c r="D242" i="15"/>
  <c r="E242" i="15"/>
  <c r="F242" i="15"/>
  <c r="G242" i="15"/>
  <c r="H242" i="15"/>
  <c r="I242" i="15"/>
  <c r="J242" i="15"/>
  <c r="K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D243" i="15"/>
  <c r="E243" i="15"/>
  <c r="F243" i="15"/>
  <c r="G243" i="15"/>
  <c r="H243" i="15"/>
  <c r="I243" i="15"/>
  <c r="J243" i="15"/>
  <c r="K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D244" i="15"/>
  <c r="E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D245" i="15"/>
  <c r="E245" i="15"/>
  <c r="F245" i="15"/>
  <c r="G245" i="15"/>
  <c r="H245" i="15"/>
  <c r="I245" i="15"/>
  <c r="J245" i="15"/>
  <c r="K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D246" i="15"/>
  <c r="E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A247" i="15"/>
  <c r="B247" i="15"/>
  <c r="C247" i="15"/>
  <c r="D247" i="15"/>
  <c r="E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D248" i="15"/>
  <c r="E248" i="15"/>
  <c r="F248" i="15"/>
  <c r="G248" i="15"/>
  <c r="H248" i="15"/>
  <c r="I248" i="15"/>
  <c r="J248" i="15"/>
  <c r="K248" i="15"/>
  <c r="L248" i="15"/>
  <c r="M248" i="15"/>
  <c r="N248" i="15"/>
  <c r="O248" i="15"/>
  <c r="P248" i="15"/>
  <c r="Q248" i="15"/>
  <c r="R248" i="15"/>
  <c r="S248" i="15"/>
  <c r="T248" i="15"/>
  <c r="A249" i="15"/>
  <c r="B249" i="15"/>
  <c r="C249" i="15"/>
  <c r="D249" i="15"/>
  <c r="E249" i="15"/>
  <c r="F249" i="15"/>
  <c r="G249" i="15"/>
  <c r="H249" i="15"/>
  <c r="I249" i="15"/>
  <c r="J249" i="15"/>
  <c r="K249" i="15"/>
  <c r="L249" i="15"/>
  <c r="M249" i="15"/>
  <c r="N249" i="15"/>
  <c r="O249" i="15"/>
  <c r="P249" i="15"/>
  <c r="Q249" i="15"/>
  <c r="R249" i="15"/>
  <c r="S249" i="15"/>
  <c r="T249" i="15"/>
  <c r="A250" i="15"/>
  <c r="B250" i="15"/>
  <c r="C250" i="15"/>
  <c r="D250" i="15"/>
  <c r="E250" i="15"/>
  <c r="F250" i="15"/>
  <c r="G250" i="15"/>
  <c r="H250" i="15"/>
  <c r="I250" i="15"/>
  <c r="J250" i="15"/>
  <c r="K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D251" i="15"/>
  <c r="E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D252" i="15"/>
  <c r="E252" i="15"/>
  <c r="F252" i="15"/>
  <c r="G252" i="15"/>
  <c r="H252" i="15"/>
  <c r="I252" i="15"/>
  <c r="J252" i="15"/>
  <c r="K252" i="15"/>
  <c r="L252" i="15"/>
  <c r="M252" i="15"/>
  <c r="N252" i="15"/>
  <c r="O252" i="15"/>
  <c r="P252" i="15"/>
  <c r="Q252" i="15"/>
  <c r="R252" i="15"/>
  <c r="S252" i="15"/>
  <c r="T252" i="15"/>
  <c r="A253" i="15"/>
  <c r="B253" i="15"/>
  <c r="C253" i="15"/>
  <c r="D253" i="15"/>
  <c r="E253" i="15"/>
  <c r="F253" i="15"/>
  <c r="G253" i="15"/>
  <c r="H253" i="15"/>
  <c r="I253" i="15"/>
  <c r="J253" i="15"/>
  <c r="K253" i="15"/>
  <c r="L253" i="15"/>
  <c r="M253" i="15"/>
  <c r="N253" i="15"/>
  <c r="O253" i="15"/>
  <c r="P253" i="15"/>
  <c r="Q253" i="15"/>
  <c r="R253" i="15"/>
  <c r="S253" i="15"/>
  <c r="T253" i="15"/>
  <c r="A254" i="15"/>
  <c r="B254" i="15"/>
  <c r="C254" i="15"/>
  <c r="D254" i="15"/>
  <c r="E254" i="15"/>
  <c r="F254" i="15"/>
  <c r="G254" i="15"/>
  <c r="H254" i="15"/>
  <c r="I254" i="15"/>
  <c r="J254" i="15"/>
  <c r="K254" i="15"/>
  <c r="L254" i="15"/>
  <c r="M254" i="15"/>
  <c r="N254" i="15"/>
  <c r="O254" i="15"/>
  <c r="P254" i="15"/>
  <c r="Q254" i="15"/>
  <c r="R254" i="15"/>
  <c r="S254" i="15"/>
  <c r="T254" i="15"/>
  <c r="A255" i="15"/>
  <c r="B255" i="15"/>
  <c r="C255" i="15"/>
  <c r="D255" i="15"/>
  <c r="E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A256" i="15"/>
  <c r="B256" i="15"/>
  <c r="C256" i="15"/>
  <c r="D256" i="15"/>
  <c r="E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D257" i="15"/>
  <c r="E257" i="15"/>
  <c r="F257" i="15"/>
  <c r="G257" i="15"/>
  <c r="H257" i="15"/>
  <c r="I257" i="15"/>
  <c r="J257" i="15"/>
  <c r="K257" i="15"/>
  <c r="L257" i="15"/>
  <c r="M257" i="15"/>
  <c r="N257" i="15"/>
  <c r="O257" i="15"/>
  <c r="P257" i="15"/>
  <c r="Q257" i="15"/>
  <c r="R257" i="15"/>
  <c r="S257" i="15"/>
  <c r="T257" i="15"/>
  <c r="A258" i="15"/>
  <c r="B258" i="15"/>
  <c r="C258" i="15"/>
  <c r="D258" i="15"/>
  <c r="E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D259" i="15"/>
  <c r="E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D260" i="15"/>
  <c r="E260" i="15"/>
  <c r="F260" i="15"/>
  <c r="G260" i="15"/>
  <c r="H260" i="15"/>
  <c r="I260" i="15"/>
  <c r="J260" i="15"/>
  <c r="K260" i="15"/>
  <c r="L260" i="15"/>
  <c r="M260" i="15"/>
  <c r="N260" i="15"/>
  <c r="O260" i="15"/>
  <c r="P260" i="15"/>
  <c r="Q260" i="15"/>
  <c r="R260" i="15"/>
  <c r="S260" i="15"/>
  <c r="T260" i="15"/>
  <c r="A261" i="15"/>
  <c r="B261" i="15"/>
  <c r="C261" i="15"/>
  <c r="D261" i="15"/>
  <c r="E261" i="15"/>
  <c r="F261" i="15"/>
  <c r="G261" i="15"/>
  <c r="H261" i="15"/>
  <c r="I261" i="15"/>
  <c r="J261" i="15"/>
  <c r="K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D262" i="15"/>
  <c r="E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D263" i="15"/>
  <c r="E263" i="15"/>
  <c r="F263" i="15"/>
  <c r="G263" i="15"/>
  <c r="H263" i="15"/>
  <c r="I263" i="15"/>
  <c r="J263" i="15"/>
  <c r="K263" i="15"/>
  <c r="L263" i="15"/>
  <c r="M263" i="15"/>
  <c r="N263" i="15"/>
  <c r="O263" i="15"/>
  <c r="P263" i="15"/>
  <c r="Q263" i="15"/>
  <c r="R263" i="15"/>
  <c r="S263" i="15"/>
  <c r="T263" i="15"/>
  <c r="A264" i="15"/>
  <c r="B264" i="15"/>
  <c r="C264" i="15"/>
  <c r="D264" i="15"/>
  <c r="E264" i="15"/>
  <c r="F264" i="15"/>
  <c r="G264" i="15"/>
  <c r="H264" i="15"/>
  <c r="I264" i="15"/>
  <c r="J264" i="15"/>
  <c r="K264" i="15"/>
  <c r="L264" i="15"/>
  <c r="M264" i="15"/>
  <c r="N264" i="15"/>
  <c r="O264" i="15"/>
  <c r="P264" i="15"/>
  <c r="Q264" i="15"/>
  <c r="R264" i="15"/>
  <c r="S264" i="15"/>
  <c r="T264" i="15"/>
  <c r="A265" i="15"/>
  <c r="B265" i="15"/>
  <c r="C265" i="15"/>
  <c r="D265" i="15"/>
  <c r="E265" i="15"/>
  <c r="F265" i="15"/>
  <c r="G265" i="15"/>
  <c r="H265" i="15"/>
  <c r="I265" i="15"/>
  <c r="J265" i="15"/>
  <c r="K265" i="15"/>
  <c r="L265" i="15"/>
  <c r="M265" i="15"/>
  <c r="N265" i="15"/>
  <c r="O265" i="15"/>
  <c r="P265" i="15"/>
  <c r="Q265" i="15"/>
  <c r="R265" i="15"/>
  <c r="S265" i="15"/>
  <c r="T265" i="15"/>
  <c r="A266" i="15"/>
  <c r="B266" i="15"/>
  <c r="C266" i="15"/>
  <c r="D266" i="15"/>
  <c r="E266" i="15"/>
  <c r="F266" i="15"/>
  <c r="G266" i="15"/>
  <c r="H266" i="15"/>
  <c r="I266" i="15"/>
  <c r="J266" i="15"/>
  <c r="K266" i="15"/>
  <c r="L266" i="15"/>
  <c r="M266" i="15"/>
  <c r="N266" i="15"/>
  <c r="O266" i="15"/>
  <c r="P266" i="15"/>
  <c r="Q266" i="15"/>
  <c r="R266" i="15"/>
  <c r="S266" i="15"/>
  <c r="T266" i="15"/>
  <c r="A267" i="15"/>
  <c r="B267" i="15"/>
  <c r="C267" i="15"/>
  <c r="D267" i="15"/>
  <c r="E267" i="15"/>
  <c r="F267" i="15"/>
  <c r="G267" i="15"/>
  <c r="H267" i="15"/>
  <c r="I267" i="15"/>
  <c r="J267" i="15"/>
  <c r="K267" i="15"/>
  <c r="L267" i="15"/>
  <c r="M267" i="15"/>
  <c r="N267" i="15"/>
  <c r="O267" i="15"/>
  <c r="P267" i="15"/>
  <c r="Q267" i="15"/>
  <c r="R267" i="15"/>
  <c r="S267" i="15"/>
  <c r="T267" i="15"/>
  <c r="A268" i="15"/>
  <c r="B268" i="15"/>
  <c r="C268" i="15"/>
  <c r="D268" i="15"/>
  <c r="E268" i="15"/>
  <c r="F268" i="15"/>
  <c r="G268" i="15"/>
  <c r="H268" i="15"/>
  <c r="I268" i="15"/>
  <c r="J268" i="15"/>
  <c r="K268" i="15"/>
  <c r="L268" i="15"/>
  <c r="M268" i="15"/>
  <c r="N268" i="15"/>
  <c r="O268" i="15"/>
  <c r="P268" i="15"/>
  <c r="Q268" i="15"/>
  <c r="R268" i="15"/>
  <c r="S268" i="15"/>
  <c r="T268" i="15"/>
  <c r="A269" i="15"/>
  <c r="B269" i="15"/>
  <c r="C269" i="15"/>
  <c r="D269" i="15"/>
  <c r="E269" i="15"/>
  <c r="F269" i="15"/>
  <c r="G269" i="15"/>
  <c r="H269" i="15"/>
  <c r="I269" i="15"/>
  <c r="J269" i="15"/>
  <c r="K269" i="15"/>
  <c r="L269" i="15"/>
  <c r="M269" i="15"/>
  <c r="N269" i="15"/>
  <c r="O269" i="15"/>
  <c r="P269" i="15"/>
  <c r="Q269" i="15"/>
  <c r="R269" i="15"/>
  <c r="S269" i="15"/>
  <c r="T269" i="15"/>
  <c r="A270" i="15"/>
  <c r="B270" i="15"/>
  <c r="C270" i="15"/>
  <c r="D270" i="15"/>
  <c r="E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R270" i="15"/>
  <c r="S270" i="15"/>
  <c r="T270" i="15"/>
  <c r="A271" i="15"/>
  <c r="B271" i="15"/>
  <c r="C271" i="15"/>
  <c r="D271" i="15"/>
  <c r="E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R271" i="15"/>
  <c r="S271" i="15"/>
  <c r="T271" i="15"/>
  <c r="A272" i="15"/>
  <c r="B272" i="15"/>
  <c r="C272" i="15"/>
  <c r="D272" i="15"/>
  <c r="E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A273" i="15"/>
  <c r="B273" i="15"/>
  <c r="C273" i="15"/>
  <c r="D273" i="15"/>
  <c r="E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A274" i="15"/>
  <c r="B274" i="15"/>
  <c r="C274" i="15"/>
  <c r="D274" i="15"/>
  <c r="E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D275" i="15"/>
  <c r="E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D276" i="15"/>
  <c r="E276" i="15"/>
  <c r="F276" i="15"/>
  <c r="G276" i="15"/>
  <c r="H276" i="15"/>
  <c r="I276" i="15"/>
  <c r="J276" i="15"/>
  <c r="K276" i="15"/>
  <c r="L276" i="15"/>
  <c r="M276" i="15"/>
  <c r="N276" i="15"/>
  <c r="O276" i="15"/>
  <c r="P276" i="15"/>
  <c r="Q276" i="15"/>
  <c r="R276" i="15"/>
  <c r="S276" i="15"/>
  <c r="T276" i="15"/>
  <c r="A277" i="15"/>
  <c r="B277" i="15"/>
  <c r="C277" i="15"/>
  <c r="D277" i="15"/>
  <c r="E277" i="15"/>
  <c r="F277" i="15"/>
  <c r="G277" i="15"/>
  <c r="H277" i="15"/>
  <c r="I277" i="15"/>
  <c r="J277" i="15"/>
  <c r="K277" i="15"/>
  <c r="L277" i="15"/>
  <c r="M277" i="15"/>
  <c r="N277" i="15"/>
  <c r="O277" i="15"/>
  <c r="P277" i="15"/>
  <c r="Q277" i="15"/>
  <c r="R277" i="15"/>
  <c r="S277" i="15"/>
  <c r="T277" i="15"/>
  <c r="A278" i="15"/>
  <c r="B278" i="15"/>
  <c r="C278" i="15"/>
  <c r="D278" i="15"/>
  <c r="E278" i="15"/>
  <c r="F278" i="15"/>
  <c r="G278" i="15"/>
  <c r="H278" i="15"/>
  <c r="I278" i="15"/>
  <c r="J278" i="15"/>
  <c r="K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D279" i="15"/>
  <c r="E279" i="15"/>
  <c r="F279" i="15"/>
  <c r="G279" i="15"/>
  <c r="H279" i="15"/>
  <c r="I279" i="15"/>
  <c r="J279" i="15"/>
  <c r="K279" i="15"/>
  <c r="L279" i="15"/>
  <c r="M279" i="15"/>
  <c r="N279" i="15"/>
  <c r="O279" i="15"/>
  <c r="P279" i="15"/>
  <c r="Q279" i="15"/>
  <c r="R279" i="15"/>
  <c r="S279" i="15"/>
  <c r="T279" i="15"/>
  <c r="A280" i="15"/>
  <c r="B280" i="15"/>
  <c r="C280" i="15"/>
  <c r="D280" i="15"/>
  <c r="E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D281" i="15"/>
  <c r="E281" i="15"/>
  <c r="F281" i="15"/>
  <c r="G281" i="15"/>
  <c r="H281" i="15"/>
  <c r="I281" i="15"/>
  <c r="J281" i="15"/>
  <c r="K281" i="15"/>
  <c r="L281" i="15"/>
  <c r="M281" i="15"/>
  <c r="N281" i="15"/>
  <c r="O281" i="15"/>
  <c r="P281" i="15"/>
  <c r="Q281" i="15"/>
  <c r="R281" i="15"/>
  <c r="S281" i="15"/>
  <c r="T281" i="15"/>
  <c r="A282" i="15"/>
  <c r="B282" i="15"/>
  <c r="C282" i="15"/>
  <c r="D282" i="15"/>
  <c r="E282" i="15"/>
  <c r="F282" i="15"/>
  <c r="G282" i="15"/>
  <c r="H282" i="15"/>
  <c r="I282" i="15"/>
  <c r="J282" i="15"/>
  <c r="K282" i="15"/>
  <c r="L282" i="15"/>
  <c r="M282" i="15"/>
  <c r="N282" i="15"/>
  <c r="O282" i="15"/>
  <c r="P282" i="15"/>
  <c r="Q282" i="15"/>
  <c r="R282" i="15"/>
  <c r="S282" i="15"/>
  <c r="T282" i="15"/>
  <c r="A283" i="15"/>
  <c r="B283" i="15"/>
  <c r="C283" i="15"/>
  <c r="D283" i="15"/>
  <c r="E283" i="15"/>
  <c r="F283" i="15"/>
  <c r="G283" i="15"/>
  <c r="H283" i="15"/>
  <c r="I283" i="15"/>
  <c r="J283" i="15"/>
  <c r="K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D284" i="15"/>
  <c r="E284" i="15"/>
  <c r="F284" i="15"/>
  <c r="G284" i="15"/>
  <c r="H284" i="15"/>
  <c r="I284" i="15"/>
  <c r="J284" i="15"/>
  <c r="K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D285" i="15"/>
  <c r="E285" i="15"/>
  <c r="F285" i="15"/>
  <c r="G285" i="15"/>
  <c r="H285" i="15"/>
  <c r="I285" i="15"/>
  <c r="J285" i="15"/>
  <c r="K285" i="15"/>
  <c r="L285" i="15"/>
  <c r="M285" i="15"/>
  <c r="N285" i="15"/>
  <c r="O285" i="15"/>
  <c r="P285" i="15"/>
  <c r="Q285" i="15"/>
  <c r="R285" i="15"/>
  <c r="S285" i="15"/>
  <c r="T285" i="15"/>
  <c r="A286" i="15"/>
  <c r="B286" i="15"/>
  <c r="C286" i="15"/>
  <c r="D286" i="15"/>
  <c r="E286" i="15"/>
  <c r="F286" i="15"/>
  <c r="G286" i="15"/>
  <c r="H286" i="15"/>
  <c r="I286" i="15"/>
  <c r="J286" i="15"/>
  <c r="K286" i="15"/>
  <c r="L286" i="15"/>
  <c r="M286" i="15"/>
  <c r="N286" i="15"/>
  <c r="O286" i="15"/>
  <c r="P286" i="15"/>
  <c r="Q286" i="15"/>
  <c r="R286" i="15"/>
  <c r="S286" i="15"/>
  <c r="T286" i="15"/>
  <c r="A287" i="15"/>
  <c r="B287" i="15"/>
  <c r="C287" i="15"/>
  <c r="D287" i="15"/>
  <c r="E287" i="15"/>
  <c r="F287" i="15"/>
  <c r="G287" i="15"/>
  <c r="H287" i="15"/>
  <c r="I287" i="15"/>
  <c r="J287" i="15"/>
  <c r="K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D288" i="15"/>
  <c r="E288" i="15"/>
  <c r="F288" i="15"/>
  <c r="G288" i="15"/>
  <c r="H288" i="15"/>
  <c r="I288" i="15"/>
  <c r="J288" i="15"/>
  <c r="K288" i="15"/>
  <c r="L288" i="15"/>
  <c r="M288" i="15"/>
  <c r="N288" i="15"/>
  <c r="O288" i="15"/>
  <c r="P288" i="15"/>
  <c r="Q288" i="15"/>
  <c r="R288" i="15"/>
  <c r="S288" i="15"/>
  <c r="T288" i="15"/>
  <c r="A289" i="15"/>
  <c r="B289" i="15"/>
  <c r="C289" i="15"/>
  <c r="D289" i="15"/>
  <c r="E289" i="15"/>
  <c r="F289" i="15"/>
  <c r="G289" i="15"/>
  <c r="H289" i="15"/>
  <c r="I289" i="15"/>
  <c r="J289" i="15"/>
  <c r="K289" i="15"/>
  <c r="L289" i="15"/>
  <c r="M289" i="15"/>
  <c r="N289" i="15"/>
  <c r="O289" i="15"/>
  <c r="P289" i="15"/>
  <c r="Q289" i="15"/>
  <c r="R289" i="15"/>
  <c r="S289" i="15"/>
  <c r="T289" i="15"/>
  <c r="A290" i="15"/>
  <c r="B290" i="15"/>
  <c r="C290" i="15"/>
  <c r="D290" i="15"/>
  <c r="E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D291" i="15"/>
  <c r="E291" i="15"/>
  <c r="F291" i="15"/>
  <c r="G291" i="15"/>
  <c r="H291" i="15"/>
  <c r="I291" i="15"/>
  <c r="J291" i="15"/>
  <c r="K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D292" i="15"/>
  <c r="E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D293" i="15"/>
  <c r="E293" i="15"/>
  <c r="F293" i="15"/>
  <c r="G293" i="15"/>
  <c r="H293" i="15"/>
  <c r="I293" i="15"/>
  <c r="J293" i="15"/>
  <c r="K293" i="15"/>
  <c r="L293" i="15"/>
  <c r="M293" i="15"/>
  <c r="N293" i="15"/>
  <c r="O293" i="15"/>
  <c r="P293" i="15"/>
  <c r="Q293" i="15"/>
  <c r="R293" i="15"/>
  <c r="S293" i="15"/>
  <c r="T293" i="15"/>
  <c r="A294" i="15"/>
  <c r="B294" i="15"/>
  <c r="C294" i="15"/>
  <c r="D294" i="15"/>
  <c r="E294" i="15"/>
  <c r="F294" i="15"/>
  <c r="G294" i="15"/>
  <c r="H294" i="15"/>
  <c r="I294" i="15"/>
  <c r="J294" i="15"/>
  <c r="K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D295" i="15"/>
  <c r="E295" i="15"/>
  <c r="F295" i="15"/>
  <c r="G295" i="15"/>
  <c r="H295" i="15"/>
  <c r="I295" i="15"/>
  <c r="J295" i="15"/>
  <c r="K295" i="15"/>
  <c r="L295" i="15"/>
  <c r="M295" i="15"/>
  <c r="N295" i="15"/>
  <c r="O295" i="15"/>
  <c r="P295" i="15"/>
  <c r="Q295" i="15"/>
  <c r="R295" i="15"/>
  <c r="S295" i="15"/>
  <c r="T295" i="15"/>
  <c r="A296" i="15"/>
  <c r="B296" i="15"/>
  <c r="C296" i="15"/>
  <c r="D296" i="15"/>
  <c r="E296" i="15"/>
  <c r="F296" i="15"/>
  <c r="G296" i="15"/>
  <c r="H296" i="15"/>
  <c r="I296" i="15"/>
  <c r="J296" i="15"/>
  <c r="K296" i="15"/>
  <c r="L296" i="15"/>
  <c r="M296" i="15"/>
  <c r="N296" i="15"/>
  <c r="O296" i="15"/>
  <c r="P296" i="15"/>
  <c r="Q296" i="15"/>
  <c r="R296" i="15"/>
  <c r="S296" i="15"/>
  <c r="T296" i="15"/>
  <c r="A297" i="15"/>
  <c r="B297" i="15"/>
  <c r="C297" i="15"/>
  <c r="D297" i="15"/>
  <c r="E297" i="15"/>
  <c r="F297" i="15"/>
  <c r="G297" i="15"/>
  <c r="H297" i="15"/>
  <c r="I297" i="15"/>
  <c r="J297" i="15"/>
  <c r="K297" i="15"/>
  <c r="L297" i="15"/>
  <c r="M297" i="15"/>
  <c r="N297" i="15"/>
  <c r="O297" i="15"/>
  <c r="P297" i="15"/>
  <c r="Q297" i="15"/>
  <c r="R297" i="15"/>
  <c r="S297" i="15"/>
  <c r="T297" i="15"/>
  <c r="A298" i="15"/>
  <c r="B298" i="15"/>
  <c r="C298" i="15"/>
  <c r="D298" i="15"/>
  <c r="E298" i="15"/>
  <c r="F298" i="15"/>
  <c r="G298" i="15"/>
  <c r="H298" i="15"/>
  <c r="I298" i="15"/>
  <c r="J298" i="15"/>
  <c r="K298" i="15"/>
  <c r="L298" i="15"/>
  <c r="M298" i="15"/>
  <c r="N298" i="15"/>
  <c r="O298" i="15"/>
  <c r="P298" i="15"/>
  <c r="Q298" i="15"/>
  <c r="R298" i="15"/>
  <c r="S298" i="15"/>
  <c r="T298" i="15"/>
  <c r="A299" i="15"/>
  <c r="B299" i="15"/>
  <c r="C299" i="15"/>
  <c r="D299" i="15"/>
  <c r="E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D300" i="15"/>
  <c r="E300" i="15"/>
  <c r="F300" i="15"/>
  <c r="G300" i="15"/>
  <c r="H300" i="15"/>
  <c r="I300" i="15"/>
  <c r="J300" i="15"/>
  <c r="K300" i="15"/>
  <c r="L300" i="15"/>
  <c r="M300" i="15"/>
  <c r="N300" i="15"/>
  <c r="O300" i="15"/>
  <c r="P300" i="15"/>
  <c r="Q300" i="15"/>
  <c r="R300" i="15"/>
  <c r="S300" i="15"/>
  <c r="T300" i="15"/>
  <c r="A301" i="15"/>
  <c r="B301" i="15"/>
  <c r="C301" i="15"/>
  <c r="D301" i="15"/>
  <c r="E301" i="15"/>
  <c r="F301" i="15"/>
  <c r="G301" i="15"/>
  <c r="H301" i="15"/>
  <c r="I301" i="15"/>
  <c r="J301" i="15"/>
  <c r="K301" i="15"/>
  <c r="L301" i="15"/>
  <c r="M301" i="15"/>
  <c r="N301" i="15"/>
  <c r="O301" i="15"/>
  <c r="P301" i="15"/>
  <c r="Q301" i="15"/>
  <c r="R301" i="15"/>
  <c r="S301" i="15"/>
  <c r="T301" i="15"/>
  <c r="A302" i="15"/>
  <c r="B302" i="15"/>
  <c r="C302" i="15"/>
  <c r="D302" i="15"/>
  <c r="E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D303" i="15"/>
  <c r="E303" i="15"/>
  <c r="F303" i="15"/>
  <c r="G303" i="15"/>
  <c r="H303" i="15"/>
  <c r="I303" i="15"/>
  <c r="J303" i="15"/>
  <c r="K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D304" i="15"/>
  <c r="E304" i="15"/>
  <c r="F304" i="15"/>
  <c r="G304" i="15"/>
  <c r="H304" i="15"/>
  <c r="I304" i="15"/>
  <c r="J304" i="15"/>
  <c r="K304" i="15"/>
  <c r="L304" i="15"/>
  <c r="M304" i="15"/>
  <c r="N304" i="15"/>
  <c r="O304" i="15"/>
  <c r="P304" i="15"/>
  <c r="Q304" i="15"/>
  <c r="R304" i="15"/>
  <c r="S304" i="15"/>
  <c r="T304" i="15"/>
  <c r="A305" i="15"/>
  <c r="B305" i="15"/>
  <c r="C305" i="15"/>
  <c r="D305" i="15"/>
  <c r="E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D306" i="15"/>
  <c r="E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D307" i="15"/>
  <c r="E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D308" i="15"/>
  <c r="E308" i="15"/>
  <c r="F308" i="15"/>
  <c r="G308" i="15"/>
  <c r="H308" i="15"/>
  <c r="I308" i="15"/>
  <c r="J308" i="15"/>
  <c r="K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D309" i="15"/>
  <c r="E309" i="15"/>
  <c r="F309" i="15"/>
  <c r="G309" i="15"/>
  <c r="H309" i="15"/>
  <c r="I309" i="15"/>
  <c r="J309" i="15"/>
  <c r="K309" i="15"/>
  <c r="L309" i="15"/>
  <c r="M309" i="15"/>
  <c r="N309" i="15"/>
  <c r="O309" i="15"/>
  <c r="P309" i="15"/>
  <c r="Q309" i="15"/>
  <c r="R309" i="15"/>
  <c r="S309" i="15"/>
  <c r="T309" i="15"/>
  <c r="A310" i="15"/>
  <c r="B310" i="15"/>
  <c r="C310" i="15"/>
  <c r="D310" i="15"/>
  <c r="E310" i="15"/>
  <c r="F310" i="15"/>
  <c r="G310" i="15"/>
  <c r="H310" i="15"/>
  <c r="I310" i="15"/>
  <c r="J310" i="15"/>
  <c r="K310" i="15"/>
  <c r="L310" i="15"/>
  <c r="M310" i="15"/>
  <c r="N310" i="15"/>
  <c r="O310" i="15"/>
  <c r="P310" i="15"/>
  <c r="Q310" i="15"/>
  <c r="R310" i="15"/>
  <c r="S310" i="15"/>
  <c r="T310" i="15"/>
  <c r="A311" i="15"/>
  <c r="B311" i="15"/>
  <c r="C311" i="15"/>
  <c r="D311" i="15"/>
  <c r="E311" i="15"/>
  <c r="F311" i="15"/>
  <c r="G311" i="15"/>
  <c r="H311" i="15"/>
  <c r="I311" i="15"/>
  <c r="J311" i="15"/>
  <c r="K311" i="15"/>
  <c r="L311" i="15"/>
  <c r="M311" i="15"/>
  <c r="N311" i="15"/>
  <c r="O311" i="15"/>
  <c r="P311" i="15"/>
  <c r="Q311" i="15"/>
  <c r="R311" i="15"/>
  <c r="S311" i="15"/>
  <c r="T311" i="15"/>
  <c r="A312" i="15"/>
  <c r="B312" i="15"/>
  <c r="C312" i="15"/>
  <c r="D312" i="15"/>
  <c r="E312" i="15"/>
  <c r="F312" i="15"/>
  <c r="G312" i="15"/>
  <c r="H312" i="15"/>
  <c r="I312" i="15"/>
  <c r="J312" i="15"/>
  <c r="K312" i="15"/>
  <c r="L312" i="15"/>
  <c r="M312" i="15"/>
  <c r="N312" i="15"/>
  <c r="O312" i="15"/>
  <c r="P312" i="15"/>
  <c r="Q312" i="15"/>
  <c r="R312" i="15"/>
  <c r="S312" i="15"/>
  <c r="T312" i="15"/>
  <c r="A313" i="15"/>
  <c r="B313" i="15"/>
  <c r="C313" i="15"/>
  <c r="D313" i="15"/>
  <c r="E313" i="15"/>
  <c r="F313" i="15"/>
  <c r="G313" i="15"/>
  <c r="H313" i="15"/>
  <c r="I313" i="15"/>
  <c r="J313" i="15"/>
  <c r="K313" i="15"/>
  <c r="L313" i="15"/>
  <c r="M313" i="15"/>
  <c r="N313" i="15"/>
  <c r="O313" i="15"/>
  <c r="P313" i="15"/>
  <c r="Q313" i="15"/>
  <c r="R313" i="15"/>
  <c r="S313" i="15"/>
  <c r="T313" i="15"/>
  <c r="A314" i="15"/>
  <c r="B314" i="15"/>
  <c r="C314" i="15"/>
  <c r="D314" i="15"/>
  <c r="E314" i="15"/>
  <c r="F314" i="15"/>
  <c r="G314" i="15"/>
  <c r="H314" i="15"/>
  <c r="I314" i="15"/>
  <c r="J314" i="15"/>
  <c r="K314" i="15"/>
  <c r="L314" i="15"/>
  <c r="M314" i="15"/>
  <c r="N314" i="15"/>
  <c r="O314" i="15"/>
  <c r="P314" i="15"/>
  <c r="Q314" i="15"/>
  <c r="R314" i="15"/>
  <c r="S314" i="15"/>
  <c r="T314" i="15"/>
  <c r="A315" i="15"/>
  <c r="B315" i="15"/>
  <c r="C315" i="15"/>
  <c r="D315" i="15"/>
  <c r="E315" i="15"/>
  <c r="F315" i="15"/>
  <c r="G315" i="15"/>
  <c r="H315" i="15"/>
  <c r="I315" i="15"/>
  <c r="J315" i="15"/>
  <c r="K315" i="15"/>
  <c r="L315" i="15"/>
  <c r="M315" i="15"/>
  <c r="N315" i="15"/>
  <c r="O315" i="15"/>
  <c r="P315" i="15"/>
  <c r="Q315" i="15"/>
  <c r="R315" i="15"/>
  <c r="S315" i="15"/>
  <c r="T315" i="15"/>
  <c r="A316" i="15"/>
  <c r="B316" i="15"/>
  <c r="C316" i="15"/>
  <c r="D316" i="15"/>
  <c r="E316" i="15"/>
  <c r="F316" i="15"/>
  <c r="G316" i="15"/>
  <c r="H316" i="15"/>
  <c r="I316" i="15"/>
  <c r="J316" i="15"/>
  <c r="K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D317" i="15"/>
  <c r="E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D318" i="15"/>
  <c r="E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D319" i="15"/>
  <c r="E319" i="15"/>
  <c r="F319" i="15"/>
  <c r="G319" i="15"/>
  <c r="H319" i="15"/>
  <c r="I319" i="15"/>
  <c r="J319" i="15"/>
  <c r="K319" i="15"/>
  <c r="L319" i="15"/>
  <c r="M319" i="15"/>
  <c r="N319" i="15"/>
  <c r="O319" i="15"/>
  <c r="P319" i="15"/>
  <c r="Q319" i="15"/>
  <c r="R319" i="15"/>
  <c r="S319" i="15"/>
  <c r="T319" i="15"/>
  <c r="A320" i="15"/>
  <c r="B320" i="15"/>
  <c r="C320" i="15"/>
  <c r="D320" i="15"/>
  <c r="E320" i="15"/>
  <c r="F320" i="15"/>
  <c r="G320" i="15"/>
  <c r="H320" i="15"/>
  <c r="I320" i="15"/>
  <c r="J320" i="15"/>
  <c r="K320" i="15"/>
  <c r="L320" i="15"/>
  <c r="M320" i="15"/>
  <c r="N320" i="15"/>
  <c r="O320" i="15"/>
  <c r="P320" i="15"/>
  <c r="Q320" i="15"/>
  <c r="R320" i="15"/>
  <c r="S320" i="15"/>
  <c r="T320" i="15"/>
  <c r="A321" i="15"/>
  <c r="B321" i="15"/>
  <c r="C321" i="15"/>
  <c r="D321" i="15"/>
  <c r="E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D322" i="15"/>
  <c r="E322" i="15"/>
  <c r="F322" i="15"/>
  <c r="G322" i="15"/>
  <c r="H322" i="15"/>
  <c r="I322" i="15"/>
  <c r="J322" i="15"/>
  <c r="K322" i="15"/>
  <c r="L322" i="15"/>
  <c r="M322" i="15"/>
  <c r="N322" i="15"/>
  <c r="O322" i="15"/>
  <c r="P322" i="15"/>
  <c r="Q322" i="15"/>
  <c r="R322" i="15"/>
  <c r="S322" i="15"/>
  <c r="T322" i="15"/>
  <c r="A323" i="15"/>
  <c r="B323" i="15"/>
  <c r="C323" i="15"/>
  <c r="D323" i="15"/>
  <c r="E323" i="15"/>
  <c r="F323" i="15"/>
  <c r="G323" i="15"/>
  <c r="H323" i="15"/>
  <c r="I323" i="15"/>
  <c r="J323" i="15"/>
  <c r="K323" i="15"/>
  <c r="L323" i="15"/>
  <c r="M323" i="15"/>
  <c r="N323" i="15"/>
  <c r="O323" i="15"/>
  <c r="P323" i="15"/>
  <c r="Q323" i="15"/>
  <c r="R323" i="15"/>
  <c r="S323" i="15"/>
  <c r="T323" i="15"/>
  <c r="A324" i="15"/>
  <c r="B324" i="15"/>
  <c r="C324" i="15"/>
  <c r="D324" i="15"/>
  <c r="E324" i="15"/>
  <c r="F324" i="15"/>
  <c r="G324" i="15"/>
  <c r="H324" i="15"/>
  <c r="I324" i="15"/>
  <c r="J324" i="15"/>
  <c r="K324" i="15"/>
  <c r="L324" i="15"/>
  <c r="M324" i="15"/>
  <c r="N324" i="15"/>
  <c r="O324" i="15"/>
  <c r="P324" i="15"/>
  <c r="Q324" i="15"/>
  <c r="R324" i="15"/>
  <c r="S324" i="15"/>
  <c r="T324" i="15"/>
  <c r="A325" i="15"/>
  <c r="B325" i="15"/>
  <c r="C325" i="15"/>
  <c r="D325" i="15"/>
  <c r="E325" i="15"/>
  <c r="F325" i="15"/>
  <c r="G325" i="15"/>
  <c r="H325" i="15"/>
  <c r="I325" i="15"/>
  <c r="J325" i="15"/>
  <c r="K325" i="15"/>
  <c r="L325" i="15"/>
  <c r="M325" i="15"/>
  <c r="N325" i="15"/>
  <c r="O325" i="15"/>
  <c r="P325" i="15"/>
  <c r="Q325" i="15"/>
  <c r="R325" i="15"/>
  <c r="S325" i="15"/>
  <c r="T325" i="15"/>
  <c r="A326" i="15"/>
  <c r="B326" i="15"/>
  <c r="C326" i="15"/>
  <c r="D326" i="15"/>
  <c r="E326" i="15"/>
  <c r="F326" i="15"/>
  <c r="G326" i="15"/>
  <c r="H326" i="15"/>
  <c r="I326" i="15"/>
  <c r="J326" i="15"/>
  <c r="K326" i="15"/>
  <c r="L326" i="15"/>
  <c r="M326" i="15"/>
  <c r="N326" i="15"/>
  <c r="O326" i="15"/>
  <c r="P326" i="15"/>
  <c r="Q326" i="15"/>
  <c r="R326" i="15"/>
  <c r="S326" i="15"/>
  <c r="T326" i="15"/>
  <c r="A327" i="15"/>
  <c r="B327" i="15"/>
  <c r="C327" i="15"/>
  <c r="D327" i="15"/>
  <c r="E327" i="15"/>
  <c r="F327" i="15"/>
  <c r="G327" i="15"/>
  <c r="H327" i="15"/>
  <c r="I327" i="15"/>
  <c r="J327" i="15"/>
  <c r="K327" i="15"/>
  <c r="L327" i="15"/>
  <c r="M327" i="15"/>
  <c r="N327" i="15"/>
  <c r="O327" i="15"/>
  <c r="P327" i="15"/>
  <c r="Q327" i="15"/>
  <c r="R327" i="15"/>
  <c r="S327" i="15"/>
  <c r="T327" i="15"/>
  <c r="A328" i="15"/>
  <c r="B328" i="15"/>
  <c r="C328" i="15"/>
  <c r="D328" i="15"/>
  <c r="E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D329" i="15"/>
  <c r="E329" i="15"/>
  <c r="F329" i="15"/>
  <c r="G329" i="15"/>
  <c r="H329" i="15"/>
  <c r="I329" i="15"/>
  <c r="J329" i="15"/>
  <c r="K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D330" i="15"/>
  <c r="E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D331" i="15"/>
  <c r="E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R331" i="15"/>
  <c r="S331" i="15"/>
  <c r="T331" i="15"/>
  <c r="A332" i="15"/>
  <c r="B332" i="15"/>
  <c r="C332" i="15"/>
  <c r="D332" i="15"/>
  <c r="E332" i="15"/>
  <c r="F332" i="15"/>
  <c r="G332" i="15"/>
  <c r="H332" i="15"/>
  <c r="I332" i="15"/>
  <c r="J332" i="15"/>
  <c r="K332" i="15"/>
  <c r="L332" i="15"/>
  <c r="M332" i="15"/>
  <c r="N332" i="15"/>
  <c r="O332" i="15"/>
  <c r="P332" i="15"/>
  <c r="Q332" i="15"/>
  <c r="R332" i="15"/>
  <c r="S332" i="15"/>
  <c r="T332" i="15"/>
  <c r="A333" i="15"/>
  <c r="B333" i="15"/>
  <c r="C333" i="15"/>
  <c r="D333" i="15"/>
  <c r="E333" i="15"/>
  <c r="F333" i="15"/>
  <c r="G333" i="15"/>
  <c r="H333" i="15"/>
  <c r="I333" i="15"/>
  <c r="J333" i="15"/>
  <c r="K333" i="15"/>
  <c r="L333" i="15"/>
  <c r="M333" i="15"/>
  <c r="N333" i="15"/>
  <c r="O333" i="15"/>
  <c r="P333" i="15"/>
  <c r="Q333" i="15"/>
  <c r="R333" i="15"/>
  <c r="S333" i="15"/>
  <c r="T333" i="15"/>
  <c r="A334" i="15"/>
  <c r="B334" i="15"/>
  <c r="C334" i="15"/>
  <c r="D334" i="15"/>
  <c r="E334" i="15"/>
  <c r="F334" i="15"/>
  <c r="G334" i="15"/>
  <c r="H334" i="15"/>
  <c r="I334" i="15"/>
  <c r="J334" i="15"/>
  <c r="K334" i="15"/>
  <c r="L334" i="15"/>
  <c r="M334" i="15"/>
  <c r="N334" i="15"/>
  <c r="O334" i="15"/>
  <c r="P334" i="15"/>
  <c r="Q334" i="15"/>
  <c r="R334" i="15"/>
  <c r="S334" i="15"/>
  <c r="T334" i="15"/>
  <c r="A335" i="15"/>
  <c r="B335" i="15"/>
  <c r="C335" i="15"/>
  <c r="D335" i="15"/>
  <c r="E335" i="15"/>
  <c r="F335" i="15"/>
  <c r="G335" i="15"/>
  <c r="H335" i="15"/>
  <c r="I335" i="15"/>
  <c r="J335" i="15"/>
  <c r="K335" i="15"/>
  <c r="L335" i="15"/>
  <c r="M335" i="15"/>
  <c r="N335" i="15"/>
  <c r="O335" i="15"/>
  <c r="P335" i="15"/>
  <c r="Q335" i="15"/>
  <c r="R335" i="15"/>
  <c r="S335" i="15"/>
  <c r="T335" i="15"/>
  <c r="A336" i="15"/>
  <c r="B336" i="15"/>
  <c r="C336" i="15"/>
  <c r="D336" i="15"/>
  <c r="E336" i="15"/>
  <c r="F336" i="15"/>
  <c r="G336" i="15"/>
  <c r="H336" i="15"/>
  <c r="I336" i="15"/>
  <c r="J336" i="15"/>
  <c r="K336" i="15"/>
  <c r="L336" i="15"/>
  <c r="M336" i="15"/>
  <c r="N336" i="15"/>
  <c r="O336" i="15"/>
  <c r="P336" i="15"/>
  <c r="Q336" i="15"/>
  <c r="R336" i="15"/>
  <c r="S336" i="15"/>
  <c r="T336" i="15"/>
  <c r="A337" i="15"/>
  <c r="B337" i="15"/>
  <c r="C337" i="15"/>
  <c r="D337" i="15"/>
  <c r="E337" i="15"/>
  <c r="F337" i="15"/>
  <c r="G337" i="15"/>
  <c r="H337" i="15"/>
  <c r="I337" i="15"/>
  <c r="J337" i="15"/>
  <c r="K337" i="15"/>
  <c r="L337" i="15"/>
  <c r="M337" i="15"/>
  <c r="N337" i="15"/>
  <c r="O337" i="15"/>
  <c r="P337" i="15"/>
  <c r="Q337" i="15"/>
  <c r="R337" i="15"/>
  <c r="S337" i="15"/>
  <c r="T337" i="15"/>
  <c r="A338" i="15"/>
  <c r="B338" i="15"/>
  <c r="C338" i="15"/>
  <c r="D338" i="15"/>
  <c r="E338" i="15"/>
  <c r="F338" i="15"/>
  <c r="G338" i="15"/>
  <c r="H338" i="15"/>
  <c r="I338" i="15"/>
  <c r="J338" i="15"/>
  <c r="K338" i="15"/>
  <c r="L338" i="15"/>
  <c r="M338" i="15"/>
  <c r="N338" i="15"/>
  <c r="O338" i="15"/>
  <c r="P338" i="15"/>
  <c r="Q338" i="15"/>
  <c r="R338" i="15"/>
  <c r="S338" i="15"/>
  <c r="T338" i="15"/>
  <c r="A339" i="15"/>
  <c r="B339" i="15"/>
  <c r="C339" i="15"/>
  <c r="D339" i="15"/>
  <c r="E339" i="15"/>
  <c r="F339" i="15"/>
  <c r="G339" i="15"/>
  <c r="H339" i="15"/>
  <c r="I339" i="15"/>
  <c r="J339" i="15"/>
  <c r="K339" i="15"/>
  <c r="L339" i="15"/>
  <c r="M339" i="15"/>
  <c r="N339" i="15"/>
  <c r="O339" i="15"/>
  <c r="P339" i="15"/>
  <c r="Q339" i="15"/>
  <c r="R339" i="15"/>
  <c r="S339" i="15"/>
  <c r="T339" i="15"/>
  <c r="A340" i="15"/>
  <c r="B340" i="15"/>
  <c r="C340" i="15"/>
  <c r="D340" i="15"/>
  <c r="E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D341" i="15"/>
  <c r="E341" i="15"/>
  <c r="F341" i="15"/>
  <c r="G341" i="15"/>
  <c r="H341" i="15"/>
  <c r="I341" i="15"/>
  <c r="J341" i="15"/>
  <c r="K341" i="15"/>
  <c r="L341" i="15"/>
  <c r="M341" i="15"/>
  <c r="N341" i="15"/>
  <c r="O341" i="15"/>
  <c r="P341" i="15"/>
  <c r="Q341" i="15"/>
  <c r="R341" i="15"/>
  <c r="S341" i="15"/>
  <c r="T341" i="15"/>
  <c r="A342" i="15"/>
  <c r="B342" i="15"/>
  <c r="C342" i="15"/>
  <c r="D342" i="15"/>
  <c r="E342" i="15"/>
  <c r="F342" i="15"/>
  <c r="G342" i="15"/>
  <c r="H342" i="15"/>
  <c r="I342" i="15"/>
  <c r="J342" i="15"/>
  <c r="K342" i="15"/>
  <c r="L342" i="15"/>
  <c r="M342" i="15"/>
  <c r="N342" i="15"/>
  <c r="O342" i="15"/>
  <c r="P342" i="15"/>
  <c r="Q342" i="15"/>
  <c r="R342" i="15"/>
  <c r="S342" i="15"/>
  <c r="T342" i="15"/>
  <c r="A343" i="15"/>
  <c r="B343" i="15"/>
  <c r="C343" i="15"/>
  <c r="D343" i="15"/>
  <c r="E343" i="15"/>
  <c r="F343" i="15"/>
  <c r="G343" i="15"/>
  <c r="H343" i="15"/>
  <c r="I343" i="15"/>
  <c r="J343" i="15"/>
  <c r="K343" i="15"/>
  <c r="L343" i="15"/>
  <c r="M343" i="15"/>
  <c r="N343" i="15"/>
  <c r="O343" i="15"/>
  <c r="P343" i="15"/>
  <c r="Q343" i="15"/>
  <c r="R343" i="15"/>
  <c r="S343" i="15"/>
  <c r="T343" i="15"/>
  <c r="A344" i="15"/>
  <c r="B344" i="15"/>
  <c r="C344" i="15"/>
  <c r="D344" i="15"/>
  <c r="E344" i="15"/>
  <c r="F344" i="15"/>
  <c r="G344" i="15"/>
  <c r="H344" i="15"/>
  <c r="I344" i="15"/>
  <c r="J344" i="15"/>
  <c r="K344" i="15"/>
  <c r="L344" i="15"/>
  <c r="M344" i="15"/>
  <c r="N344" i="15"/>
  <c r="O344" i="15"/>
  <c r="P344" i="15"/>
  <c r="Q344" i="15"/>
  <c r="R344" i="15"/>
  <c r="S344" i="15"/>
  <c r="T344" i="15"/>
  <c r="A345" i="15"/>
  <c r="B345" i="15"/>
  <c r="C345" i="15"/>
  <c r="D345" i="15"/>
  <c r="E345" i="15"/>
  <c r="F345" i="15"/>
  <c r="G345" i="15"/>
  <c r="H345" i="15"/>
  <c r="I345" i="15"/>
  <c r="J345" i="15"/>
  <c r="K345" i="15"/>
  <c r="L345" i="15"/>
  <c r="M345" i="15"/>
  <c r="N345" i="15"/>
  <c r="O345" i="15"/>
  <c r="P345" i="15"/>
  <c r="Q345" i="15"/>
  <c r="R345" i="15"/>
  <c r="S345" i="15"/>
  <c r="T345" i="15"/>
  <c r="A346" i="15"/>
  <c r="B346" i="15"/>
  <c r="C346" i="15"/>
  <c r="D346" i="15"/>
  <c r="E346" i="15"/>
  <c r="F346" i="15"/>
  <c r="G346" i="15"/>
  <c r="H346" i="15"/>
  <c r="I346" i="15"/>
  <c r="J346" i="15"/>
  <c r="K346" i="15"/>
  <c r="L346" i="15"/>
  <c r="M346" i="15"/>
  <c r="N346" i="15"/>
  <c r="O346" i="15"/>
  <c r="P346" i="15"/>
  <c r="Q346" i="15"/>
  <c r="R346" i="15"/>
  <c r="S346" i="15"/>
  <c r="T346" i="15"/>
  <c r="A347" i="15"/>
  <c r="B347" i="15"/>
  <c r="C347" i="15"/>
  <c r="D347" i="15"/>
  <c r="E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R347" i="15"/>
  <c r="S347" i="15"/>
  <c r="T347" i="15"/>
  <c r="A348" i="15"/>
  <c r="B348" i="15"/>
  <c r="C348" i="15"/>
  <c r="D348" i="15"/>
  <c r="E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R348" i="15"/>
  <c r="S348" i="15"/>
  <c r="T348" i="15"/>
  <c r="A349" i="15"/>
  <c r="B349" i="15"/>
  <c r="C349" i="15"/>
  <c r="D349" i="15"/>
  <c r="E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R349" i="15"/>
  <c r="S349" i="15"/>
  <c r="T349" i="15"/>
  <c r="A350" i="15"/>
  <c r="B350" i="15"/>
  <c r="C350" i="15"/>
  <c r="D350" i="15"/>
  <c r="E350" i="15"/>
  <c r="F350" i="15"/>
  <c r="G350" i="15"/>
  <c r="H350" i="15"/>
  <c r="I350" i="15"/>
  <c r="J350" i="15"/>
  <c r="K350" i="15"/>
  <c r="L350" i="15"/>
  <c r="M350" i="15"/>
  <c r="N350" i="15"/>
  <c r="O350" i="15"/>
  <c r="P350" i="15"/>
  <c r="Q350" i="15"/>
  <c r="R350" i="15"/>
  <c r="S350" i="15"/>
  <c r="T350" i="15"/>
  <c r="A351" i="15"/>
  <c r="B351" i="15"/>
  <c r="C351" i="15"/>
  <c r="D351" i="15"/>
  <c r="E351" i="15"/>
  <c r="F351" i="15"/>
  <c r="G351" i="15"/>
  <c r="H351" i="15"/>
  <c r="I351" i="15"/>
  <c r="J351" i="15"/>
  <c r="K351" i="15"/>
  <c r="L351" i="15"/>
  <c r="M351" i="15"/>
  <c r="N351" i="15"/>
  <c r="O351" i="15"/>
  <c r="P351" i="15"/>
  <c r="Q351" i="15"/>
  <c r="R351" i="15"/>
  <c r="S351" i="15"/>
  <c r="T351" i="15"/>
  <c r="M306" i="1" a="1"/>
  <c r="M306" i="1"/>
  <c r="N295" i="1" a="1"/>
  <c r="N295" i="1"/>
  <c r="M295" i="1" a="1"/>
  <c r="M295" i="1"/>
  <c r="N299" i="1" a="1"/>
  <c r="N299" i="1"/>
  <c r="M299" i="1" a="1"/>
  <c r="M299" i="1"/>
  <c r="N304" i="1" a="1"/>
  <c r="N304" i="1"/>
  <c r="M304" i="1" a="1"/>
  <c r="M304" i="1"/>
  <c r="N303" i="1" a="1"/>
  <c r="N303" i="1"/>
  <c r="M303" i="1" a="1"/>
  <c r="M303" i="1"/>
  <c r="N301" i="1" a="1"/>
  <c r="N301" i="1"/>
  <c r="M301" i="1" a="1"/>
  <c r="M301" i="1"/>
  <c r="N300" i="1" a="1"/>
  <c r="N300" i="1"/>
  <c r="M300" i="1" a="1"/>
  <c r="M300" i="1"/>
  <c r="N297" i="1" a="1"/>
  <c r="N297" i="1"/>
  <c r="M297" i="1" a="1"/>
  <c r="M297" i="1"/>
  <c r="M294" i="1" a="1"/>
  <c r="M294" i="1"/>
  <c r="N291" i="1" a="1"/>
  <c r="N291" i="1"/>
  <c r="M291" i="1" a="1"/>
  <c r="M291" i="1"/>
  <c r="M290" i="1" a="1"/>
  <c r="M290" i="1"/>
  <c r="N289" i="1" a="1"/>
  <c r="N289" i="1"/>
  <c r="M289" i="1" a="1"/>
  <c r="M289" i="1"/>
  <c r="N288" i="1" a="1"/>
  <c r="N288" i="1"/>
  <c r="M288" i="1" a="1"/>
  <c r="M288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M156" i="1" a="1"/>
  <c r="M156" i="1"/>
  <c r="N120" i="1" a="1"/>
  <c r="N120" i="1" s="1"/>
  <c r="M120" i="1" a="1"/>
  <c r="M120" i="1" s="1"/>
  <c r="N119" i="1" a="1"/>
  <c r="N119" i="1" s="1"/>
  <c r="M119" i="1" a="1"/>
  <c r="M119" i="1" s="1"/>
  <c r="N117" i="1" a="1"/>
  <c r="N117" i="1" s="1"/>
  <c r="M117" i="1" a="1"/>
  <c r="M117" i="1" s="1"/>
  <c r="N116" i="1" a="1"/>
  <c r="N116" i="1" s="1"/>
  <c r="M116" i="1" a="1"/>
  <c r="M116" i="1" s="1"/>
  <c r="M122" i="1" a="1"/>
  <c r="M122" i="1" s="1"/>
  <c r="N122" i="1" a="1"/>
  <c r="N122" i="1" s="1"/>
  <c r="N151" i="1" a="1"/>
  <c r="N151" i="1" s="1"/>
  <c r="M151" i="1" a="1"/>
  <c r="M151" i="1" s="1"/>
  <c r="M150" i="1" a="1"/>
  <c r="M150" i="1" s="1"/>
  <c r="M149" i="1" a="1"/>
  <c r="M149" i="1" s="1"/>
  <c r="M153" i="1" a="1"/>
  <c r="M153" i="1" s="1"/>
  <c r="N153" i="1" a="1"/>
  <c r="N153" i="1" s="1"/>
  <c r="M154" i="1" a="1"/>
  <c r="M154" i="1" s="1"/>
  <c r="M155" i="1" a="1"/>
  <c r="M155" i="1" s="1"/>
  <c r="N155" i="1" a="1"/>
  <c r="N155" i="1" s="1"/>
  <c r="N147" i="1" a="1"/>
  <c r="N147" i="1" s="1"/>
  <c r="M147" i="1" a="1"/>
  <c r="M147" i="1" s="1"/>
  <c r="N145" i="1" a="1"/>
  <c r="N145" i="1" s="1"/>
  <c r="M145" i="1" a="1"/>
  <c r="M145" i="1" s="1"/>
  <c r="N144" i="1" a="1"/>
  <c r="N144" i="1" s="1"/>
  <c r="M144" i="1" a="1"/>
  <c r="M144" i="1" s="1"/>
  <c r="M142" i="1" a="1"/>
  <c r="M142" i="1" s="1"/>
  <c r="N141" i="1" a="1"/>
  <c r="N141" i="1" s="1"/>
  <c r="M141" i="1" a="1"/>
  <c r="M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5" i="1" a="1"/>
  <c r="N135" i="1" s="1"/>
  <c r="M135" i="1" a="1"/>
  <c r="M135" i="1" s="1"/>
  <c r="N134" i="1" a="1"/>
  <c r="N134" i="1" s="1"/>
  <c r="M134" i="1" a="1"/>
  <c r="M134" i="1" s="1"/>
  <c r="N132" i="1" a="1"/>
  <c r="N132" i="1" s="1"/>
  <c r="M132" i="1" a="1"/>
  <c r="M132" i="1" s="1"/>
  <c r="N131" i="1" a="1"/>
  <c r="N131" i="1" s="1"/>
  <c r="M131" i="1" a="1"/>
  <c r="M131" i="1" s="1"/>
  <c r="N125" i="1" a="1"/>
  <c r="N125" i="1" s="1"/>
  <c r="M125" i="1" a="1"/>
  <c r="M125" i="1" s="1"/>
  <c r="N124" i="1" a="1"/>
  <c r="N124" i="1" s="1"/>
  <c r="M124" i="1" a="1"/>
  <c r="M124" i="1" s="1"/>
  <c r="N123" i="1" a="1"/>
  <c r="N123" i="1" s="1"/>
  <c r="M123" i="1" a="1"/>
  <c r="M123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M79" i="1" a="1"/>
  <c r="M79" i="1"/>
  <c r="M102" i="1" a="1"/>
  <c r="M102" i="1" s="1"/>
  <c r="N100" i="1" a="1"/>
  <c r="N100" i="1"/>
  <c r="M100" i="1" a="1"/>
  <c r="M100" i="1"/>
  <c r="M101" i="1" a="1"/>
  <c r="M101" i="1" s="1"/>
  <c r="N98" i="1" a="1"/>
  <c r="N98" i="1" s="1"/>
  <c r="M98" i="1" a="1"/>
  <c r="M98" i="1" s="1"/>
  <c r="N95" i="1" a="1"/>
  <c r="N95" i="1" s="1"/>
  <c r="M95" i="1" a="1"/>
  <c r="M95" i="1" s="1"/>
  <c r="N94" i="1" a="1"/>
  <c r="N94" i="1" s="1"/>
  <c r="M94" i="1" a="1"/>
  <c r="M94" i="1" s="1"/>
  <c r="N91" i="1" a="1"/>
  <c r="N91" i="1" s="1"/>
  <c r="M91" i="1" a="1"/>
  <c r="M91" i="1" s="1"/>
  <c r="N90" i="1" a="1"/>
  <c r="N90" i="1" s="1"/>
  <c r="M90" i="1" a="1"/>
  <c r="M90" i="1" s="1"/>
  <c r="N87" i="1" a="1"/>
  <c r="N87" i="1" s="1"/>
  <c r="M87" i="1" a="1"/>
  <c r="M87" i="1" s="1"/>
  <c r="N86" i="1" a="1"/>
  <c r="N86" i="1" s="1"/>
  <c r="M86" i="1" a="1"/>
  <c r="M86" i="1" s="1"/>
  <c r="N85" i="1" a="1"/>
  <c r="N85" i="1" s="1"/>
  <c r="M85" i="1" a="1"/>
  <c r="M85" i="1" s="1"/>
  <c r="N82" i="1" a="1"/>
  <c r="N82" i="1" s="1"/>
  <c r="M82" i="1" a="1"/>
  <c r="M82" i="1" s="1"/>
  <c r="N81" i="1" a="1"/>
  <c r="N81" i="1" s="1"/>
  <c r="M81" i="1" a="1"/>
  <c r="M81" i="1" s="1"/>
  <c r="N78" i="1" a="1"/>
  <c r="N78" i="1" s="1"/>
  <c r="M78" i="1" a="1"/>
  <c r="M78" i="1" s="1"/>
  <c r="M75" i="1" a="1"/>
  <c r="M75" i="1"/>
  <c r="N65" i="1" a="1"/>
  <c r="N65" i="1"/>
  <c r="M65" i="1" a="1"/>
  <c r="M65" i="1"/>
  <c r="N63" i="1" a="1"/>
  <c r="N63" i="1"/>
  <c r="M63" i="1" a="1"/>
  <c r="M63" i="1"/>
  <c r="N62" i="1" a="1"/>
  <c r="N62" i="1"/>
  <c r="M62" i="1" a="1"/>
  <c r="M62" i="1"/>
  <c r="M74" i="1" a="1"/>
  <c r="M74" i="1"/>
  <c r="M73" i="1" a="1"/>
  <c r="M73" i="1"/>
  <c r="M68" i="1" a="1"/>
  <c r="M68" i="1"/>
  <c r="M69" i="1" a="1"/>
  <c r="M69" i="1"/>
  <c r="N69" i="1" a="1"/>
  <c r="N69" i="1"/>
  <c r="M49" i="1" a="1"/>
  <c r="M49" i="1" s="1"/>
  <c r="N49" i="1" a="1"/>
  <c r="N49" i="1" s="1"/>
  <c r="M50" i="1" a="1"/>
  <c r="M50" i="1" s="1"/>
  <c r="N50" i="1" a="1"/>
  <c r="N50" i="1" s="1"/>
  <c r="M51" i="1" a="1"/>
  <c r="M51" i="1" s="1"/>
  <c r="N51" i="1" a="1"/>
  <c r="N51" i="1" s="1"/>
  <c r="M64" i="1" a="1"/>
  <c r="M64" i="1" s="1"/>
  <c r="N64" i="1" a="1"/>
  <c r="N64" i="1" s="1"/>
  <c r="N66" i="1" a="1"/>
  <c r="N66" i="1"/>
  <c r="N55" i="1" a="1"/>
  <c r="N55" i="1" s="1"/>
  <c r="M55" i="1" a="1"/>
  <c r="M55" i="1" s="1"/>
  <c r="M56" i="1" a="1"/>
  <c r="M56" i="1" s="1"/>
  <c r="M57" i="1" a="1"/>
  <c r="M57" i="1" s="1"/>
  <c r="N57" i="1" a="1"/>
  <c r="N57" i="1" s="1"/>
  <c r="N54" i="1" a="1"/>
  <c r="N54" i="1" s="1"/>
  <c r="M54" i="1" a="1"/>
  <c r="M54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3" i="1" a="1"/>
  <c r="N53" i="1" s="1"/>
  <c r="M53" i="1" a="1"/>
  <c r="M53" i="1" s="1"/>
  <c r="U12" i="1" a="1"/>
  <c r="U12" i="1"/>
  <c r="M46" i="1" a="1"/>
  <c r="M46" i="1"/>
  <c r="N46" i="1" a="1"/>
  <c r="N46" i="1"/>
  <c r="M40" i="1" a="1"/>
  <c r="M40" i="1"/>
  <c r="N15" i="1" a="1"/>
  <c r="N15" i="1" s="1"/>
  <c r="M15" i="1" a="1"/>
  <c r="M15" i="1" s="1"/>
  <c r="M28" i="1" a="1"/>
  <c r="M28" i="1" s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M39" i="1" a="1"/>
  <c r="M39" i="1" s="1"/>
  <c r="N38" i="1" a="1"/>
  <c r="N38" i="1" s="1"/>
  <c r="M38" i="1" a="1"/>
  <c r="M38" i="1" s="1"/>
  <c r="N37" i="1" a="1"/>
  <c r="N37" i="1" s="1"/>
  <c r="M37" i="1" a="1"/>
  <c r="M37" i="1" s="1"/>
  <c r="N36" i="1" a="1"/>
  <c r="N36" i="1" s="1"/>
  <c r="M36" i="1" a="1"/>
  <c r="M36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0" i="1" a="1"/>
  <c r="N30" i="1" s="1"/>
  <c r="M30" i="1" a="1"/>
  <c r="M30" i="1" s="1"/>
  <c r="N29" i="1" a="1"/>
  <c r="N29" i="1" s="1"/>
  <c r="M29" i="1" a="1"/>
  <c r="M29" i="1" s="1"/>
  <c r="N27" i="1" a="1"/>
  <c r="N27" i="1" s="1"/>
  <c r="M27" i="1" a="1"/>
  <c r="M27" i="1" s="1"/>
  <c r="N23" i="1" a="1"/>
  <c r="N23" i="1" s="1"/>
  <c r="M23" i="1" a="1"/>
  <c r="M23" i="1" s="1"/>
  <c r="N22" i="1" a="1"/>
  <c r="N22" i="1" s="1"/>
  <c r="M22" i="1" a="1"/>
  <c r="M22" i="1" s="1"/>
  <c r="N20" i="1" a="1"/>
  <c r="N20" i="1" s="1"/>
  <c r="M20" i="1" a="1"/>
  <c r="M20" i="1" s="1"/>
  <c r="N19" i="1" a="1"/>
  <c r="N19" i="1" s="1"/>
  <c r="M19" i="1" a="1"/>
  <c r="M19" i="1" s="1"/>
  <c r="N17" i="1" a="1"/>
  <c r="N17" i="1" s="1"/>
  <c r="M17" i="1" a="1"/>
  <c r="M17" i="1" s="1"/>
  <c r="N16" i="1" a="1"/>
  <c r="N16" i="1" s="1"/>
  <c r="M16" i="1" a="1"/>
  <c r="M16" i="1" s="1"/>
  <c r="N14" i="1" a="1"/>
  <c r="N14" i="1" s="1"/>
  <c r="M14" i="1" a="1"/>
  <c r="M14" i="1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N18" i="1" a="1"/>
  <c r="N18" i="1"/>
  <c r="R18" i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N24" i="1" a="1"/>
  <c r="N24" i="1"/>
  <c r="R24" i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N25" i="1" a="1"/>
  <c r="N25" i="1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N26" i="1" a="1"/>
  <c r="N26" i="1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N31" i="1" a="1"/>
  <c r="N31" i="1"/>
  <c r="R31" i="1"/>
  <c r="S31" i="1" a="1"/>
  <c r="S31" i="1"/>
  <c r="T31" i="1" a="1"/>
  <c r="T31" i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N32" i="1" a="1"/>
  <c r="N32" i="1" s="1"/>
  <c r="R32" i="1"/>
  <c r="S32" i="1" a="1"/>
  <c r="S32" i="1" s="1"/>
  <c r="T32" i="1" a="1"/>
  <c r="T32" i="1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/>
  <c r="T36" i="1" a="1"/>
  <c r="T36" i="1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T37" i="1" a="1"/>
  <c r="T37" i="1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/>
  <c r="T39" i="1" a="1"/>
  <c r="T39" i="1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T41" i="1" a="1"/>
  <c r="T41" i="1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T42" i="1" a="1"/>
  <c r="T42" i="1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T43" i="1" a="1"/>
  <c r="T43" i="1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T44" i="1" a="1"/>
  <c r="T44" i="1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T45" i="1" a="1"/>
  <c r="T45" i="1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T46" i="1" a="1"/>
  <c r="T46" i="1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T48" i="1" a="1"/>
  <c r="T48" i="1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T49" i="1" a="1"/>
  <c r="T49" i="1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T50" i="1" a="1"/>
  <c r="T50" i="1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T51" i="1" a="1"/>
  <c r="T51" i="1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T53" i="1" a="1"/>
  <c r="T53" i="1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T55" i="1" a="1"/>
  <c r="T55" i="1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T56" i="1" a="1"/>
  <c r="T56" i="1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T57" i="1" a="1"/>
  <c r="T57" i="1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T58" i="1" a="1"/>
  <c r="T58" i="1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T59" i="1" a="1"/>
  <c r="T59" i="1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T60" i="1" a="1"/>
  <c r="T60" i="1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T61" i="1" a="1"/>
  <c r="T61" i="1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T62" i="1" a="1"/>
  <c r="T62" i="1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 s="1"/>
  <c r="T63" i="1" a="1"/>
  <c r="T63" i="1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T64" i="1" a="1"/>
  <c r="T64" i="1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T65" i="1" a="1"/>
  <c r="T65" i="1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S68" i="1" a="1"/>
  <c r="S68" i="1" s="1"/>
  <c r="T68" i="1" a="1"/>
  <c r="T68" i="1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N72" i="1" a="1"/>
  <c r="N72" i="1" s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T102" i="1" a="1"/>
  <c r="T102" i="1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T132" i="1" a="1"/>
  <c r="T132" i="1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T193" i="1" a="1"/>
  <c r="T193" i="1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T247" i="1" a="1"/>
  <c r="T247" i="1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T251" i="1" a="1"/>
  <c r="T251" i="1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<sst xmlns="http://schemas.openxmlformats.org/spreadsheetml/2006/main" count="6873" uniqueCount="1499">
  <si>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</si>
  <si>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</si>
  <si>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</si>
  <si>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</si>
  <si>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</si>
  <si>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</si>
  <si>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</si>
  <si>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</si>
  <si>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</si>
  <si>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</si>
  <si>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</si>
  <si>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</si>
  <si>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</si>
  <si>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</si>
  <si>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</si>
  <si>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</si>
  <si>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</si>
  <si>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</si>
  <si>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</si>
  <si>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</si>
  <si>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</si>
  <si>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</si>
  <si>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</si>
  <si>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</si>
  <si>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</si>
  <si>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</si>
  <si>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</si>
  <si>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</si>
  <si>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</si>
  <si>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</si>
  <si>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</si>
  <si>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</si>
  <si>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</si>
  <si>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</si>
  <si>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</si>
  <si>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</si>
  <si>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</si>
  <si>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</si>
  <si>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</si>
  <si>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</si>
  <si>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</si>
  <si>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</si>
  <si>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</si>
  <si>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</si>
  <si>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</si>
  <si>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</si>
  <si>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</si>
  <si>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</si>
  <si>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</si>
  <si>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</si>
  <si>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</si>
  <si>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</si>
  <si>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</si>
  <si>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</si>
  <si>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</si>
  <si>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</si>
  <si>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</si>
  <si>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</si>
  <si>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</si>
  <si>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</si>
  <si>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</si>
  <si>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</si>
  <si>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</si>
  <si>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</si>
  <si>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</si>
  <si>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</si>
  <si>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</si>
  <si>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</si>
  <si>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</si>
  <si>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</si>
  <si>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</si>
  <si>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</si>
  <si>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</si>
  <si>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</si>
  <si>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</si>
  <si>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</si>
  <si>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</si>
  <si>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</si>
  <si>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</si>
  <si>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</si>
  <si>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</si>
  <si>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</si>
  <si>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</si>
  <si>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</si>
  <si>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</si>
  <si>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</si>
  <si>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</si>
  <si>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</si>
  <si>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</si>
  <si>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</si>
  <si>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</si>
  <si>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</si>
  <si>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</si>
  <si>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</si>
  <si>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</si>
  <si>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</si>
  <si>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</si>
  <si>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</si>
  <si>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</si>
  <si>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</si>
  <si>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</si>
  <si>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</si>
  <si>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</si>
  <si>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</si>
  <si>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</si>
  <si>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</si>
  <si>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</si>
  <si>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</si>
  <si>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</si>
  <si>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</si>
  <si>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</si>
  <si>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</si>
  <si>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</si>
  <si>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</si>
  <si>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</si>
  <si>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</si>
  <si>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</si>
  <si>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</si>
  <si>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</si>
  <si>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</si>
  <si>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</si>
  <si>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</si>
  <si>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</si>
  <si>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</si>
  <si>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</si>
  <si>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</si>
  <si>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</si>
  <si>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</si>
  <si>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</si>
  <si>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</si>
  <si>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</si>
  <si>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</si>
  <si>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</si>
  <si>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</si>
  <si>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</si>
  <si>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</si>
  <si>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</si>
  <si>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</si>
  <si>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</si>
  <si>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</si>
  <si>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</si>
  <si>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</si>
  <si>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</si>
  <si>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</si>
  <si>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</si>
  <si>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</si>
  <si>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</si>
  <si>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</si>
  <si>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</si>
  <si>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</si>
  <si>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</si>
  <si>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</si>
  <si>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</si>
  <si>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</si>
  <si>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</si>
  <si>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</si>
  <si>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</si>
  <si>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</si>
  <si>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</si>
  <si>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</si>
  <si>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</si>
  <si>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</si>
  <si>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</si>
  <si>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</si>
  <si>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</si>
  <si>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</si>
  <si>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</si>
  <si>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</si>
  <si>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</si>
  <si>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</si>
  <si>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</si>
  <si>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</si>
  <si>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</si>
  <si>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</si>
  <si>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</si>
  <si>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</si>
  <si>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</si>
  <si>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</si>
  <si>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</si>
  <si>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</si>
  <si>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</si>
  <si>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</si>
  <si>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</si>
  <si>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</si>
  <si>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</si>
  <si>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</si>
  <si>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</si>
  <si>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</si>
  <si>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</si>
  <si>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</si>
  <si>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</si>
  <si>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</si>
  <si>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</si>
  <si>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</si>
  <si>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</si>
  <si>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</si>
  <si>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</si>
  <si>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</si>
  <si>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</si>
  <si>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</si>
  <si>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</si>
  <si>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</si>
  <si>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</si>
  <si>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</si>
  <si>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</si>
  <si>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</si>
  <si>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</si>
  <si>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</si>
  <si>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</si>
  <si>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</si>
  <si>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</si>
  <si>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</si>
  <si>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</si>
  <si>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</si>
  <si>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</si>
  <si>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</si>
  <si>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</si>
  <si>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</si>
  <si>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</si>
  <si>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</si>
  <si>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</si>
  <si>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</si>
  <si>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</si>
  <si>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</si>
  <si>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</si>
  <si>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</si>
  <si>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</si>
  <si>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</si>
  <si>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</si>
  <si>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</si>
  <si>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</si>
  <si>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</si>
  <si>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</si>
  <si>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</si>
  <si>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</si>
  <si>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</si>
  <si>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</si>
  <si>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</si>
  <si>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</si>
  <si>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</si>
  <si>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</si>
  <si>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</si>
  <si>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</si>
  <si>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</si>
  <si>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</si>
  <si>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</si>
  <si>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</si>
  <si>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</si>
  <si>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</si>
  <si>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</si>
  <si>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</si>
  <si>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</si>
  <si>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</si>
  <si>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</si>
  <si>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</si>
  <si>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</si>
  <si>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</si>
  <si>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</si>
  <si>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</si>
  <si>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</si>
  <si>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</si>
  <si>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</si>
  <si>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</si>
  <si>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</si>
  <si>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</si>
  <si>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</si>
  <si>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</si>
  <si>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</si>
  <si>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</si>
  <si>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</si>
  <si>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</si>
  <si>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</si>
  <si>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</si>
  <si>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</si>
  <si>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</si>
  <si>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</si>
  <si>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</si>
  <si>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</si>
  <si>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</si>
  <si>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</si>
  <si>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</si>
  <si>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</si>
  <si>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</si>
  <si>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</si>
  <si>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</si>
  <si>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</si>
  <si>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</si>
  <si>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</si>
  <si>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</si>
  <si>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</si>
  <si>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</si>
  <si>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</si>
  <si>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</si>
  <si>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</si>
  <si>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</si>
  <si>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</si>
  <si>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</si>
  <si>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</si>
  <si>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</si>
  <si>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</si>
  <si>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</si>
  <si>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</si>
  <si>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</si>
  <si>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</si>
  <si>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</si>
  <si>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</si>
  <si>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</si>
  <si>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</si>
  <si>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</si>
  <si>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</si>
  <si>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</si>
  <si>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</si>
  <si>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</si>
  <si>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</si>
  <si>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</si>
  <si>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</si>
  <si>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</si>
  <si>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</si>
  <si>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</si>
  <si>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</si>
  <si>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</si>
  <si>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</si>
  <si>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</si>
  <si>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</si>
  <si>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</si>
  <si>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</si>
  <si>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</si>
  <si>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</si>
  <si>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</si>
  <si>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</si>
  <si>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</si>
  <si>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</si>
  <si>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</si>
  <si>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</si>
  <si>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</si>
  <si>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</si>
  <si>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</si>
  <si>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</si>
  <si>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</si>
  <si>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</si>
  <si>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</si>
  <si>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</si>
  <si>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</si>
  <si>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</si>
  <si>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</si>
  <si>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</si>
  <si>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</si>
  <si>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</si>
  <si>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</si>
  <si>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</si>
  <si>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</si>
  <si>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</si>
  <si>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</si>
  <si>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</si>
  <si>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</si>
  <si>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</si>
  <si>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</si>
  <si>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</si>
  <si>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</si>
  <si>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</si>
  <si>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</si>
  <si>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</si>
  <si>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</si>
  <si>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</si>
  <si>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</si>
  <si>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</si>
  <si>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</si>
  <si>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</si>
  <si>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</si>
  <si>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</si>
  <si>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</si>
  <si>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</si>
  <si>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</si>
  <si>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</si>
  <si>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</si>
  <si>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</si>
  <si>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</si>
  <si>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</si>
  <si>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</si>
  <si>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</si>
  <si>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</si>
  <si>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</si>
  <si>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</si>
  <si>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</si>
  <si>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</si>
  <si>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</si>
  <si>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</si>
  <si>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</si>
  <si>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</si>
  <si>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</si>
  <si>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</si>
  <si>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</si>
  <si>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</si>
  <si>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</si>
  <si>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</si>
  <si>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</si>
  <si>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</si>
  <si>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</si>
  <si>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</si>
  <si>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</si>
  <si>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</si>
  <si>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</si>
  <si>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</si>
  <si>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</si>
  <si>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</si>
  <si>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</si>
  <si>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</si>
  <si>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</si>
  <si>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</si>
  <si>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</si>
  <si>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</si>
  <si>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</si>
  <si>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</si>
  <si>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</si>
  <si>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</si>
  <si>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</si>
  <si>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</si>
  <si>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</si>
  <si>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</si>
  <si>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</si>
  <si>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</si>
  <si>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</si>
  <si>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</si>
  <si>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</si>
  <si>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</si>
  <si>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</si>
  <si>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</si>
  <si>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</si>
  <si>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</si>
  <si>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</si>
  <si>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</si>
  <si>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</si>
  <si>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</si>
  <si>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</si>
  <si>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</si>
  <si>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</si>
  <si>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</si>
  <si>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</si>
  <si>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</si>
  <si>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</si>
  <si>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</si>
  <si>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</si>
  <si>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</si>
  <si>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</si>
  <si>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</si>
  <si>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</si>
  <si>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</si>
  <si>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</si>
  <si>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</si>
  <si>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</si>
  <si>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</si>
  <si>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</si>
  <si>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</si>
  <si>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</si>
  <si>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</si>
  <si>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</si>
  <si>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</si>
  <si>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</si>
  <si>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</si>
  <si>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</si>
  <si>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</si>
  <si>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</si>
  <si>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</si>
  <si>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</si>
  <si>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</si>
  <si>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</si>
  <si>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</si>
  <si>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</si>
  <si>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</si>
  <si>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</si>
  <si>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</si>
  <si>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</si>
  <si>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</si>
  <si>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</si>
  <si>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</si>
  <si>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</si>
  <si>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</si>
  <si>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</si>
  <si>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</si>
  <si>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</si>
  <si>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</si>
  <si>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</si>
  <si>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</si>
  <si>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</si>
  <si>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</si>
  <si>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</si>
  <si>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</si>
  <si>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</si>
  <si>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</si>
  <si>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</si>
  <si>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</si>
  <si>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</si>
  <si>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</si>
  <si>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</si>
  <si>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</si>
  <si>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</si>
  <si>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</si>
  <si>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</si>
  <si>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</si>
  <si>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</si>
  <si>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</si>
  <si>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</si>
  <si>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</si>
  <si>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</si>
  <si>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</si>
  <si>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</si>
  <si>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</si>
  <si>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</si>
  <si>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</si>
  <si>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</si>
  <si>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</si>
  <si>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</si>
  <si>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</si>
  <si>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</si>
  <si>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</si>
  <si>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</si>
  <si>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</si>
  <si>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</si>
  <si>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</si>
  <si>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</si>
  <si>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</si>
  <si>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</si>
  <si>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</si>
  <si>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</si>
  <si>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</si>
  <si>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</si>
  <si>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</si>
  <si>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</si>
  <si>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</si>
  <si>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</si>
  <si>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</si>
  <si>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</si>
  <si>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</si>
  <si>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</si>
  <si>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</si>
  <si>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</si>
  <si>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</si>
  <si>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</si>
  <si>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</si>
  <si>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</si>
  <si>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</si>
  <si>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</si>
  <si>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</si>
  <si>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</si>
  <si>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</si>
  <si>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</si>
  <si>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</si>
  <si>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</si>
  <si>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</si>
  <si>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</si>
  <si>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</si>
  <si>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</si>
  <si>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</si>
  <si>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</si>
  <si>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</si>
  <si>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</si>
  <si>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</si>
  <si>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</si>
  <si>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</si>
  <si>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</si>
  <si>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</si>
  <si>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</si>
  <si>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</si>
  <si>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</si>
  <si>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</si>
  <si>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</si>
  <si>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</si>
  <si>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</si>
  <si>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</si>
  <si>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</si>
  <si>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</si>
  <si>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</si>
  <si>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</si>
  <si>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</si>
  <si>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</si>
  <si>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</si>
  <si>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</si>
  <si>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</si>
  <si>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</si>
  <si>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</si>
  <si>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</si>
  <si>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</si>
  <si>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</si>
  <si>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</si>
  <si>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</si>
  <si>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</si>
  <si>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</si>
  <si>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</si>
  <si>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</si>
  <si>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</si>
  <si>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</si>
  <si>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</si>
  <si>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</si>
  <si>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</si>
  <si>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</si>
  <si>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</si>
  <si>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</si>
  <si>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</si>
  <si>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</si>
  <si>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</si>
  <si>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</si>
  <si>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</si>
  <si>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</si>
  <si>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</si>
  <si>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</si>
  <si>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</si>
  <si>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</si>
  <si>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</si>
  <si>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</si>
  <si>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</si>
  <si>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</si>
  <si>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</si>
  <si>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</si>
  <si>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</si>
  <si>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</si>
  <si>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</si>
  <si>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</si>
  <si>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</si>
  <si>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</si>
  <si>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</si>
  <si>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</si>
  <si>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</si>
  <si>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</si>
  <si>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</si>
  <si>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</si>
  <si>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</si>
  <si>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</si>
  <si>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</si>
  <si>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</si>
  <si>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</si>
  <si>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</si>
  <si>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</si>
  <si>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</si>
  <si>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</si>
  <si>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</si>
  <si>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</si>
  <si>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</si>
  <si>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</si>
  <si>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</si>
  <si>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</si>
  <si>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</si>
  <si>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</si>
  <si>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</si>
  <si>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</si>
  <si>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</si>
  <si>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</si>
  <si>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</si>
  <si>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</si>
  <si>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</si>
  <si>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</si>
  <si>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</si>
  <si>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</si>
  <si>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</si>
  <si>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</si>
  <si>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</si>
  <si>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</si>
  <si>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</si>
  <si>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</si>
  <si>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</si>
  <si>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</si>
  <si>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</si>
  <si>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</si>
  <si>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</si>
  <si>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</si>
  <si>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</si>
  <si>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</si>
  <si>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</si>
  <si>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</si>
  <si>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</si>
  <si>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</si>
  <si>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</si>
  <si>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</si>
  <si>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</si>
  <si>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</si>
  <si>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</si>
  <si>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</si>
  <si>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</si>
  <si>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</si>
  <si>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</si>
  <si>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</si>
  <si>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</si>
  <si>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</si>
  <si>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</si>
  <si>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</si>
  <si>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</si>
  <si>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</si>
  <si>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</si>
  <si>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</si>
  <si>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</si>
  <si>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</si>
  <si>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</si>
  <si>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</si>
  <si>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</si>
  <si>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</si>
  <si>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</si>
  <si>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</si>
  <si>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</si>
  <si>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</si>
  <si>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</si>
  <si>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</si>
  <si>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</si>
  <si>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</si>
  <si>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</si>
  <si>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</si>
  <si>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</si>
  <si>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</si>
  <si>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</si>
  <si>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</si>
  <si>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</si>
  <si>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</si>
  <si>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</si>
  <si>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</si>
  <si>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</si>
  <si>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</si>
  <si>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</si>
  <si>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</si>
  <si>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</si>
  <si>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</si>
  <si>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</si>
  <si>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</si>
  <si>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</si>
  <si>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</si>
  <si>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</si>
  <si>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</si>
  <si>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</si>
  <si>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</si>
  <si>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</si>
  <si>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</si>
  <si>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</si>
  <si>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</si>
  <si>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</si>
  <si>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</si>
  <si>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</si>
  <si>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</si>
  <si>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</si>
  <si>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</si>
  <si>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</si>
  <si>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</si>
  <si>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</si>
  <si>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</si>
  <si>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</si>
  <si>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</si>
  <si>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</si>
  <si>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</si>
  <si>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</si>
  <si>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</si>
  <si>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</si>
  <si>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</si>
  <si>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</si>
  <si>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</si>
  <si>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</si>
  <si>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</si>
  <si>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</si>
  <si>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</si>
  <si>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</si>
  <si>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</si>
  <si>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</si>
  <si>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</si>
  <si>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</si>
  <si>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</si>
  <si>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</si>
  <si>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</si>
  <si>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</si>
  <si>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</si>
  <si>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</si>
  <si>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</si>
  <si>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</si>
  <si>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</si>
  <si>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</si>
  <si>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</si>
  <si>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</si>
  <si>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</si>
  <si>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</si>
  <si>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</si>
  <si>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</si>
  <si>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</si>
  <si>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</si>
  <si>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</si>
  <si>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</si>
  <si>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</si>
  <si>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</si>
  <si>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</si>
  <si>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</si>
  <si>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</si>
  <si>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</si>
  <si>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</si>
  <si>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</si>
  <si>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</si>
  <si>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</si>
  <si>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</si>
  <si>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</si>
  <si>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</si>
  <si>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</si>
  <si>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</si>
  <si>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</si>
  <si>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</si>
  <si>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</si>
  <si>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</si>
  <si>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</si>
  <si>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</si>
  <si>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</si>
  <si>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</si>
  <si>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</si>
  <si>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</si>
  <si>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</si>
  <si>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</si>
  <si>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</si>
  <si>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</si>
  <si>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</si>
  <si>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</si>
  <si>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</si>
  <si>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</si>
  <si>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</si>
  <si>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</si>
  <si>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</si>
  <si>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</si>
  <si>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</si>
  <si>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</si>
  <si>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</si>
  <si>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</si>
  <si>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</si>
  <si>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</si>
  <si>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</si>
  <si>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</si>
  <si>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</si>
  <si>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</si>
  <si>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</si>
  <si>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</si>
  <si>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</si>
  <si>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</si>
  <si>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</si>
  <si>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</si>
  <si>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</si>
  <si>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</si>
  <si>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</si>
  <si>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</si>
  <si>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</si>
  <si>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</si>
  <si>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</si>
  <si>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</si>
  <si>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</si>
  <si>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</si>
  <si>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</si>
  <si>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</si>
  <si>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</si>
  <si>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</si>
  <si>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</si>
  <si>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</si>
  <si>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</si>
  <si>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</si>
  <si>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</si>
  <si>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</si>
  <si>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</si>
  <si>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</si>
  <si>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</si>
  <si>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</si>
  <si>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</si>
  <si>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</si>
  <si>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</si>
  <si>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</si>
  <si>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</si>
  <si>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</si>
  <si>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</si>
  <si>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</si>
  <si>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</si>
  <si>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</si>
  <si>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</si>
  <si>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</si>
  <si>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</si>
  <si>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</si>
  <si>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</si>
  <si>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</si>
  <si>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</si>
  <si>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</si>
  <si>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</si>
  <si>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</si>
  <si>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</si>
  <si>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</si>
  <si>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</si>
  <si>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</si>
  <si>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</si>
  <si>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</si>
  <si>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</si>
  <si>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</si>
  <si>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</si>
  <si>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</si>
  <si>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</si>
  <si>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</si>
  <si>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</si>
  <si>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</si>
  <si>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</si>
  <si>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</si>
  <si>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</si>
  <si>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</si>
  <si>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</si>
  <si>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</si>
  <si>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</si>
  <si>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</si>
  <si>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</si>
  <si>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</si>
  <si>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</si>
  <si>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</si>
  <si>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</si>
  <si>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</si>
  <si>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</si>
  <si>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</si>
  <si>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</si>
  <si>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</si>
  <si>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</si>
  <si>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</si>
  <si>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</si>
  <si>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</si>
  <si>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</si>
  <si>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</si>
  <si>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</si>
  <si>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</si>
  <si>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</si>
  <si>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</si>
  <si>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</si>
  <si>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</si>
  <si>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</si>
  <si>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</si>
  <si>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</si>
  <si>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</si>
  <si>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</si>
  <si>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</si>
  <si>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</si>
  <si>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</si>
  <si>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</si>
  <si>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</si>
  <si>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</si>
  <si>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</si>
  <si>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</si>
  <si>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</si>
  <si>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</si>
  <si>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</si>
  <si>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</si>
  <si>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</si>
  <si>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</si>
  <si>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</si>
  <si>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</si>
  <si>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</si>
  <si>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</si>
  <si>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</si>
  <si>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</si>
  <si>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</si>
  <si>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</si>
  <si>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</si>
  <si>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</si>
  <si>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</si>
  <si>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</si>
  <si>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</si>
  <si>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</si>
  <si>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</si>
  <si>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</si>
  <si>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</si>
  <si>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</si>
  <si>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</si>
  <si>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</si>
  <si>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</si>
  <si>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</si>
  <si>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</si>
  <si>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</si>
  <si>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</si>
  <si>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</si>
  <si>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</si>
  <si>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</si>
  <si>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</si>
  <si>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</si>
  <si>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</si>
  <si>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</si>
  <si>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</si>
  <si>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</si>
  <si>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</si>
  <si>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</si>
  <si>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</si>
  <si>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</si>
  <si>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</si>
  <si>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</si>
  <si>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</si>
  <si>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</si>
  <si>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</si>
  <si>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</si>
  <si>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</si>
  <si>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</si>
  <si>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</si>
  <si>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</si>
  <si>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</si>
  <si>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</si>
  <si>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</si>
  <si>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</si>
  <si>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</si>
  <si>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</si>
  <si>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</si>
  <si>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</si>
  <si>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</si>
  <si>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</si>
  <si>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</si>
  <si>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</si>
  <si>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</si>
  <si>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</si>
  <si>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</si>
  <si>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</si>
  <si>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</si>
  <si>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</si>
  <si>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</si>
  <si>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</si>
  <si>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</si>
  <si>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</si>
  <si>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</si>
  <si>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</si>
  <si>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</si>
  <si>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</si>
  <si>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</si>
  <si>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</si>
  <si>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</si>
  <si>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</si>
  <si>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</si>
  <si>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</si>
  <si>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</si>
  <si>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</si>
  <si>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</si>
  <si>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</si>
  <si>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</si>
  <si>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</si>
  <si>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</si>
  <si>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</si>
  <si>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</si>
  <si>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</si>
  <si>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</si>
  <si>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</si>
  <si>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</si>
  <si>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</si>
  <si>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</si>
  <si>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</si>
  <si>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</si>
  <si>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</si>
  <si>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</si>
  <si>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</si>
  <si>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</si>
  <si>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</si>
  <si>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</si>
  <si>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</si>
  <si>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</si>
  <si>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</si>
  <si>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</si>
  <si>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</si>
  <si>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</si>
  <si>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</si>
  <si>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</si>
  <si>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</si>
  <si>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</si>
  <si>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</si>
  <si>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</si>
  <si>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</si>
  <si>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</si>
  <si>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</si>
  <si>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</si>
  <si>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</si>
  <si>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</si>
  <si>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</si>
  <si>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</si>
  <si>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</si>
  <si>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</si>
  <si>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</si>
  <si>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</si>
  <si>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</si>
  <si>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</si>
  <si>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</si>
  <si>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</si>
  <si>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</si>
  <si>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</si>
  <si>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</si>
  <si>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</si>
  <si>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</si>
  <si>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</si>
  <si>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</si>
  <si>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</si>
  <si>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</si>
  <si>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</si>
  <si>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</si>
  <si>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</si>
  <si>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</si>
  <si>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</si>
  <si>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</si>
  <si>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</si>
  <si>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</si>
  <si>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</si>
  <si>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</si>
  <si>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</si>
  <si>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</si>
  <si>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</si>
  <si>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</si>
  <si>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</si>
  <si>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</si>
  <si>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</si>
  <si>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</si>
  <si>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</si>
  <si>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</si>
  <si>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</si>
  <si>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</si>
  <si>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</si>
  <si>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</si>
  <si>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</si>
  <si>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</si>
  <si>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</si>
  <si>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</si>
  <si>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</si>
  <si>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</si>
  <si>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</si>
  <si>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</si>
  <si>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</si>
  <si>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</si>
  <si>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</si>
  <si>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</si>
  <si>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</si>
  <si>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</si>
  <si>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</si>
  <si>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</si>
  <si>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</si>
  <si>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</si>
  <si>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</si>
  <si>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</si>
  <si>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</si>
  <si>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</si>
  <si>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</si>
  <si>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</si>
  <si>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</si>
  <si>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</si>
  <si>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</si>
  <si>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</si>
  <si>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</si>
  <si>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</si>
  <si>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</si>
  <si>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</si>
  <si>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</si>
  <si>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</si>
  <si>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</si>
  <si>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</si>
  <si>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</si>
  <si>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</si>
  <si>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</si>
  <si>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</si>
  <si>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</si>
  <si>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</si>
  <si>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</si>
  <si>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</si>
  <si>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</si>
  <si>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</si>
  <si>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</si>
  <si>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</si>
  <si>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</si>
  <si>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</si>
  <si>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</si>
  <si>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</si>
  <si>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</si>
  <si>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</si>
  <si>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</si>
  <si>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</si>
  <si>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</si>
  <si>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</si>
  <si>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</si>
  <si>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</si>
  <si>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</si>
  <si>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</si>
  <si>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</si>
  <si>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</si>
  <si>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</si>
  <si>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</si>
  <si>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</si>
  <si>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</si>
  <si>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</si>
  <si>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</si>
  <si>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</si>
  <si>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</si>
  <si>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</si>
  <si>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</si>
  <si>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</si>
  <si>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</si>
  <si>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</si>
  <si>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</si>
  <si>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</si>
  <si>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</si>
  <si>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</si>
  <si>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</si>
  <si>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</si>
  <si>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</si>
  <si>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</si>
  <si>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</si>
  <si>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</si>
  <si>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</si>
  <si>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</si>
  <si>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</si>
  <si>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</si>
  <si>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</si>
  <si>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</si>
  <si>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</si>
  <si>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</si>
  <si>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</si>
  <si>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</si>
  <si>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</si>
  <si>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</si>
  <si>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</si>
  <si>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</si>
  <si>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</si>
  <si>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</si>
  <si>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</si>
  <si>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</si>
  <si>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</si>
  <si>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</si>
  <si>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</si>
  <si>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</si>
  <si>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</si>
  <si>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</si>
  <si>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</si>
  <si>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</si>
  <si>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</si>
  <si>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</si>
  <si>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</si>
  <si>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</si>
  <si>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</si>
  <si>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</si>
  <si>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</si>
  <si>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</si>
  <si>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</si>
  <si>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</si>
  <si>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</si>
  <si>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</si>
  <si>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</si>
  <si>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</si>
  <si>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</si>
  <si>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</si>
  <si>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</si>
  <si>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</si>
  <si>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</si>
  <si>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</si>
  <si>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</si>
  <si>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</si>
  <si>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</si>
  <si>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</si>
  <si>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</si>
  <si>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</si>
  <si>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</si>
  <si>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</si>
  <si>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</si>
  <si>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</si>
  <si>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</si>
  <si>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</si>
  <si>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</si>
  <si>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</si>
  <si>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</si>
  <si>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</si>
  <si>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</si>
  <si>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</si>
  <si>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</si>
  <si>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</si>
  <si>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</si>
  <si>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</si>
  <si>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</si>
  <si>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</si>
  <si>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</si>
  <si>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</si>
  <si>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</si>
  <si>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</si>
  <si>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</si>
  <si>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</si>
  <si>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</si>
  <si>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</si>
  <si>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</si>
  <si>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</si>
  <si>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</si>
  <si>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</si>
  <si>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</si>
  <si>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</si>
  <si>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</si>
  <si>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</si>
  <si>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</si>
  <si>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</si>
  <si>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</si>
  <si>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</si>
  <si>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</si>
  <si>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</si>
  <si>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</si>
  <si>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</si>
  <si>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</si>
  <si>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</si>
  <si>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</si>
  <si>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</si>
  <si>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</si>
  <si>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</si>
  <si>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</si>
  <si>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</si>
  <si>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</si>
  <si>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</si>
  <si>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</si>
  <si>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</si>
  <si>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</si>
  <si>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</si>
  <si>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</si>
  <si>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</si>
  <si>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</si>
  <si>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</si>
  <si>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</si>
  <si>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</si>
  <si>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</si>
  <si>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</si>
  <si>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</si>
  <si>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</si>
  <si>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</si>
  <si>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</si>
  <si>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</si>
  <si>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</si>
  <si>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</si>
  <si>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</si>
  <si>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</si>
  <si>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</si>
  <si>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</si>
  <si>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</si>
  <si>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</si>
  <si>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</si>
  <si>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</si>
  <si>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</si>
  <si>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</si>
  <si>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</si>
  <si>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</si>
  <si>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</si>
  <si>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</si>
  <si>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</si>
  <si>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</si>
  <si>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</si>
  <si>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</si>
  <si>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</si>
  <si>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</si>
  <si>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</si>
  <si>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</si>
  <si>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</si>
  <si>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</si>
  <si>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</si>
  <si>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</si>
  <si>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</si>
  <si>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</si>
  <si>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</si>
  <si>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</si>
  <si>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</si>
  <si>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</si>
  <si>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</si>
  <si>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</si>
  <si>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</si>
  <si>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</si>
  <si>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</si>
  <si>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</si>
  <si>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</si>
  <si>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</si>
  <si>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</si>
  <si>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</si>
  <si>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</si>
  <si>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</si>
  <si>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</si>
  <si>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</si>
  <si>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</si>
  <si>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</si>
  <si>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</si>
  <si>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</si>
  <si>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</si>
  <si>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</si>
  <si>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</si>
  <si>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</si>
  <si>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</si>
  <si>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</si>
  <si>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</si>
  <si>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</si>
  <si>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</si>
  <si>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</si>
  <si>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</si>
  <si>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</si>
  <si>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</si>
  <si>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</si>
  <si>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</si>
  <si>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</si>
  <si>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</si>
  <si>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</si>
  <si>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</si>
  <si>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</si>
  <si>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</si>
  <si>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</si>
  <si>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</si>
  <si>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</si>
  <si>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</si>
  <si>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</si>
  <si>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</si>
  <si>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</si>
  <si>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</si>
  <si>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</si>
  <si>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</si>
  <si>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</si>
  <si>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</si>
  <si>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</si>
  <si>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</si>
  <si>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</si>
  <si>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</si>
  <si>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</si>
  <si>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</si>
  <si>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</si>
  <si>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</si>
  <si>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</si>
  <si>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</si>
  <si>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</si>
  <si>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</si>
  <si>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</si>
  <si>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</si>
  <si>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</si>
  <si>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</si>
  <si>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</si>
  <si>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</si>
  <si>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</si>
  <si>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</si>
  <si>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</si>
  <si>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</si>
  <si>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</si>
  <si>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</si>
  <si>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</si>
  <si>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</si>
  <si>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</si>
  <si>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</si>
  <si>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</si>
  <si>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</si>
  <si>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</si>
  <si>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ZPT105</t>
  </si>
  <si>
    <t>ZEV-1</t>
  </si>
  <si>
    <t>Execução de solda - Condicionado a temperatura (Obs: Ocupação do AMV da L1 p/ L3)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</si>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</sst>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W1" activePane="topRight" state="frozen"/>
      <selection pane="topRight" activeCell="S301" sqref="S301:AD30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730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1.5208333333333333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6.9444444444444447E-4</v>
      </c>
      <c r="AU277" s="136"/>
      <c r="AV277" s="136"/>
      <c r="AW277" s="14"/>
      <c r="AX277" s="14"/>
      <c r="AY277" s="164">
        <f t="shared" si="26"/>
        <v>6.9444444444444447E-4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1</v>
      </c>
      <c r="BI277" s="17"/>
      <c r="BJ277" s="17" t="s">
        <v>1418</v>
      </c>
      <c r="BK277" s="18" t="s">
        <v>1418</v>
      </c>
      <c r="BL277" s="16"/>
      <c r="BM277" s="130"/>
      <c r="BN277" s="130"/>
      <c r="BO277" s="130"/>
      <c r="BP277" s="18"/>
      <c r="BQ277" s="12" t="str">
        <f t="shared" si="28"/>
        <v>Intervalo</v>
      </c>
      <c r="BR277" s="19">
        <f t="shared" si="29"/>
        <v>1.666666666666667E-2</v>
      </c>
      <c r="BS277" s="19">
        <f t="shared" si="30"/>
        <v>1</v>
      </c>
      <c r="BT277" s="8" t="str">
        <f t="shared" si="31"/>
        <v/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1</v>
      </c>
      <c r="BI278" s="17"/>
      <c r="BJ278" s="17" t="s">
        <v>1420</v>
      </c>
      <c r="BK278" s="18" t="s">
        <v>1420</v>
      </c>
      <c r="BL278" s="16"/>
      <c r="BM278" s="130"/>
      <c r="BN278" s="130"/>
      <c r="BO278" s="130"/>
      <c r="BP278" s="18"/>
      <c r="BQ278" s="12" t="str">
        <f t="shared" si="28"/>
        <v>Produção</v>
      </c>
      <c r="BR278" s="19">
        <f t="shared" si="29"/>
        <v>1.0000000000000004</v>
      </c>
      <c r="BS278" s="19">
        <f t="shared" si="30"/>
        <v>0</v>
      </c>
      <c r="BT278" s="8" t="str">
        <f t="shared" si="31"/>
        <v/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1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Produção e Intervalo</v>
      </c>
      <c r="BR279" s="19">
        <f t="shared" si="29"/>
        <v>0.50000000000000022</v>
      </c>
      <c r="BS279" s="19">
        <f t="shared" si="30"/>
        <v>0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</v>
      </c>
      <c r="B283" s="102"/>
      <c r="C283" s="135" t="str">
        <f>IF(BS_CONTROLE[[#This Row],[DATA]]="","",WEEKNUM(BS_CONTROLE[[#This Row],[DATA]]))</f>
        <v/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421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/>
      <c r="AS283" s="108"/>
      <c r="AT283" s="108"/>
      <c r="AU283" s="136"/>
      <c r="AV283" s="136"/>
      <c r="AW283" s="14"/>
      <c r="AX283" s="14"/>
      <c r="AY283" s="164">
        <f t="shared" si="26"/>
        <v>0</v>
      </c>
      <c r="AZ283" s="153"/>
      <c r="BA283" s="109"/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/>
      <c r="AS284" s="108"/>
      <c r="AT284" s="108"/>
      <c r="AU284" s="136"/>
      <c r="AV284" s="136"/>
      <c r="AW284" s="14"/>
      <c r="AX284" s="14"/>
      <c r="AY284" s="164">
        <f t="shared" si="26"/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Produção e Intervalo</v>
      </c>
      <c r="BR284" s="19">
        <f t="shared" si="29"/>
        <v>0</v>
      </c>
      <c r="BS284" s="19">
        <f t="shared" si="30"/>
        <v>0</v>
      </c>
      <c r="BT284" s="8" t="str">
        <f t="shared" si="31"/>
        <v/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/>
      <c r="AS286" s="108"/>
      <c r="AT286" s="108"/>
      <c r="AU286" s="136"/>
      <c r="AV286" s="136"/>
      <c r="AW286" s="14"/>
      <c r="AX286" s="14"/>
      <c r="AY286" s="164">
        <f t="shared" si="26"/>
        <v>0</v>
      </c>
      <c r="AZ286" s="153"/>
      <c r="BA286" s="109"/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/>
      <c r="AS288" s="108"/>
      <c r="AT288" s="108"/>
      <c r="AU288" s="136"/>
      <c r="AV288" s="136"/>
      <c r="AW288" s="14"/>
      <c r="AX288" s="14"/>
      <c r="AY288" s="164">
        <f t="shared" si="26"/>
        <v>0</v>
      </c>
      <c r="AZ288" s="153"/>
      <c r="BA288" s="109"/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/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/>
      <c r="AS289" s="108"/>
      <c r="AT289" s="108"/>
      <c r="AU289" s="136"/>
      <c r="AV289" s="136"/>
      <c r="AW289" s="14"/>
      <c r="AX289" s="14"/>
      <c r="AY289" s="164">
        <f t="shared" si="26"/>
        <v>0</v>
      </c>
      <c r="AZ289" s="153"/>
      <c r="BA289" s="109"/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/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/>
      <c r="AS290" s="108"/>
      <c r="AT290" s="108"/>
      <c r="AU290" s="136"/>
      <c r="AV290" s="136"/>
      <c r="AW290" s="14"/>
      <c r="AX290" s="14"/>
      <c r="AY290" s="164">
        <f t="shared" si="26"/>
        <v>0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</v>
      </c>
      <c r="BS290" s="19">
        <f t="shared" si="30"/>
        <v>0</v>
      </c>
      <c r="BT290" s="8" t="str">
        <f t="shared" si="31"/>
        <v/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/>
      <c r="AS291" s="108"/>
      <c r="AT291" s="108"/>
      <c r="AU291" s="136"/>
      <c r="AV291" s="136"/>
      <c r="AW291" s="14"/>
      <c r="AX291" s="14"/>
      <c r="AY291" s="164">
        <f t="shared" si="26"/>
        <v>0</v>
      </c>
      <c r="AZ291" s="153"/>
      <c r="BA291" s="109"/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/>
      <c r="AS293" s="108"/>
      <c r="AT293" s="108"/>
      <c r="AU293" s="136"/>
      <c r="AV293" s="136"/>
      <c r="AW293" s="14"/>
      <c r="AX293" s="14"/>
      <c r="AY293" s="164">
        <f t="shared" si="26"/>
        <v>0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/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/>
      <c r="AS294" s="108"/>
      <c r="AT294" s="108"/>
      <c r="AU294" s="136"/>
      <c r="AV294" s="136"/>
      <c r="AW294" s="14"/>
      <c r="AX294" s="14"/>
      <c r="AY294" s="164">
        <f t="shared" si="26"/>
        <v>0</v>
      </c>
      <c r="AZ294" s="153"/>
      <c r="BA294" s="109"/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/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/>
      <c r="AS295" s="108"/>
      <c r="AT295" s="108"/>
      <c r="AU295" s="136"/>
      <c r="AV295" s="136"/>
      <c r="AW295" s="14"/>
      <c r="AX295" s="14"/>
      <c r="AY295" s="164">
        <f t="shared" si="26"/>
        <v>0</v>
      </c>
      <c r="AZ295" s="153"/>
      <c r="BA295" s="109"/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/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/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/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 hidden="1">
      <c r="A298" s="47" t="str">
        <f t="shared" si="27"/>
        <v>W60</v>
      </c>
      <c r="B298" s="102"/>
      <c r="C298" s="135" t="str">
        <f>IF(BS_CONTROLE[[#This Row],[DATA]]="","",WEEKNUM(BS_CONTROLE[[#This Row],[DATA]]))</f>
        <v/>
      </c>
      <c r="D298" s="104" t="s">
        <v>826</v>
      </c>
      <c r="E298" s="159">
        <v>292</v>
      </c>
      <c r="F298" s="126"/>
      <c r="G298" s="142" t="e">
        <f>IF(D298="","*",VLOOKUP(F298,BS_ATIVIDADE[],3,FALSE))</f>
        <v>#N/A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/>
      <c r="AS300" s="108"/>
      <c r="AT300" s="108"/>
      <c r="AU300" s="136"/>
      <c r="AV300" s="136"/>
      <c r="AW300" s="14"/>
      <c r="AX300" s="14"/>
      <c r="AY300" s="164">
        <f t="shared" si="26"/>
        <v>0</v>
      </c>
      <c r="AZ300" s="153"/>
      <c r="BA300" s="109"/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/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/>
      <c r="AS301" s="108"/>
      <c r="AT301" s="108"/>
      <c r="AU301" s="136"/>
      <c r="AV301" s="136"/>
      <c r="AW301" s="14"/>
      <c r="AX301" s="14"/>
      <c r="AY301" s="164">
        <f t="shared" si="26"/>
        <v>0</v>
      </c>
      <c r="AZ301" s="153"/>
      <c r="BA301" s="109"/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/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1427</v>
      </c>
      <c r="I302" s="106" t="s">
        <v>1428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tr">
        <f>IF(BS_CONTROLE[[#This Row],[Entre - Estações]]=0, "-", BS_CONTROLE[[#This Row],[Entre - Estações]])</f>
        <v>ZPT-ZEV</v>
      </c>
      <c r="AN302" s="105" t="str">
        <f>IF(BS_CONTROLE[[#This Row],[SB]]=0, "-", BS_CONTROLE[[#This Row],[SB]])</f>
        <v>ZPTZEV</v>
      </c>
      <c r="AO302" s="105">
        <f>IF(BS_CONTROLE[[#This Row],[SUB]]=0, "-", BS_CONTROLE[[#This Row],[SUB]])</f>
        <v>54</v>
      </c>
      <c r="AP302" s="105">
        <f>BS_CONTROLE[[#This Row],[KM - Inicio]]</f>
        <v>106</v>
      </c>
      <c r="AQ302" s="105">
        <f>BS_CONTROLE[[#This Row],[KM - Inicio]]</f>
        <v>106</v>
      </c>
      <c r="AR302" s="108"/>
      <c r="AS302" s="108"/>
      <c r="AT302" s="108"/>
      <c r="AU302" s="136"/>
      <c r="AV302" s="136"/>
      <c r="AW302" s="14"/>
      <c r="AX302" s="14"/>
      <c r="AY302" s="164">
        <f t="shared" si="26"/>
        <v>0</v>
      </c>
      <c r="AZ302" s="153"/>
      <c r="BA302" s="109"/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Produção e Intervalo</v>
      </c>
      <c r="BR302" s="19">
        <f t="shared" si="29"/>
        <v>0</v>
      </c>
      <c r="BS302" s="19">
        <f t="shared" si="30"/>
        <v>0</v>
      </c>
      <c r="BT302" s="8" t="str">
        <f t="shared" si="31"/>
        <v/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/>
      <c r="AS303" s="108"/>
      <c r="AT303" s="108"/>
      <c r="AU303" s="136"/>
      <c r="AV303" s="136"/>
      <c r="AW303" s="14"/>
      <c r="AX303" s="14"/>
      <c r="AY303" s="164">
        <f t="shared" si="26"/>
        <v>0</v>
      </c>
      <c r="AZ303" s="153"/>
      <c r="BA303" s="109"/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Produção e Intervalo</v>
      </c>
      <c r="BR303" s="19">
        <f t="shared" si="29"/>
        <v>0</v>
      </c>
      <c r="BS303" s="19">
        <f t="shared" si="30"/>
        <v>0</v>
      </c>
      <c r="BT303" s="8" t="str">
        <f t="shared" si="31"/>
        <v/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/>
      <c r="AS304" s="108"/>
      <c r="AT304" s="108"/>
      <c r="AU304" s="136"/>
      <c r="AV304" s="136"/>
      <c r="AW304" s="14"/>
      <c r="AX304" s="14"/>
      <c r="AY304" s="164">
        <f t="shared" si="26"/>
        <v>0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/>
      <c r="AS305" s="108"/>
      <c r="AT305" s="108"/>
      <c r="AU305" s="136"/>
      <c r="AV305" s="136"/>
      <c r="AW305" s="14"/>
      <c r="AX305" s="14"/>
      <c r="AY305" s="164">
        <f t="shared" si="26"/>
        <v>0</v>
      </c>
      <c r="AZ305" s="153"/>
      <c r="BA305" s="109"/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/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1429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tr">
        <f>IF(BS_CONTROLE[[#This Row],[Entre - Estações]]=0, "-", BS_CONTROLE[[#This Row],[Entre - Estações]])</f>
        <v>109-ZGM</v>
      </c>
      <c r="AN306" s="105" t="str">
        <f>IF(BS_CONTROLE[[#This Row],[SB]]=0, "-", BS_CONTROLE[[#This Row],[SB]])</f>
        <v>1101091/1101093</v>
      </c>
      <c r="AO306" s="105">
        <f>IF(BS_CONTROLE[[#This Row],[SUB]]=0, "-", BS_CONTROLE[[#This Row],[SUB]])</f>
        <v>30</v>
      </c>
      <c r="AP306" s="105">
        <f>BS_CONTROLE[[#This Row],[KM - Inicio]]</f>
        <v>109</v>
      </c>
      <c r="AQ306" s="105">
        <f>BS_CONTROLE[[#This Row],[KM - Inicio]]</f>
        <v>109</v>
      </c>
      <c r="AR306" s="108"/>
      <c r="AS306" s="108"/>
      <c r="AT306" s="108"/>
      <c r="AU306" s="136"/>
      <c r="AV306" s="136"/>
      <c r="AW306" s="14"/>
      <c r="AX306" s="14"/>
      <c r="AY306" s="164">
        <f t="shared" si="26"/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Produção e Intervalo</v>
      </c>
      <c r="BR306" s="19">
        <f t="shared" si="29"/>
        <v>0</v>
      </c>
      <c r="BS306" s="19">
        <f t="shared" si="30"/>
        <v>0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H9" sqref="H9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1430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1431</v>
      </c>
      <c r="C4" s="160" t="s">
        <v>1432</v>
      </c>
      <c r="D4" s="160" t="s">
        <v>1433</v>
      </c>
      <c r="E4" s="160" t="s">
        <v>1434</v>
      </c>
      <c r="F4" s="160" t="s">
        <v>4</v>
      </c>
      <c r="G4" s="160" t="s">
        <v>1435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1436</v>
      </c>
      <c r="C6" s="161">
        <v>407867</v>
      </c>
      <c r="D6" s="161" t="s">
        <v>1437</v>
      </c>
      <c r="E6" s="161" t="s">
        <v>824</v>
      </c>
      <c r="F6" s="161" t="s">
        <v>1438</v>
      </c>
      <c r="G6" s="162"/>
    </row>
    <row r="7" spans="2:7">
      <c r="B7" s="182" t="s">
        <v>1439</v>
      </c>
      <c r="C7" s="182">
        <v>293644</v>
      </c>
      <c r="D7" s="182" t="s">
        <v>1440</v>
      </c>
      <c r="E7" s="182" t="s">
        <v>824</v>
      </c>
      <c r="F7" s="182" t="s">
        <v>1438</v>
      </c>
      <c r="G7" s="183" t="s">
        <v>1441</v>
      </c>
    </row>
    <row r="8" spans="2:7">
      <c r="B8" s="161" t="s">
        <v>1442</v>
      </c>
      <c r="C8" s="161">
        <v>256790</v>
      </c>
      <c r="D8" s="161" t="s">
        <v>1443</v>
      </c>
      <c r="E8" s="161" t="s">
        <v>825</v>
      </c>
      <c r="F8" s="161" t="s">
        <v>1444</v>
      </c>
      <c r="G8" s="162">
        <v>46357</v>
      </c>
    </row>
    <row r="9" spans="2:7" ht="29.25">
      <c r="B9" s="161" t="s">
        <v>1445</v>
      </c>
      <c r="C9" s="161"/>
      <c r="D9" s="161"/>
      <c r="E9" s="161" t="s">
        <v>825</v>
      </c>
      <c r="F9" s="161" t="s">
        <v>1444</v>
      </c>
      <c r="G9" s="162" t="s">
        <v>1446</v>
      </c>
    </row>
    <row r="10" spans="2:7">
      <c r="B10" s="161" t="s">
        <v>1447</v>
      </c>
      <c r="C10" s="161">
        <v>265193</v>
      </c>
      <c r="D10" s="161" t="s">
        <v>1448</v>
      </c>
      <c r="E10" s="161" t="s">
        <v>826</v>
      </c>
      <c r="F10" s="161" t="s">
        <v>54</v>
      </c>
      <c r="G10" s="161" t="s">
        <v>1449</v>
      </c>
    </row>
    <row r="11" spans="2:7">
      <c r="B11" s="161" t="s">
        <v>1450</v>
      </c>
      <c r="C11" s="161">
        <v>293716</v>
      </c>
      <c r="D11" s="161" t="s">
        <v>1451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1452</v>
      </c>
      <c r="C12" s="161">
        <v>257258</v>
      </c>
      <c r="D12" s="161" t="s">
        <v>1453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1454</v>
      </c>
      <c r="C13" s="161">
        <v>371147</v>
      </c>
      <c r="D13" s="161" t="s">
        <v>1455</v>
      </c>
      <c r="E13" s="161" t="s">
        <v>827</v>
      </c>
      <c r="F13" s="161" t="s">
        <v>71</v>
      </c>
      <c r="G13" s="161" t="s">
        <v>1449</v>
      </c>
    </row>
    <row r="14" spans="2:7">
      <c r="B14" s="161" t="s">
        <v>1456</v>
      </c>
      <c r="C14" s="161">
        <v>259230</v>
      </c>
      <c r="D14" s="161" t="s">
        <v>1457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1458</v>
      </c>
      <c r="C15" s="161">
        <v>370705</v>
      </c>
      <c r="D15" s="161"/>
      <c r="E15" s="161" t="s">
        <v>827</v>
      </c>
      <c r="F15" s="161" t="s">
        <v>71</v>
      </c>
      <c r="G15" s="161" t="s">
        <v>1449</v>
      </c>
    </row>
    <row r="16" spans="2:7" ht="29.25">
      <c r="B16" s="161" t="s">
        <v>1459</v>
      </c>
      <c r="C16" s="161">
        <v>258542</v>
      </c>
      <c r="D16" s="161" t="s">
        <v>1460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1461</v>
      </c>
      <c r="C17" s="161">
        <v>257050</v>
      </c>
      <c r="D17" s="161" t="s">
        <v>1462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1463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1464</v>
      </c>
      <c r="D4" s="163" t="s">
        <v>1465</v>
      </c>
      <c r="E4" s="163" t="s">
        <v>1466</v>
      </c>
      <c r="F4" s="160" t="s">
        <v>1467</v>
      </c>
      <c r="G4" s="163" t="s">
        <v>1468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1469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1470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1469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1469</v>
      </c>
      <c r="G9" s="167"/>
    </row>
    <row r="10" spans="2:7" ht="19.5" customHeight="1">
      <c r="B10" s="167" t="s">
        <v>1471</v>
      </c>
      <c r="C10" s="167">
        <v>9038</v>
      </c>
      <c r="D10" s="168">
        <v>46063</v>
      </c>
      <c r="E10" s="167">
        <v>11450</v>
      </c>
      <c r="F10" s="169" t="s">
        <v>1472</v>
      </c>
      <c r="G10" s="167"/>
    </row>
    <row r="11" spans="2:7" ht="19.5" customHeight="1">
      <c r="B11" s="167" t="s">
        <v>744</v>
      </c>
      <c r="C11" s="167" t="s">
        <v>1473</v>
      </c>
      <c r="D11" s="168">
        <v>46056</v>
      </c>
      <c r="E11" s="167">
        <v>9100</v>
      </c>
      <c r="F11" s="169" t="s">
        <v>1474</v>
      </c>
      <c r="G11" s="167" t="s">
        <v>1475</v>
      </c>
    </row>
    <row r="12" spans="2:7" ht="19.5" customHeight="1">
      <c r="B12" s="167" t="s">
        <v>744</v>
      </c>
      <c r="C12" s="167" t="s">
        <v>1476</v>
      </c>
      <c r="D12" s="168">
        <v>46058</v>
      </c>
      <c r="E12" s="167">
        <v>12000</v>
      </c>
      <c r="F12" s="169" t="s">
        <v>1469</v>
      </c>
      <c r="G12" s="167"/>
    </row>
    <row r="13" spans="2:7" ht="19.5" customHeight="1">
      <c r="B13" s="167" t="s">
        <v>744</v>
      </c>
      <c r="C13" s="167" t="s">
        <v>1477</v>
      </c>
      <c r="D13" s="168">
        <v>46058</v>
      </c>
      <c r="E13" s="167">
        <v>12000</v>
      </c>
      <c r="F13" s="169" t="s">
        <v>1469</v>
      </c>
      <c r="G13" s="167"/>
    </row>
    <row r="14" spans="2:7" ht="19.5" customHeight="1">
      <c r="B14" s="167" t="s">
        <v>744</v>
      </c>
      <c r="C14" s="167" t="s">
        <v>1478</v>
      </c>
      <c r="D14" s="168">
        <v>46058</v>
      </c>
      <c r="E14" s="167">
        <v>13800</v>
      </c>
      <c r="F14" s="169" t="s">
        <v>1469</v>
      </c>
      <c r="G14" s="167" t="s">
        <v>1479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1480</v>
      </c>
      <c r="D5" s="218"/>
      <c r="E5" s="218"/>
      <c r="F5" s="218"/>
      <c r="G5" s="218"/>
      <c r="H5" s="218"/>
      <c r="I5" s="218"/>
      <c r="J5" s="219"/>
      <c r="K5" s="220" t="s">
        <v>1481</v>
      </c>
      <c r="L5" s="221"/>
      <c r="M5" s="221"/>
      <c r="N5" s="221"/>
      <c r="O5" s="222" t="s">
        <v>1482</v>
      </c>
      <c r="P5" s="223"/>
    </row>
    <row r="6" spans="1:16" s="74" customFormat="1" ht="15" customHeight="1">
      <c r="A6" s="66" t="s">
        <v>1483</v>
      </c>
      <c r="B6" s="75" t="s">
        <v>1484</v>
      </c>
      <c r="C6" s="76" t="s">
        <v>992</v>
      </c>
      <c r="D6" s="77" t="s">
        <v>993</v>
      </c>
      <c r="E6" s="76" t="s">
        <v>1485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1486</v>
      </c>
      <c r="M6" s="80" t="s">
        <v>611</v>
      </c>
      <c r="N6" s="81" t="s">
        <v>987</v>
      </c>
      <c r="O6" s="158" t="s">
        <v>1030</v>
      </c>
      <c r="P6" s="133" t="s">
        <v>1487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1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1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1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Oportunidade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W60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ZPT-ZEV</v>
      </c>
      <c r="M302" s="83">
        <f>IF(SP_SUL!AP302="","*",SP_SUL!AP302)</f>
        <v>106</v>
      </c>
      <c r="N302" s="83" t="str">
        <f>IF(SP_SUL!AM302="","*",SP_SUL!AM302)</f>
        <v>ZPT-ZEV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109-ZGM</v>
      </c>
      <c r="M306" s="83">
        <f>IF(SP_SUL!AP306="","*",SP_SUL!AP306)</f>
        <v>109</v>
      </c>
      <c r="N306" s="83" t="str">
        <f>IF(SP_SUL!AM306="","*",SP_SUL!AM306)</f>
        <v>109-ZGM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H293" sqref="H2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1488</v>
      </c>
      <c r="V1" s="229"/>
      <c r="W1" s="229"/>
    </row>
    <row r="2" spans="1:23" ht="15" customHeight="1">
      <c r="A2" s="87" t="s">
        <v>1489</v>
      </c>
      <c r="B2" s="87" t="s">
        <v>1484</v>
      </c>
      <c r="C2" s="87" t="s">
        <v>411</v>
      </c>
      <c r="D2" s="88" t="s">
        <v>992</v>
      </c>
      <c r="E2" s="88" t="s">
        <v>4</v>
      </c>
      <c r="F2" s="88" t="s">
        <v>1483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1490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580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580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580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580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580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Oportunidade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 t="str">
        <f>IF(SP_SUL!B283="","*",SP_SUL!B283)</f>
        <v>*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580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22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300</v>
      </c>
      <c r="V287" s="137">
        <f ca="1">_xlfn.XLOOKUP(G287&amp;$V$2,BS_CONTROLE[CHAVE],BS_CONTROLE[Quantidade_11],"-")</f>
        <v>0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0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1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W60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600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1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45</v>
      </c>
      <c r="V299" s="137">
        <f ca="1">_xlfn.XLOOKUP(G299&amp;$V$2,BS_CONTROLE[CHAVE],BS_CONTROLE[Quantidade_11],"-")</f>
        <v>84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0</v>
      </c>
      <c r="V301" s="137">
        <f ca="1">_xlfn.XLOOKUP(G301&amp;$V$2,BS_CONTROLE[CHAVE],BS_CONTROLE[Quantidade_11],"-")</f>
        <v>200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1491</v>
      </c>
      <c r="C2" s="121" t="s">
        <v>977</v>
      </c>
      <c r="D2" s="76" t="s">
        <v>979</v>
      </c>
      <c r="E2" s="76" t="s">
        <v>1492</v>
      </c>
      <c r="F2" s="99" t="s">
        <v>1493</v>
      </c>
      <c r="G2" s="76" t="s">
        <v>1494</v>
      </c>
      <c r="H2" s="76" t="s">
        <v>1495</v>
      </c>
      <c r="I2" s="76" t="s">
        <v>1496</v>
      </c>
      <c r="J2" s="76" t="s">
        <v>1497</v>
      </c>
      <c r="K2" s="78" t="s">
        <v>1498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W60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2026-02-11T19:27:59Z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