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" documentId="8_{C16AF0B1-DE6F-4D81-B6CC-DB7BBC320B89}" xr6:coauthVersionLast="47" xr6:coauthVersionMax="47" xr10:uidLastSave="{66C2B847-FB3A-42F3-906E-9E5712E048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<sst xmlns="http://schemas.openxmlformats.org/spreadsheetml/2006/main" count="12535" uniqueCount="1953">
  <si>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</si>
  <si>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</si>
  <si>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</si>
  <si>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</si>
  <si>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</si>
  <si>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</si>
  <si>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</si>
  <si>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</si>
  <si>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</si>
  <si>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</si>
  <si>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</si>
  <si>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</si>
  <si>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</si>
  <si>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</si>
  <si>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</si>
  <si>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</si>
  <si>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</si>
  <si>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</si>
  <si>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</si>
  <si>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</si>
  <si>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</si>
  <si>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</si>
  <si>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</si>
  <si>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</si>
  <si>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</si>
  <si>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</si>
  <si>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</si>
  <si>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</si>
  <si>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</si>
  <si>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</si>
  <si>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</si>
  <si>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</si>
  <si>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</si>
  <si>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</si>
  <si>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</si>
  <si>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</si>
  <si>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</si>
  <si>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</si>
  <si>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</si>
  <si>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</si>
  <si>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</si>
  <si>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</si>
  <si>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</si>
  <si>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</si>
  <si>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</si>
  <si>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</si>
  <si>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</si>
  <si>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</si>
  <si>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</si>
  <si>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</si>
  <si>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</si>
  <si>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</si>
  <si>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</si>
  <si>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</si>
  <si>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</si>
  <si>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</si>
  <si>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</si>
  <si>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</si>
  <si>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</si>
  <si>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</si>
  <si>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</si>
  <si>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</si>
  <si>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</si>
  <si>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</si>
  <si>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</si>
  <si>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</si>
  <si>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</si>
  <si>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</si>
  <si>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</si>
  <si>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</si>
  <si>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</si>
  <si>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</si>
  <si>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</si>
  <si>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</si>
  <si>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</si>
  <si>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</si>
  <si>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</si>
  <si>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</si>
  <si>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</si>
  <si>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</si>
  <si>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</si>
  <si>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</si>
  <si>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</si>
  <si>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</si>
  <si>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</si>
  <si>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</si>
  <si>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</si>
  <si>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</si>
  <si>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</si>
  <si>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</si>
  <si>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</si>
  <si>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</si>
  <si>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</si>
  <si>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</si>
  <si>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</si>
  <si>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</si>
  <si>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</si>
  <si>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</si>
  <si>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</si>
  <si>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</si>
  <si>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</si>
  <si>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</si>
  <si>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</si>
  <si>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</si>
  <si>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</si>
  <si>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</si>
  <si>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</si>
  <si>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</si>
  <si>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</si>
  <si>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</si>
  <si>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</si>
  <si>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</si>
  <si>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</si>
  <si>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</si>
  <si>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</si>
  <si>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</si>
  <si>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</si>
  <si>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</si>
  <si>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</si>
  <si>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</si>
  <si>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</si>
  <si>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</si>
  <si>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</si>
  <si>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</si>
  <si>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</si>
  <si>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</si>
  <si>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</si>
  <si>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</si>
  <si>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</si>
  <si>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</si>
  <si>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</si>
  <si>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</si>
  <si>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</si>
  <si>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</si>
  <si>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</si>
  <si>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</si>
  <si>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</si>
  <si>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</si>
  <si>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</si>
  <si>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</si>
  <si>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</si>
  <si>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</si>
  <si>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</si>
  <si>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</si>
  <si>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</si>
  <si>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</si>
  <si>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</si>
  <si>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</si>
  <si>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</si>
  <si>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</si>
  <si>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</si>
  <si>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</si>
  <si>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</si>
  <si>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</si>
  <si>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</si>
  <si>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</si>
  <si>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</si>
  <si>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</si>
  <si>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</si>
  <si>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</si>
  <si>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</si>
  <si>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</si>
  <si>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</si>
  <si>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</si>
  <si>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</si>
  <si>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</si>
  <si>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</si>
  <si>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</si>
  <si>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</si>
  <si>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</si>
  <si>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</si>
  <si>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</si>
  <si>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</si>
  <si>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</si>
  <si>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</si>
  <si>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</si>
  <si>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</si>
  <si>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</si>
  <si>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</si>
  <si>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</si>
  <si>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</si>
  <si>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</si>
  <si>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</si>
  <si>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</si>
  <si>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</si>
  <si>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</si>
  <si>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</si>
  <si>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</si>
  <si>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</si>
  <si>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</si>
  <si>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</si>
  <si>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</si>
  <si>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</si>
  <si>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</si>
  <si>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</si>
  <si>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</si>
  <si>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</si>
  <si>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</si>
  <si>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</si>
  <si>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</si>
  <si>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</si>
  <si>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</si>
  <si>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</si>
  <si>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</si>
  <si>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</si>
  <si>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</si>
  <si>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</si>
  <si>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</si>
  <si>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</si>
  <si>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</si>
  <si>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</si>
  <si>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</si>
  <si>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</si>
  <si>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</si>
  <si>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</si>
  <si>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</si>
  <si>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</si>
  <si>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</si>
  <si>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</si>
  <si>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</si>
  <si>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</si>
  <si>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</si>
  <si>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</si>
  <si>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</si>
  <si>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</si>
  <si>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</si>
  <si>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</si>
  <si>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</si>
  <si>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</si>
  <si>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</si>
  <si>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</si>
  <si>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</si>
  <si>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</si>
  <si>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</si>
  <si>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</si>
  <si>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</si>
  <si>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</si>
  <si>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</si>
  <si>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</si>
  <si>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</si>
  <si>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</si>
  <si>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</si>
  <si>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</si>
  <si>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</si>
  <si>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</si>
  <si>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</si>
  <si>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</si>
  <si>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</si>
  <si>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</si>
  <si>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</si>
  <si>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</si>
  <si>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</si>
  <si>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</si>
  <si>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</si>
  <si>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</si>
  <si>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</si>
  <si>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</si>
  <si>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</si>
  <si>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</si>
  <si>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</si>
  <si>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</si>
  <si>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</si>
  <si>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</si>
  <si>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</si>
  <si>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</si>
  <si>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</si>
  <si>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</si>
  <si>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</si>
  <si>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</si>
  <si>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</si>
  <si>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</si>
  <si>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</si>
  <si>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</si>
  <si>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</si>
  <si>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</si>
  <si>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</si>
  <si>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</si>
  <si>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</si>
  <si>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</si>
  <si>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</si>
  <si>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</si>
  <si>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</si>
  <si>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</si>
  <si>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</si>
  <si>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</si>
  <si>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</si>
  <si>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</si>
  <si>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</si>
  <si>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</si>
  <si>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</si>
  <si>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</si>
  <si>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</si>
  <si>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</si>
  <si>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</si>
  <si>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</si>
  <si>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</si>
  <si>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</si>
  <si>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</si>
  <si>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</si>
  <si>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</si>
  <si>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</si>
  <si>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</si>
  <si>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</si>
  <si>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</si>
  <si>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</si>
  <si>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</si>
  <si>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</si>
  <si>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</si>
  <si>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</si>
  <si>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</si>
  <si>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</si>
  <si>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</si>
  <si>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</si>
  <si>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</si>
  <si>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</si>
  <si>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</si>
  <si>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</si>
  <si>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</si>
  <si>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</si>
  <si>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</si>
  <si>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</si>
  <si>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</si>
  <si>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</si>
  <si>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</si>
  <si>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</si>
  <si>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</si>
  <si>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</si>
  <si>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</si>
  <si>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</si>
  <si>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</si>
  <si>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</si>
  <si>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</si>
  <si>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</si>
  <si>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</si>
  <si>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</si>
  <si>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</si>
  <si>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</si>
  <si>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</si>
  <si>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</si>
  <si>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</si>
  <si>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</si>
  <si>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</si>
  <si>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</si>
  <si>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</si>
  <si>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</si>
  <si>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</si>
  <si>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</si>
  <si>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</si>
  <si>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</si>
  <si>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</si>
  <si>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</si>
  <si>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</si>
  <si>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</si>
  <si>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</si>
  <si>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</si>
  <si>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</si>
  <si>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</si>
  <si>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</si>
  <si>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</si>
  <si>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</si>
  <si>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</si>
  <si>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</si>
  <si>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</si>
  <si>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</si>
  <si>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</si>
  <si>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</si>
  <si>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</si>
  <si>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</si>
  <si>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</si>
  <si>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</si>
  <si>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</si>
  <si>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</si>
  <si>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</si>
  <si>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</si>
  <si>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</si>
  <si>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</si>
  <si>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</si>
  <si>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</si>
  <si>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</si>
  <si>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</si>
  <si>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</si>
  <si>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</si>
  <si>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</si>
  <si>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</si>
  <si>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</si>
  <si>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</si>
  <si>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</si>
  <si>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</si>
  <si>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</si>
  <si>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</si>
  <si>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</si>
  <si>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</si>
  <si>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</si>
  <si>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</si>
  <si>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</si>
  <si>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</si>
  <si>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</si>
  <si>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</si>
  <si>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</si>
  <si>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</si>
  <si>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</si>
  <si>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</si>
  <si>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</si>
  <si>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</si>
  <si>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</si>
  <si>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</si>
  <si>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</si>
  <si>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</si>
  <si>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</si>
  <si>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</si>
  <si>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</si>
  <si>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</si>
  <si>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</si>
  <si>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</si>
  <si>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</si>
  <si>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</si>
  <si>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</si>
  <si>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</si>
  <si>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</si>
  <si>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</si>
  <si>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</si>
  <si>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</si>
  <si>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</si>
  <si>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</si>
  <si>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</si>
  <si>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</si>
  <si>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</si>
  <si>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</si>
  <si>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</si>
  <si>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</si>
  <si>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</si>
  <si>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</si>
  <si>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</si>
  <si>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</si>
  <si>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</si>
  <si>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</si>
  <si>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</si>
  <si>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</si>
  <si>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</si>
  <si>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</si>
  <si>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</si>
  <si>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</si>
  <si>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</si>
  <si>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</si>
  <si>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</si>
  <si>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</si>
  <si>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</si>
  <si>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</si>
  <si>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</si>
  <si>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</si>
  <si>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</si>
  <si>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</si>
  <si>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</si>
  <si>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</si>
  <si>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</si>
  <si>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</si>
  <si>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</si>
  <si>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</si>
  <si>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</si>
  <si>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</si>
  <si>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</si>
  <si>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</si>
  <si>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</si>
  <si>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</si>
  <si>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</si>
  <si>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</si>
  <si>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</si>
  <si>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</si>
  <si>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</si>
  <si>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</si>
  <si>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</si>
  <si>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</si>
  <si>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</si>
  <si>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</si>
  <si>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</si>
  <si>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</si>
  <si>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</si>
  <si>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</si>
  <si>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</si>
  <si>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</si>
  <si>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</si>
  <si>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</si>
  <si>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</si>
  <si>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</si>
  <si>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</si>
  <si>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</si>
  <si>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</si>
  <si>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</si>
  <si>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</si>
  <si>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</si>
  <si>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</si>
  <si>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</si>
  <si>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</si>
  <si>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</si>
  <si>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</si>
  <si>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</si>
  <si>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</si>
  <si>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</si>
  <si>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</si>
  <si>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</si>
  <si>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</si>
  <si>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</si>
  <si>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</si>
  <si>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</si>
  <si>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</si>
  <si>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</si>
  <si>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</si>
  <si>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</si>
  <si>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</si>
  <si>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</si>
  <si>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</si>
  <si>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</si>
  <si>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</si>
  <si>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</si>
  <si>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</si>
  <si>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</si>
  <si>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</si>
  <si>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</si>
  <si>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</si>
  <si>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</si>
  <si>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</si>
  <si>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</si>
  <si>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</si>
  <si>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</si>
  <si>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</si>
  <si>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</si>
  <si>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</si>
  <si>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</si>
  <si>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</si>
  <si>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</si>
  <si>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</si>
  <si>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</si>
  <si>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</si>
  <si>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</si>
  <si>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</si>
  <si>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</si>
  <si>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</si>
  <si>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</si>
  <si>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</si>
  <si>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</si>
  <si>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</si>
  <si>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</si>
  <si>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</si>
  <si>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</si>
  <si>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</si>
  <si>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</si>
  <si>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</si>
  <si>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</si>
  <si>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</si>
  <si>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</si>
  <si>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</si>
  <si>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</si>
  <si>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</si>
  <si>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</si>
  <si>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</si>
  <si>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</si>
  <si>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</si>
  <si>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</si>
  <si>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</si>
  <si>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</si>
  <si>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</si>
  <si>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</si>
  <si>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</si>
  <si>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</si>
  <si>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</si>
  <si>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</si>
  <si>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</si>
  <si>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</si>
  <si>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</si>
  <si>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</si>
  <si>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</si>
  <si>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</si>
  <si>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</si>
  <si>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</si>
  <si>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</si>
  <si>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</si>
  <si>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</si>
  <si>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</si>
  <si>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</si>
  <si>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</si>
  <si>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</si>
  <si>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</si>
  <si>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</si>
  <si>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</si>
  <si>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</si>
  <si>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</si>
  <si>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</si>
  <si>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</si>
  <si>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</si>
  <si>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</si>
  <si>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</si>
  <si>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</si>
  <si>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</si>
  <si>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</si>
  <si>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</si>
  <si>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</si>
  <si>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</si>
  <si>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</si>
  <si>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</si>
  <si>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</si>
  <si>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</si>
  <si>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</si>
  <si>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</si>
  <si>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</si>
  <si>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</si>
  <si>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</si>
  <si>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</si>
  <si>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</si>
  <si>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</si>
  <si>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</si>
  <si>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</si>
  <si>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</si>
  <si>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</si>
  <si>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</si>
  <si>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</si>
  <si>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</si>
  <si>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</si>
  <si>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</si>
  <si>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</si>
  <si>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</si>
  <si>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</si>
  <si>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</si>
  <si>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</si>
  <si>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</si>
  <si>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</si>
  <si>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</si>
  <si>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</si>
  <si>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</si>
  <si>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</si>
  <si>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</si>
  <si>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</si>
  <si>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</si>
  <si>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</si>
  <si>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</si>
  <si>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</si>
  <si>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</si>
  <si>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</si>
  <si>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</si>
  <si>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</si>
  <si>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</si>
  <si>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</si>
  <si>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</si>
  <si>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</si>
  <si>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</si>
  <si>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</si>
  <si>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</si>
  <si>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</si>
  <si>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</si>
  <si>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</si>
  <si>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</si>
  <si>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</si>
  <si>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</si>
  <si>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</si>
  <si>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</si>
  <si>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</si>
  <si>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</si>
  <si>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</si>
  <si>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</si>
  <si>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</si>
  <si>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</si>
  <si>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</si>
  <si>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</si>
  <si>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</si>
  <si>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</si>
  <si>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</si>
  <si>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</si>
  <si>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</si>
  <si>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</si>
  <si>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</si>
  <si>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</si>
  <si>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</si>
  <si>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</si>
  <si>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</si>
  <si>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</si>
  <si>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</si>
  <si>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</si>
  <si>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</si>
  <si>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</si>
  <si>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</si>
  <si>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</si>
  <si>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</si>
  <si>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</si>
  <si>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</si>
  <si>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</si>
  <si>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</si>
  <si>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</si>
  <si>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</si>
  <si>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</si>
  <si>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</si>
  <si>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</si>
  <si>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</si>
  <si>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</si>
  <si>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</si>
  <si>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</si>
  <si>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</si>
  <si>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</si>
  <si>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</si>
  <si>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</si>
  <si>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</si>
  <si>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</si>
  <si>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</si>
  <si>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</si>
  <si>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</si>
  <si>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</si>
  <si>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</si>
  <si>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</si>
  <si>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</si>
  <si>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</si>
  <si>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</si>
  <si>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</si>
  <si>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</si>
  <si>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</si>
  <si>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</si>
  <si>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</si>
  <si>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</si>
  <si>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</si>
  <si>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</si>
  <si>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</si>
  <si>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</si>
  <si>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</si>
  <si>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</si>
  <si>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</si>
  <si>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</si>
  <si>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</si>
  <si>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</si>
  <si>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</si>
  <si>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</si>
  <si>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</si>
  <si>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</si>
  <si>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</si>
  <si>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</si>
  <si>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</si>
  <si>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</si>
  <si>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</si>
  <si>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</si>
  <si>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</si>
  <si>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</si>
  <si>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</si>
  <si>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</si>
  <si>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</si>
  <si>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</si>
  <si>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</si>
  <si>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</si>
  <si>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</si>
  <si>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</si>
  <si>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</si>
  <si>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</si>
  <si>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</si>
  <si>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</si>
  <si>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</si>
  <si>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</si>
  <si>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</si>
  <si>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</si>
  <si>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</si>
  <si>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</si>
  <si>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</si>
  <si>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</si>
  <si>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</si>
  <si>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</si>
  <si>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</si>
  <si>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</si>
  <si>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</si>
  <si>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</si>
  <si>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</si>
  <si>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</si>
  <si>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</si>
  <si>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</si>
  <si>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</si>
  <si>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</si>
  <si>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</si>
  <si>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</si>
  <si>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</si>
  <si>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</si>
  <si>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</si>
  <si>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</si>
  <si>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</si>
  <si>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</si>
  <si>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</si>
  <si>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</si>
  <si>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</si>
  <si>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</si>
  <si>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</si>
  <si>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</si>
  <si>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</si>
  <si>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</si>
  <si>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</si>
  <si>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</si>
  <si>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</si>
  <si>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</si>
  <si>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</si>
  <si>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</si>
  <si>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</si>
  <si>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</si>
  <si>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</si>
  <si>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</si>
  <si>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</si>
  <si>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</si>
  <si>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</si>
  <si>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</si>
  <si>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</si>
  <si>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</si>
  <si>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</si>
  <si>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</si>
  <si>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</si>
  <si>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</si>
  <si>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</si>
  <si>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</si>
  <si>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</si>
  <si>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</si>
  <si>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</si>
  <si>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</si>
  <si>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</si>
  <si>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</si>
  <si>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</si>
  <si>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</si>
  <si>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</si>
  <si>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</si>
  <si>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</si>
  <si>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</si>
  <si>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</si>
  <si>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</si>
  <si>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</si>
  <si>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</si>
  <si>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</si>
  <si>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</si>
  <si>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</si>
  <si>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</si>
  <si>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</si>
  <si>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</si>
  <si>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</si>
  <si>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</si>
  <si>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</si>
  <si>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</si>
  <si>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</si>
  <si>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</si>
  <si>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</si>
  <si>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</si>
  <si>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</si>
  <si>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</si>
  <si>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</si>
  <si>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</si>
  <si>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</si>
  <si>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</si>
  <si>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</si>
  <si>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</si>
  <si>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</si>
  <si>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</si>
  <si>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</si>
  <si>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</si>
  <si>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</si>
  <si>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</si>
  <si>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</si>
  <si>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</si>
  <si>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</si>
  <si>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</si>
  <si>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</si>
  <si>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</si>
  <si>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</si>
  <si>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</si>
  <si>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</si>
  <si>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</si>
  <si>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</si>
  <si>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</si>
  <si>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</si>
  <si>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</si>
  <si>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</si>
  <si>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</si>
  <si>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</si>
  <si>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</si>
  <si>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</si>
  <si>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</si>
  <si>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</si>
  <si>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</si>
  <si>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</si>
  <si>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</si>
  <si>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</si>
  <si>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</si>
  <si>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</si>
  <si>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</si>
  <si>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</si>
  <si>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</si>
  <si>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</si>
  <si>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</si>
  <si>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</si>
  <si>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</si>
  <si>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</si>
  <si>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</si>
  <si>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</si>
  <si>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</si>
  <si>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</si>
  <si>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</si>
  <si>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</si>
  <si>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</si>
  <si>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</si>
  <si>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</si>
  <si>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</si>
  <si>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</si>
  <si>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</si>
  <si>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</si>
  <si>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</si>
  <si>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</si>
  <si>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</si>
  <si>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</si>
  <si>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</si>
  <si>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</si>
  <si>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</si>
  <si>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</si>
  <si>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</si>
  <si>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</si>
  <si>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</si>
  <si>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</si>
  <si>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</si>
  <si>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</si>
  <si>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</si>
  <si>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</si>
  <si>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</si>
  <si>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</si>
  <si>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</si>
  <si>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</si>
  <si>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</si>
  <si>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</si>
  <si>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</si>
  <si>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</si>
  <si>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</si>
  <si>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</si>
  <si>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</si>
  <si>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</si>
  <si>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</si>
  <si>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</si>
  <si>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</si>
  <si>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</si>
  <si>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</si>
  <si>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</si>
  <si>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</si>
  <si>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</si>
  <si>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</si>
  <si>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</si>
  <si>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</si>
  <si>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</si>
  <si>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</si>
  <si>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</si>
  <si>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</si>
  <si>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</si>
  <si>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</si>
  <si>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</si>
  <si>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</si>
  <si>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</si>
  <si>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</si>
  <si>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</si>
  <si>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</si>
  <si>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</si>
  <si>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</si>
  <si>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</si>
  <si>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</si>
  <si>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</si>
  <si>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</si>
  <si>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</si>
  <si>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</si>
  <si>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</si>
  <si>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</si>
  <si>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</si>
  <si>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</si>
  <si>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</si>
  <si>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</si>
  <si>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</si>
  <si>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</si>
  <si>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</si>
  <si>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</si>
  <si>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</si>
  <si>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</si>
  <si>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</si>
  <si>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</si>
  <si>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</si>
  <si>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</si>
  <si>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</si>
  <si>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</si>
  <si>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</si>
  <si>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</si>
  <si>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</si>
  <si>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</si>
  <si>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</si>
  <si>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</si>
  <si>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</si>
  <si>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</si>
  <si>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</si>
  <si>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</si>
  <si>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</si>
  <si>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</si>
  <si>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</si>
  <si>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</si>
  <si>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</si>
  <si>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</si>
  <si>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</si>
  <si>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</si>
  <si>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</si>
  <si>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</si>
  <si>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</si>
  <si>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</si>
  <si>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</si>
  <si>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</si>
  <si>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</si>
  <si>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</si>
  <si>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</si>
  <si>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</si>
  <si>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</si>
  <si>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</si>
  <si>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</si>
  <si>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</si>
  <si>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</si>
  <si>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</si>
  <si>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</si>
  <si>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</si>
  <si>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</si>
  <si>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</si>
  <si>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</si>
  <si>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</si>
  <si>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</si>
  <si>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</si>
  <si>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</si>
  <si>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</si>
  <si>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</si>
  <si>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</si>
  <si>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</si>
  <si>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</si>
  <si>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</si>
  <si>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</si>
  <si>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</si>
  <si>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</si>
  <si>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</si>
  <si>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</si>
  <si>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</si>
  <si>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</si>
  <si>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</si>
  <si>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</si>
  <si>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</si>
  <si>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</si>
  <si>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</si>
  <si>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</si>
  <si>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</si>
  <si>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</si>
  <si>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</si>
  <si>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</si>
  <si>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</si>
  <si>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</si>
  <si>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</si>
  <si>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</si>
  <si>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</si>
  <si>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</si>
  <si>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</si>
  <si>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</si>
  <si>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</si>
  <si>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</si>
  <si>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</si>
  <si>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</si>
  <si>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</si>
  <si>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</si>
  <si>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</si>
  <si>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</si>
  <si>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</si>
  <si>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</si>
  <si>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</si>
  <si>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</si>
  <si>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</si>
  <si>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</si>
  <si>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</si>
  <si>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</si>
  <si>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</si>
  <si>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</si>
  <si>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</si>
  <si>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</si>
  <si>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</si>
  <si>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</si>
  <si>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</si>
  <si>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</si>
  <si>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</si>
  <si>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</si>
  <si>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</si>
  <si>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</si>
  <si>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</si>
  <si>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</si>
  <si>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</si>
  <si>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</si>
  <si>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</si>
  <si>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</si>
  <si>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</si>
  <si>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</si>
  <si>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</si>
  <si>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</si>
  <si>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</si>
  <si>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</si>
  <si>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</si>
  <si>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</si>
  <si>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</si>
  <si>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</si>
  <si>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</si>
  <si>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</si>
  <si>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</si>
  <si>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</si>
  <si>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</si>
  <si>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</si>
  <si>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</si>
  <si>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</si>
  <si>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</si>
  <si>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</si>
  <si>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</si>
  <si>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</si>
  <si>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</si>
  <si>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</si>
  <si>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</si>
  <si>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</si>
  <si>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</si>
  <si>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</si>
  <si>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</si>
  <si>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</si>
  <si>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</si>
  <si>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</si>
  <si>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</si>
  <si>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</si>
  <si>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</si>
  <si>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</si>
  <si>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</si>
  <si>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</si>
  <si>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</si>
  <si>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</si>
  <si>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</si>
  <si>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</si>
  <si>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</si>
  <si>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</si>
  <si>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</si>
  <si>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</si>
  <si>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</si>
  <si>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</si>
  <si>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</si>
  <si>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</si>
  <si>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</si>
  <si>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</si>
  <si>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</si>
  <si>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</si>
  <si>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</si>
  <si>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</si>
  <si>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</si>
  <si>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</si>
  <si>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</si>
  <si>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</si>
  <si>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</si>
  <si>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</si>
  <si>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</si>
  <si>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</si>
  <si>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</si>
  <si>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</si>
  <si>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</si>
  <si>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</si>
  <si>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</si>
  <si>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</si>
  <si>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</si>
  <si>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</si>
  <si>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</si>
  <si>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</si>
  <si>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</si>
  <si>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</si>
  <si>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</si>
  <si>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</si>
  <si>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</si>
  <si>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</si>
  <si>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</si>
  <si>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</si>
  <si>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</si>
  <si>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</si>
  <si>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</si>
  <si>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</si>
  <si>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</si>
  <si>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</si>
  <si>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</si>
  <si>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</si>
  <si>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</si>
  <si>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</si>
  <si>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</si>
  <si>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</si>
  <si>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</si>
  <si>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</si>
  <si>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</si>
  <si>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</si>
  <si>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</si>
  <si>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</si>
  <si>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</si>
  <si>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</si>
  <si>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</si>
  <si>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</si>
  <si>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</si>
  <si>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</si>
  <si>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</si>
  <si>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</si>
  <si>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</si>
  <si>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</si>
  <si>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</si>
  <si>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</si>
  <si>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</si>
  <si>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</si>
  <si>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</si>
  <si>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</si>
  <si>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</si>
  <si>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</si>
  <si>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</si>
  <si>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</si>
  <si>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</si>
  <si>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</si>
  <si>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</si>
  <si>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</si>
  <si>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</si>
  <si>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</si>
  <si>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</si>
  <si>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</si>
  <si>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</si>
  <si>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</si>
  <si>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</si>
  <si>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</si>
  <si>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</si>
  <si>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</si>
  <si>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</si>
  <si>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</si>
  <si>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</si>
  <si>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</si>
  <si>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</si>
  <si>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</si>
  <si>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</si>
  <si>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</si>
  <si>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</si>
  <si>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</si>
  <si>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</si>
  <si>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</si>
  <si>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</si>
  <si>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</si>
  <si>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</si>
  <si>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</si>
  <si>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</si>
  <si>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</si>
  <si>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</si>
  <si>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</si>
  <si>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</si>
  <si>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</si>
  <si>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</si>
  <si>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</si>
  <si>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</si>
  <si>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</si>
  <si>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</si>
  <si>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</si>
  <si>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</si>
  <si>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</si>
  <si>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</si>
  <si>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</si>
  <si>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</si>
  <si>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</si>
  <si>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</si>
  <si>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</si>
  <si>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</si>
  <si>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</si>
  <si>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</si>
  <si>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</si>
  <si>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</si>
  <si>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</si>
  <si>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</si>
  <si>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</si>
  <si>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</si>
  <si>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</si>
  <si>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</si>
  <si>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</si>
  <si>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</si>
  <si>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</si>
  <si>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</si>
  <si>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</si>
  <si>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</si>
  <si>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</si>
  <si>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</si>
  <si>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</si>
  <si>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</si>
  <si>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</si>
  <si>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</si>
  <si>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</si>
  <si>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</si>
  <si>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</si>
  <si>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</si>
  <si>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</si>
  <si>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</si>
  <si>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</si>
  <si>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</si>
  <si>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</si>
  <si>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</si>
  <si>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</si>
  <si>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</si>
  <si>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</si>
  <si>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</si>
  <si>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</si>
  <si>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</si>
  <si>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</si>
  <si>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</si>
  <si>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</si>
  <si>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</si>
  <si>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</si>
  <si>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</si>
  <si>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</si>
  <si>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</si>
  <si>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</si>
  <si>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</si>
  <si>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</si>
  <si>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</si>
  <si>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</si>
  <si>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</si>
  <si>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</si>
  <si>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</si>
  <si>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</si>
  <si>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</si>
  <si>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</si>
  <si>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</si>
  <si>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</si>
  <si>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</si>
  <si>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</si>
  <si>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</si>
  <si>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</si>
  <si>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</si>
  <si>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</si>
  <si>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</si>
  <si>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</si>
  <si>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</si>
  <si>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</si>
  <si>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</si>
  <si>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</si>
  <si>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</si>
  <si>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</si>
  <si>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</si>
  <si>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</si>
  <si>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</si>
  <si>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</si>
  <si>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</si>
  <si>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</si>
  <si>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</si>
  <si>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</si>
  <si>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</si>
  <si>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</si>
  <si>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</si>
  <si>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</si>
  <si>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</si>
  <si>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</si>
  <si>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</si>
  <si>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</si>
  <si>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</si>
  <si>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</si>
  <si>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</si>
  <si>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</si>
  <si>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</si>
  <si>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</si>
  <si>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</si>
  <si>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</si>
  <si>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</si>
  <si>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</si>
  <si>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</si>
  <si>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</si>
  <si>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</si>
  <si>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</si>
  <si>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</si>
  <si>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</si>
  <si>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</si>
  <si>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</si>
  <si>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</si>
  <si>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</si>
  <si>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</si>
  <si>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</si>
  <si>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</si>
  <si>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</si>
  <si>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</si>
  <si>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</si>
  <si>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</si>
  <si>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</si>
  <si>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</si>
  <si>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</si>
  <si>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</si>
  <si>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</si>
  <si>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</si>
  <si>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</si>
  <si>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</si>
  <si>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</si>
  <si>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</si>
  <si>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</si>
  <si>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</si>
  <si>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</si>
  <si>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</si>
  <si>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</si>
  <si>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</si>
  <si>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</si>
  <si>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</si>
  <si>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</si>
  <si>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</si>
  <si>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</si>
  <si>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</si>
  <si>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</si>
  <si>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</si>
  <si>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</si>
  <si>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</si>
  <si>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</si>
  <si>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</si>
  <si>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</si>
  <si>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</si>
  <si>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</si>
  <si>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</si>
  <si>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</si>
  <si>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</si>
  <si>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</si>
  <si>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</si>
  <si>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</si>
  <si>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</si>
  <si>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</si>
  <si>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</si>
  <si>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</si>
  <si>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</si>
  <si>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</si>
  <si>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</si>
  <si>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</si>
  <si>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</si>
  <si>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</si>
  <si>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</si>
  <si>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</si>
  <si>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</si>
  <si>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</si>
  <si>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</si>
  <si>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</si>
  <si>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</si>
  <si>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</si>
  <si>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</si>
  <si>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</si>
  <si>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</si>
  <si>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</si>
  <si>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</si>
  <si>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</si>
  <si>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</si>
  <si>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</si>
  <si>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</si>
  <si>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</si>
  <si>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</si>
  <si>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</si>
  <si>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</si>
  <si>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</si>
  <si>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</si>
  <si>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</si>
  <si>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</si>
  <si>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</si>
  <si>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</si>
  <si>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</si>
  <si>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</si>
  <si>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</si>
  <si>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</si>
  <si>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</si>
  <si>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</si>
  <si>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</si>
  <si>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</si>
  <si>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</si>
  <si>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</si>
  <si>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</si>
  <si>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</si>
  <si>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</si>
  <si>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</si>
  <si>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</si>
  <si>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</si>
  <si>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</si>
  <si>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</si>
  <si>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</si>
  <si>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</si>
  <si>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</si>
  <si>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</si>
  <si>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</si>
  <si>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</si>
  <si>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</si>
  <si>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</si>
  <si>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</si>
  <si>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</si>
  <si>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</si>
  <si>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</si>
  <si>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</si>
  <si>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</si>
  <si>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</si>
  <si>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</si>
  <si>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</si>
  <si>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</si>
  <si>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</si>
  <si>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</si>
  <si>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</si>
  <si>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</si>
  <si>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</si>
  <si>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</si>
  <si>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</si>
  <si>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</si>
  <si>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</si>
  <si>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</si>
  <si>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</si>
  <si>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</si>
  <si>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</si>
  <si>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</si>
  <si>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</si>
  <si>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</si>
  <si>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</si>
  <si>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</si>
  <si>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</si>
  <si>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</si>
  <si>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</si>
  <si>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</si>
  <si>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</si>
  <si>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</si>
  <si>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</si>
  <si>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</si>
  <si>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</si>
  <si>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</si>
  <si>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</si>
  <si>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</si>
  <si>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</si>
  <si>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</si>
  <si>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</si>
  <si>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</si>
  <si>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</si>
  <si>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</si>
  <si>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</si>
  <si>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</si>
  <si>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</si>
  <si>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</si>
  <si>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</si>
  <si>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</si>
  <si>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</si>
  <si>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</si>
  <si>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</si>
  <si>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</si>
  <si>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</si>
  <si>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</si>
  <si>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</si>
  <si>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</si>
  <si>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</si>
  <si>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</si>
  <si>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</si>
  <si>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</si>
  <si>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</si>
  <si>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</si>
  <si>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</si>
  <si>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</si>
  <si>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</si>
  <si>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</si>
  <si>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</si>
  <si>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</si>
  <si>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</si>
  <si>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</si>
  <si>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</si>
  <si>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</si>
  <si>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</si>
  <si>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</si>
  <si>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</si>
  <si>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</si>
  <si>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</si>
  <si>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</si>
  <si>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</si>
  <si>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</si>
  <si>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</si>
  <si>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</si>
  <si>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</si>
  <si>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</si>
  <si>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</si>
  <si>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</si>
  <si>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</si>
  <si>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</si>
  <si>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</si>
  <si>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</si>
  <si>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</si>
  <si>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</si>
  <si>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</si>
  <si>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</si>
  <si>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</si>
  <si>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</si>
  <si>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</si>
  <si>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</si>
  <si>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</si>
  <si>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</si>
  <si>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</si>
  <si>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</si>
  <si>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</si>
  <si>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</si>
  <si>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</si>
  <si>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</si>
  <si>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</si>
  <si>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</si>
  <si>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</si>
  <si>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</si>
  <si>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</si>
  <si>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</si>
  <si>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</si>
  <si>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</si>
  <si>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</si>
  <si>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</si>
  <si>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</si>
  <si>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</si>
  <si>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</si>
  <si>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</si>
  <si>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</si>
  <si>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</si>
  <si>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</si>
  <si>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</si>
  <si>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</si>
  <si>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</si>
  <si>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</si>
  <si>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</si>
  <si>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</si>
  <si>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</si>
  <si>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</si>
  <si>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</si>
  <si>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</si>
  <si>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</si>
  <si>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</si>
  <si>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</si>
  <si>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</si>
  <si>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</si>
  <si>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</si>
  <si>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</si>
  <si>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</si>
  <si>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</si>
  <si>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</si>
  <si>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</si>
  <si>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</si>
  <si>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</si>
  <si>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</si>
  <si>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</si>
  <si>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</si>
  <si>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</si>
  <si>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</si>
  <si>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</si>
  <si>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</si>
  <si>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</si>
  <si>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</si>
  <si>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</si>
  <si>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</si>
  <si>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</si>
  <si>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</si>
  <si>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</si>
  <si>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</si>
  <si>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</si>
  <si>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</si>
  <si>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</si>
  <si>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</si>
  <si>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</si>
  <si>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</si>
  <si>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</si>
  <si>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</si>
  <si>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</si>
  <si>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</si>
  <si>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</si>
  <si>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</si>
  <si>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</si>
  <si>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</si>
  <si>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</si>
  <si>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</si>
  <si>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</si>
  <si>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</si>
  <si>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</si>
  <si>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</si>
  <si>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</si>
  <si>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</si>
  <si>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</si>
  <si>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</si>
  <si>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</si>
  <si>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</si>
  <si>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</si>
  <si>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</si>
  <si>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</si>
  <si>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</si>
  <si>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</si>
  <si>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</si>
  <si>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</si>
  <si>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</si>
  <si>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</si>
  <si>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</si>
  <si>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</si>
  <si>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</si>
  <si>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</si>
  <si>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</si>
  <si>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</si>
  <si>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</si>
  <si>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</si>
  <si>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</si>
  <si>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</si>
  <si>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</si>
  <si>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</si>
  <si>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</si>
  <si>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</si>
  <si>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</si>
  <si>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</si>
  <si>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</si>
  <si>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</si>
  <si>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</si>
  <si>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</si>
  <si>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</si>
  <si>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</si>
  <si>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</si>
  <si>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</si>
  <si>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</si>
  <si>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</si>
  <si>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</si>
  <si>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</si>
  <si>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</si>
  <si>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</si>
  <si>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</si>
  <si>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</si>
  <si>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</si>
  <si>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</si>
  <si>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</si>
  <si>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</si>
  <si>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</si>
  <si>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</si>
  <si>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</si>
  <si>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</si>
  <si>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</si>
  <si>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</si>
  <si>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</si>
  <si>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</si>
  <si>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</si>
  <si>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</si>
  <si>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</si>
  <si>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</si>
  <si>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</si>
  <si>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</si>
  <si>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</si>
  <si>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</si>
  <si>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</si>
  <si>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</si>
  <si>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</si>
  <si>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</si>
  <si>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</si>
  <si>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</si>
  <si>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</si>
  <si>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</si>
  <si>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</si>
  <si>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</si>
  <si>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</si>
  <si>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</si>
  <si>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</si>
  <si>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</si>
  <si>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</si>
  <si>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</si>
  <si>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</si>
  <si>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</si>
  <si>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</si>
  <si>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</si>
  <si>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</si>
  <si>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</si>
  <si>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</si>
  <si>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</si>
  <si>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</si>
  <si>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</si>
  <si>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</si>
  <si>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</si>
  <si>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</si>
  <si>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</si>
  <si>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</si>
  <si>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</si>
  <si>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</si>
  <si>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</si>
  <si>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</si>
  <si>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</si>
  <si>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</si>
  <si>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</si>
  <si>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</si>
  <si>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</si>
  <si>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</si>
  <si>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</si>
  <si>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</si>
  <si>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</si>
  <si>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</si>
  <si>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</si>
  <si>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</si>
  <si>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</si>
  <si>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</si>
  <si>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</si>
  <si>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</si>
  <si>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</si>
  <si>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</si>
  <si>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</si>
  <si>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</si>
  <si>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</si>
  <si>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</si>
  <si>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</si>
  <si>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</si>
  <si>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</si>
  <si>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</si>
  <si>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</si>
  <si>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</si>
  <si>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</si>
  <si>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</si>
  <si>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</si>
  <si>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</si>
  <si>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</si>
  <si>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</si>
  <si>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</si>
  <si>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</si>
  <si>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</si>
  <si>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</si>
  <si>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</si>
  <si>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</si>
  <si>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</si>
  <si>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</si>
  <si>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</si>
  <si>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</si>
  <si>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</si>
  <si>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</si>
  <si>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</si>
  <si>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</si>
  <si>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</si>
  <si>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</si>
  <si>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</si>
  <si>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</si>
  <si>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</si>
  <si>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</si>
  <si>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</si>
  <si>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</si>
  <si>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</si>
  <si>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</si>
  <si>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</si>
  <si>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</si>
  <si>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</si>
  <si>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</si>
  <si>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</si>
  <si>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</si>
  <si>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</si>
  <si>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</si>
  <si>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</si>
  <si>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</si>
  <si>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</si>
  <si>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</si>
  <si>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</si>
  <si>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</si>
  <si>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</si>
  <si>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</si>
  <si>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</si>
  <si>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</si>
  <si>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</si>
  <si>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</si>
  <si>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</si>
  <si>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</si>
  <si>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</si>
  <si>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</si>
  <si>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</si>
  <si>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Cancelado / CCO.</t>
  </si>
  <si>
    <t>W5946076</t>
  </si>
  <si>
    <t xml:space="preserve">MC1 09h21 / Autorizado entrada na via 09h36 / </t>
  </si>
  <si>
    <t>ROGÉRIO (TP-730)46076</t>
  </si>
  <si>
    <t>:</t>
  </si>
  <si>
    <t>ERRO</t>
  </si>
  <si>
    <t xml:space="preserve">TP pronto 09h36 / </t>
  </si>
  <si>
    <t>V9546076</t>
  </si>
  <si>
    <t>ZYU-ZEM</t>
  </si>
  <si>
    <t>ZYUZEM</t>
  </si>
  <si>
    <t>ROBSON (TF-701)46076</t>
  </si>
  <si>
    <t>JACIANO (TF-674)46076</t>
  </si>
  <si>
    <t>ROBSON (TP-729)46076</t>
  </si>
  <si>
    <t xml:space="preserve">TP pronto 08h32 / Previsão de faixa após M88 / </t>
  </si>
  <si>
    <t>EDSON (TP-780)46076</t>
  </si>
  <si>
    <t>TP pronto 10h35 / Em intervalo das 10h40 até 12h40</t>
  </si>
  <si>
    <t>W9946076</t>
  </si>
  <si>
    <t>ZKEGA</t>
  </si>
  <si>
    <t>ZEM130-2</t>
  </si>
  <si>
    <t>ZKE-ZEM</t>
  </si>
  <si>
    <t>ZKEZEM</t>
  </si>
  <si>
    <t>V8946076</t>
  </si>
  <si>
    <t>MC1 09h30 / Autorizado entrada na via 09h34 / Em intervalo das 09h45 até 11:15</t>
  </si>
  <si>
    <t>W6046076</t>
  </si>
  <si>
    <t>130ZYQW/ZEM2</t>
  </si>
  <si>
    <t>W9746076</t>
  </si>
  <si>
    <t>Deslocamento de ZEM para ZEV (antes da partida de ZEM, necessário realizar MNB, tempo de MNB 1h30 entre ZEM-1 e ZEM1301 )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</si>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</sst>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M559" activePane="topRight" state="frozen"/>
      <selection pane="topRight" activeCell="BR595" sqref="BR5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2" t="s">
        <v>953</v>
      </c>
      <c r="C1" s="213"/>
      <c r="D1" s="213"/>
      <c r="E1" s="3"/>
      <c r="F1" s="212" t="s">
        <v>954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955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956</v>
      </c>
      <c r="BI1" s="228"/>
      <c r="BJ1" s="228"/>
      <c r="BK1" s="229"/>
      <c r="BL1" s="5"/>
      <c r="BM1" s="219" t="s">
        <v>957</v>
      </c>
      <c r="BN1" s="220"/>
      <c r="BO1" s="220"/>
      <c r="BP1" s="220"/>
      <c r="BQ1" s="220"/>
      <c r="BR1" s="220"/>
      <c r="BS1" s="221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2" t="s">
        <v>958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961</v>
      </c>
      <c r="AT2" s="223"/>
      <c r="AU2" s="223"/>
      <c r="AV2" s="223"/>
      <c r="AW2" s="223"/>
      <c r="AX2" s="223"/>
      <c r="AY2" s="226"/>
      <c r="AZ2" s="6"/>
      <c r="BA2" s="216" t="s">
        <v>962</v>
      </c>
      <c r="BB2" s="218"/>
      <c r="BC2" s="222" t="s">
        <v>959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6" t="s">
        <v>963</v>
      </c>
      <c r="AJ3" s="218"/>
      <c r="AK3" s="216" t="s">
        <v>964</v>
      </c>
      <c r="AL3" s="217"/>
      <c r="AM3" s="238"/>
      <c r="AN3" s="239"/>
      <c r="AO3" s="217"/>
      <c r="AP3" s="217"/>
      <c r="AQ3" s="218"/>
      <c r="AR3" s="63"/>
      <c r="AS3" s="210" t="s">
        <v>970</v>
      </c>
      <c r="AT3" s="211"/>
      <c r="AU3" s="210" t="s">
        <v>971</v>
      </c>
      <c r="AV3" s="211"/>
      <c r="AW3" s="210" t="s">
        <v>972</v>
      </c>
      <c r="AX3" s="211"/>
      <c r="AY3" s="63" t="s">
        <v>973</v>
      </c>
      <c r="AZ3" s="63"/>
      <c r="BA3" s="236"/>
      <c r="BB3" s="237"/>
      <c r="BC3" s="216" t="s">
        <v>966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974</v>
      </c>
      <c r="BN3" s="220"/>
      <c r="BO3" s="220"/>
      <c r="BP3" s="221"/>
      <c r="BQ3" s="219" t="s">
        <v>742</v>
      </c>
      <c r="BR3" s="220"/>
      <c r="BS3" s="221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">
        <v>978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">
        <v>978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">
        <v>978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">
        <v>978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">
        <v>978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">
        <v>978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">
        <v>978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">
        <v>978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">
        <v>978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">
        <v>978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">
        <v>978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">
        <v>978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">
        <v>978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">
        <v>978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">
        <v>978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">
        <v>978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">
        <v>978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">
        <v>978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">
        <v>978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v>0</v>
      </c>
      <c r="AZ578" s="151"/>
      <c r="BA578" s="108"/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/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/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1841</v>
      </c>
      <c r="BL579" s="16"/>
      <c r="BM579" s="129" t="s">
        <v>440</v>
      </c>
      <c r="BN579" s="129" t="s">
        <v>460</v>
      </c>
      <c r="BO579" s="129" t="s">
        <v>568</v>
      </c>
      <c r="BP579" s="18"/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150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/>
      <c r="AS580" s="107"/>
      <c r="AT580" s="107"/>
      <c r="AU580" s="135"/>
      <c r="AV580" s="135"/>
      <c r="AW580" s="14"/>
      <c r="AX580" s="14"/>
      <c r="AY580" s="160">
        <v>0</v>
      </c>
      <c r="AZ580" s="151"/>
      <c r="BA580" s="108"/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/>
      <c r="BI580" s="17"/>
      <c r="BJ580" s="17" t="s">
        <v>1843</v>
      </c>
      <c r="BK580" s="18"/>
      <c r="BL580" s="16"/>
      <c r="BM580" s="129"/>
      <c r="BN580" s="129"/>
      <c r="BO580" s="129"/>
      <c r="BP580" s="18"/>
      <c r="BQ580" s="12" t="str">
        <f t="shared" si="54"/>
        <v>Produção e Intervalo</v>
      </c>
      <c r="BR580" s="19">
        <f t="shared" si="55"/>
        <v>0</v>
      </c>
      <c r="BS580" s="19">
        <f t="shared" si="56"/>
        <v>0</v>
      </c>
      <c r="BT580" s="185" t="str">
        <f t="shared" si="57"/>
        <v/>
      </c>
    </row>
    <row r="581" spans="1:72">
      <c r="A581" s="47" t="s">
        <v>1844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4.1666666666666664E-2</v>
      </c>
      <c r="AU581" s="135" t="s">
        <v>1845</v>
      </c>
      <c r="AV581" s="135"/>
      <c r="AW581" s="14"/>
      <c r="AX581" s="14"/>
      <c r="AY581" s="160" t="s">
        <v>1846</v>
      </c>
      <c r="AZ581" s="151"/>
      <c r="BA581" s="108"/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2</v>
      </c>
      <c r="BI581" s="17"/>
      <c r="BJ581" s="17" t="s">
        <v>1847</v>
      </c>
      <c r="BK581" s="18"/>
      <c r="BL581" s="16"/>
      <c r="BM581" s="129"/>
      <c r="BN581" s="129"/>
      <c r="BO581" s="129"/>
      <c r="BP581" s="18"/>
      <c r="BQ581" s="12" t="e">
        <f t="shared" si="54"/>
        <v>#VALUE!</v>
      </c>
      <c r="BR581" s="19" t="e">
        <f t="shared" si="55"/>
        <v>#VALUE!</v>
      </c>
      <c r="BS581" s="19">
        <f t="shared" si="56"/>
        <v>0</v>
      </c>
      <c r="BT581" s="185" t="str">
        <f t="shared" si="57"/>
        <v/>
      </c>
    </row>
    <row r="582" spans="1:72">
      <c r="A582" s="47" t="s">
        <v>1848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1849</v>
      </c>
      <c r="N582" s="126" t="s">
        <v>1850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1849</v>
      </c>
      <c r="AN582" s="104" t="s">
        <v>1850</v>
      </c>
      <c r="AO582" s="104">
        <v>56</v>
      </c>
      <c r="AP582" s="104">
        <v>202</v>
      </c>
      <c r="AQ582" s="104">
        <v>202</v>
      </c>
      <c r="AR582" s="107"/>
      <c r="AS582" s="107"/>
      <c r="AT582" s="107"/>
      <c r="AU582" s="135"/>
      <c r="AV582" s="135"/>
      <c r="AW582" s="14"/>
      <c r="AX582" s="14"/>
      <c r="AY582" s="160">
        <v>0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/>
      <c r="BI582" s="17"/>
      <c r="BJ582" s="17" t="s">
        <v>1212</v>
      </c>
      <c r="BK582" s="18"/>
      <c r="BL582" s="16"/>
      <c r="BM582" s="129"/>
      <c r="BN582" s="129"/>
      <c r="BO582" s="129"/>
      <c r="BP582" s="18"/>
      <c r="BQ582" s="12" t="str">
        <f t="shared" si="54"/>
        <v>Produção e Intervalo</v>
      </c>
      <c r="BR582" s="19">
        <f t="shared" si="55"/>
        <v>0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1851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/>
      <c r="AS583" s="107"/>
      <c r="AT583" s="107"/>
      <c r="AU583" s="135"/>
      <c r="AV583" s="135"/>
      <c r="AW583" s="14"/>
      <c r="AX583" s="14"/>
      <c r="AY583" s="160">
        <v>0</v>
      </c>
      <c r="AZ583" s="151"/>
      <c r="BA583" s="108"/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/>
      <c r="BI583" s="17"/>
      <c r="BJ583" s="17" t="s">
        <v>1085</v>
      </c>
      <c r="BK583" s="18"/>
      <c r="BL583" s="16"/>
      <c r="BM583" s="129"/>
      <c r="BN583" s="129"/>
      <c r="BO583" s="129"/>
      <c r="BP583" s="18"/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/>
      </c>
    </row>
    <row r="584" spans="1:72">
      <c r="A584" s="47" t="s">
        <v>1852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/>
      <c r="AS584" s="107"/>
      <c r="AT584" s="107"/>
      <c r="AU584" s="135"/>
      <c r="AV584" s="135"/>
      <c r="AW584" s="14"/>
      <c r="AX584" s="14"/>
      <c r="AY584" s="160">
        <v>0</v>
      </c>
      <c r="AZ584" s="151"/>
      <c r="BA584" s="108"/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/>
      <c r="BI584" s="17"/>
      <c r="BJ584" s="17" t="s">
        <v>1085</v>
      </c>
      <c r="BK584" s="18"/>
      <c r="BL584" s="16"/>
      <c r="BM584" s="129"/>
      <c r="BN584" s="129"/>
      <c r="BO584" s="129"/>
      <c r="BP584" s="18"/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/>
      </c>
    </row>
    <row r="585" spans="1:72">
      <c r="A585" s="47" t="s">
        <v>1853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/>
      <c r="AT585" s="107"/>
      <c r="AU585" s="135"/>
      <c r="AV585" s="135"/>
      <c r="AW585" s="14"/>
      <c r="AX585" s="14"/>
      <c r="AY585" s="160">
        <v>0</v>
      </c>
      <c r="AZ585" s="151"/>
      <c r="BA585" s="108"/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/>
      <c r="BI585" s="17"/>
      <c r="BJ585" s="17" t="s">
        <v>1854</v>
      </c>
      <c r="BK585" s="18"/>
      <c r="BL585" s="16"/>
      <c r="BM585" s="129"/>
      <c r="BN585" s="129"/>
      <c r="BO585" s="129"/>
      <c r="BP585" s="18"/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/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313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v>8.333333333333337E-2</v>
      </c>
      <c r="AZ586" s="151"/>
      <c r="BA586" s="108"/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1</v>
      </c>
      <c r="BI586" s="17"/>
      <c r="BJ586" s="17" t="s">
        <v>1856</v>
      </c>
      <c r="BK586" s="18"/>
      <c r="BL586" s="16"/>
      <c r="BM586" s="129"/>
      <c r="BN586" s="129"/>
      <c r="BO586" s="129"/>
      <c r="BP586" s="18"/>
      <c r="BQ586" s="12" t="str">
        <f t="shared" si="58"/>
        <v>Produção</v>
      </c>
      <c r="BR586" s="19">
        <f t="shared" si="59"/>
        <v>1.0000000000000004</v>
      </c>
      <c r="BS586" s="19">
        <f t="shared" si="60"/>
        <v>0</v>
      </c>
      <c r="BT586" s="185" t="str">
        <f t="shared" si="61"/>
        <v/>
      </c>
    </row>
    <row r="587" spans="1:72">
      <c r="A587" s="47" t="s">
        <v>1857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1858</v>
      </c>
      <c r="I587" s="105" t="s">
        <v>1859</v>
      </c>
      <c r="J587" s="104">
        <v>49</v>
      </c>
      <c r="K587" s="104">
        <v>149</v>
      </c>
      <c r="L587" s="104" t="s">
        <v>593</v>
      </c>
      <c r="M587" s="126" t="s">
        <v>1860</v>
      </c>
      <c r="N587" s="126" t="s">
        <v>1861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1858</v>
      </c>
      <c r="AL587" s="31" t="s">
        <v>1859</v>
      </c>
      <c r="AM587" s="104" t="s">
        <v>1860</v>
      </c>
      <c r="AN587" s="104" t="s">
        <v>1861</v>
      </c>
      <c r="AO587" s="104">
        <v>49</v>
      </c>
      <c r="AP587" s="104">
        <v>149</v>
      </c>
      <c r="AQ587" s="104">
        <v>149</v>
      </c>
      <c r="AR587" s="107"/>
      <c r="AS587" s="107"/>
      <c r="AT587" s="107"/>
      <c r="AU587" s="135"/>
      <c r="AV587" s="135"/>
      <c r="AW587" s="14"/>
      <c r="AX587" s="14"/>
      <c r="AY587" s="160">
        <v>0</v>
      </c>
      <c r="AZ587" s="151"/>
      <c r="BA587" s="108"/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/>
      <c r="BI587" s="17"/>
      <c r="BJ587" s="17" t="s">
        <v>1128</v>
      </c>
      <c r="BK587" s="18"/>
      <c r="BL587" s="16"/>
      <c r="BM587" s="129"/>
      <c r="BN587" s="129"/>
      <c r="BO587" s="129"/>
      <c r="BP587" s="18"/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/>
      </c>
    </row>
    <row r="588" spans="1:72">
      <c r="A588" s="47" t="s">
        <v>1862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0.46875</v>
      </c>
      <c r="AU588" s="135"/>
      <c r="AV588" s="135"/>
      <c r="AW588" s="14"/>
      <c r="AX588" s="14"/>
      <c r="AY588" s="160">
        <v>6.25E-2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1863</v>
      </c>
      <c r="BK588" s="18"/>
      <c r="BL588" s="16"/>
      <c r="BM588" s="129"/>
      <c r="BN588" s="129"/>
      <c r="BO588" s="129"/>
      <c r="BP588" s="18"/>
      <c r="BQ588" s="12" t="str">
        <f t="shared" si="58"/>
        <v>Produção e Intervalo</v>
      </c>
      <c r="BR588" s="19">
        <f t="shared" si="59"/>
        <v>0.75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1859</v>
      </c>
      <c r="I589" s="105" t="s">
        <v>1859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1859</v>
      </c>
      <c r="AL589" s="31" t="s">
        <v>1859</v>
      </c>
      <c r="AM589" s="104" t="s">
        <v>49</v>
      </c>
      <c r="AN589" s="104" t="s">
        <v>1865</v>
      </c>
      <c r="AO589" s="104">
        <v>55</v>
      </c>
      <c r="AP589" s="104">
        <v>127.4</v>
      </c>
      <c r="AQ589" s="104">
        <v>127.4</v>
      </c>
      <c r="AR589" s="107"/>
      <c r="AS589" s="107"/>
      <c r="AT589" s="107"/>
      <c r="AU589" s="135"/>
      <c r="AV589" s="135"/>
      <c r="AW589" s="14"/>
      <c r="AX589" s="14"/>
      <c r="AY589" s="160">
        <v>0</v>
      </c>
      <c r="AZ589" s="151"/>
      <c r="BA589" s="108"/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/>
      <c r="BI589" s="17"/>
      <c r="BJ589" s="17" t="s">
        <v>1128</v>
      </c>
      <c r="BK589" s="18"/>
      <c r="BL589" s="16"/>
      <c r="BM589" s="129"/>
      <c r="BN589" s="129"/>
      <c r="BO589" s="129"/>
      <c r="BP589" s="18"/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/>
      </c>
    </row>
    <row r="590" spans="1:72" ht="23.25">
      <c r="A590" s="47" t="s">
        <v>1866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1867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/>
      <c r="AS590" s="107"/>
      <c r="AT590" s="107"/>
      <c r="AU590" s="135"/>
      <c r="AV590" s="135"/>
      <c r="AW590" s="14"/>
      <c r="AX590" s="14"/>
      <c r="AY590" s="160">
        <v>0</v>
      </c>
      <c r="AZ590" s="151"/>
      <c r="BA590" s="108"/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/>
      <c r="BI590" s="17"/>
      <c r="BJ590" s="17" t="s">
        <v>1128</v>
      </c>
      <c r="BK590" s="18"/>
      <c r="BL590" s="16"/>
      <c r="BM590" s="129"/>
      <c r="BN590" s="129"/>
      <c r="BO590" s="129"/>
      <c r="BP590" s="18"/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/>
      </c>
    </row>
    <row r="591" spans="1:72">
      <c r="A591" s="47" t="s">
        <v>1868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/>
      <c r="BL591" s="16"/>
      <c r="BM591" s="129"/>
      <c r="BN591" s="129"/>
      <c r="BO591" s="129"/>
      <c r="BP591" s="18"/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/>
      </c>
    </row>
    <row r="592" spans="1:72">
      <c r="A592" s="47" t="s">
        <v>1869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/>
      <c r="BL592" s="16"/>
      <c r="BM592" s="129"/>
      <c r="BN592" s="129"/>
      <c r="BO592" s="129"/>
      <c r="BP592" s="18"/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/>
      </c>
    </row>
    <row r="593" spans="1:72">
      <c r="A593" s="47" t="s">
        <v>1870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/>
      <c r="BL593" s="16"/>
      <c r="BM593" s="129"/>
      <c r="BN593" s="129"/>
      <c r="BO593" s="129"/>
      <c r="BP593" s="18"/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/>
      </c>
    </row>
    <row r="594" spans="1:72">
      <c r="A594" s="47" t="s">
        <v>1871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/>
      <c r="AS594" s="107"/>
      <c r="AT594" s="107"/>
      <c r="AU594" s="135"/>
      <c r="AV594" s="135"/>
      <c r="AW594" s="14"/>
      <c r="AX594" s="14"/>
      <c r="AY594" s="160"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1872</v>
      </c>
      <c r="BK594" s="18"/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1873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1874</v>
      </c>
      <c r="BK595" s="18"/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1875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1876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1877</v>
      </c>
      <c r="BK596" s="18"/>
      <c r="BL596" s="16"/>
      <c r="BM596" s="129"/>
      <c r="BN596" s="129"/>
      <c r="BO596" s="129"/>
      <c r="BP596" s="18"/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/>
      </c>
    </row>
    <row r="597" spans="1:72">
      <c r="A597" s="47" t="s">
        <v>1878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1876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1877</v>
      </c>
      <c r="BK597" s="18"/>
      <c r="BL597" s="16"/>
      <c r="BM597" s="129"/>
      <c r="BN597" s="129"/>
      <c r="BO597" s="129"/>
      <c r="BP597" s="18"/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/>
      </c>
    </row>
    <row r="598" spans="1:72">
      <c r="A598" s="47" t="s">
        <v>1879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1876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1880</v>
      </c>
      <c r="AT598" s="107">
        <v>0</v>
      </c>
      <c r="AU598" s="135"/>
      <c r="AV598" s="135"/>
      <c r="AW598" s="14"/>
      <c r="AX598" s="14"/>
      <c r="AY598" s="160" t="s">
        <v>1846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1877</v>
      </c>
      <c r="BK598" s="18"/>
      <c r="BL598" s="16"/>
      <c r="BM598" s="129"/>
      <c r="BN598" s="129"/>
      <c r="BO598" s="129"/>
      <c r="BP598" s="18"/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/>
      </c>
    </row>
    <row r="599" spans="1:72">
      <c r="A599" s="47" t="s">
        <v>1881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/>
      <c r="BL599" s="16"/>
      <c r="BM599" s="129"/>
      <c r="BN599" s="129"/>
      <c r="BO599" s="129"/>
      <c r="BP599" s="18"/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/>
      </c>
    </row>
    <row r="600" spans="1:72">
      <c r="A600" s="47" t="s">
        <v>1882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1883</v>
      </c>
      <c r="BK600" s="18" t="s">
        <v>1883</v>
      </c>
      <c r="BL600" s="16"/>
      <c r="BM600" s="129"/>
      <c r="BN600" s="129"/>
      <c r="BO600" s="129"/>
      <c r="BP600" s="18"/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/>
      </c>
    </row>
    <row r="601" spans="1:72">
      <c r="A601" s="47" t="s">
        <v>1884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/>
      <c r="BL601" s="16"/>
      <c r="BM601" s="129"/>
      <c r="BN601" s="129"/>
      <c r="BO601" s="129"/>
      <c r="BP601" s="18"/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/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/>
      </c>
      <c r="B603" s="101"/>
      <c r="C603" s="134" t="str">
        <f>IF(BS_CONTROLE[[#This Row],[DATA]]="","",WEEKNUM(BS_CONTROLE[[#This Row],[DATA]]))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3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185" t="str">
        <f t="shared" si="61"/>
        <v/>
      </c>
    </row>
    <row r="604" spans="1:72">
      <c r="A604" s="47" t="str">
        <f t="shared" si="62"/>
        <v/>
      </c>
      <c r="B604" s="101"/>
      <c r="C604" s="134" t="str">
        <f>IF(BS_CONTROLE[[#This Row],[DATA]]="","",WEEKNUM(BS_CONTROLE[[#This Row],[DATA]]))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3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185" t="str">
        <f t="shared" si="61"/>
        <v/>
      </c>
    </row>
    <row r="605" spans="1:72">
      <c r="A605" s="47" t="str">
        <f t="shared" si="62"/>
        <v/>
      </c>
      <c r="B605" s="101"/>
      <c r="C605" s="134" t="str">
        <f>IF(BS_CONTROLE[[#This Row],[DATA]]="","",WEEKNUM(BS_CONTROLE[[#This Row],[DATA]]))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3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185" t="str">
        <f t="shared" si="61"/>
        <v/>
      </c>
    </row>
    <row r="606" spans="1:72">
      <c r="A606" s="47" t="str">
        <f t="shared" si="62"/>
        <v/>
      </c>
      <c r="B606" s="101"/>
      <c r="C606" s="134" t="str">
        <f>IF(BS_CONTROLE[[#This Row],[DATA]]="","",WEEKNUM(BS_CONTROLE[[#This Row],[DATA]]))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3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1885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1886</v>
      </c>
      <c r="C4" s="156" t="s">
        <v>1887</v>
      </c>
      <c r="D4" s="156" t="s">
        <v>1888</v>
      </c>
      <c r="E4" s="156" t="s">
        <v>1889</v>
      </c>
      <c r="F4" s="156" t="s">
        <v>4</v>
      </c>
      <c r="G4" s="156" t="s">
        <v>1890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1891</v>
      </c>
      <c r="C6" s="157">
        <v>407867</v>
      </c>
      <c r="D6" s="157" t="s">
        <v>1892</v>
      </c>
      <c r="E6" s="157" t="s">
        <v>826</v>
      </c>
      <c r="F6" s="157" t="s">
        <v>1893</v>
      </c>
      <c r="G6" s="158"/>
    </row>
    <row r="7" spans="2:7">
      <c r="B7" s="177" t="s">
        <v>1894</v>
      </c>
      <c r="C7" s="177">
        <v>293644</v>
      </c>
      <c r="D7" s="177" t="s">
        <v>1895</v>
      </c>
      <c r="E7" s="177" t="s">
        <v>826</v>
      </c>
      <c r="F7" s="177" t="s">
        <v>1893</v>
      </c>
      <c r="G7" s="178" t="s">
        <v>1896</v>
      </c>
    </row>
    <row r="8" spans="2:7">
      <c r="B8" s="157" t="s">
        <v>1897</v>
      </c>
      <c r="C8" s="157">
        <v>256790</v>
      </c>
      <c r="D8" s="157" t="s">
        <v>1898</v>
      </c>
      <c r="E8" s="157" t="s">
        <v>827</v>
      </c>
      <c r="F8" s="157" t="s">
        <v>1899</v>
      </c>
      <c r="G8" s="158">
        <v>46357</v>
      </c>
    </row>
    <row r="9" spans="2:7" ht="29.25">
      <c r="B9" s="157" t="s">
        <v>1900</v>
      </c>
      <c r="C9" s="157"/>
      <c r="D9" s="157"/>
      <c r="E9" s="157" t="s">
        <v>827</v>
      </c>
      <c r="F9" s="157" t="s">
        <v>1899</v>
      </c>
      <c r="G9" s="158" t="s">
        <v>1901</v>
      </c>
    </row>
    <row r="10" spans="2:7">
      <c r="B10" s="157" t="s">
        <v>1902</v>
      </c>
      <c r="C10" s="157">
        <v>265193</v>
      </c>
      <c r="D10" s="157" t="s">
        <v>1903</v>
      </c>
      <c r="E10" s="157" t="s">
        <v>828</v>
      </c>
      <c r="F10" s="157" t="s">
        <v>54</v>
      </c>
      <c r="G10" s="157" t="s">
        <v>1904</v>
      </c>
    </row>
    <row r="11" spans="2:7">
      <c r="B11" s="157" t="s">
        <v>1905</v>
      </c>
      <c r="C11" s="157">
        <v>293716</v>
      </c>
      <c r="D11" s="157" t="s">
        <v>1906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1907</v>
      </c>
      <c r="C12" s="157">
        <v>257258</v>
      </c>
      <c r="D12" s="157" t="s">
        <v>1908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1909</v>
      </c>
      <c r="C13" s="157">
        <v>371147</v>
      </c>
      <c r="D13" s="157" t="s">
        <v>1910</v>
      </c>
      <c r="E13" s="157" t="s">
        <v>829</v>
      </c>
      <c r="F13" s="157" t="s">
        <v>71</v>
      </c>
      <c r="G13" s="157" t="s">
        <v>1904</v>
      </c>
    </row>
    <row r="14" spans="2:7">
      <c r="B14" s="157" t="s">
        <v>1911</v>
      </c>
      <c r="C14" s="157">
        <v>259230</v>
      </c>
      <c r="D14" s="157" t="s">
        <v>1912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1913</v>
      </c>
      <c r="C15" s="157">
        <v>370705</v>
      </c>
      <c r="D15" s="157"/>
      <c r="E15" s="157" t="s">
        <v>829</v>
      </c>
      <c r="F15" s="157" t="s">
        <v>71</v>
      </c>
      <c r="G15" s="157" t="s">
        <v>1904</v>
      </c>
    </row>
    <row r="16" spans="2:7" ht="29.25">
      <c r="B16" s="157" t="s">
        <v>1914</v>
      </c>
      <c r="C16" s="157">
        <v>258542</v>
      </c>
      <c r="D16" s="157" t="s">
        <v>1915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1916</v>
      </c>
      <c r="C17" s="157">
        <v>257050</v>
      </c>
      <c r="D17" s="157" t="s">
        <v>1917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1918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1919</v>
      </c>
      <c r="D4" s="159" t="s">
        <v>1920</v>
      </c>
      <c r="E4" s="159" t="s">
        <v>1921</v>
      </c>
      <c r="F4" s="156" t="s">
        <v>1922</v>
      </c>
      <c r="G4" s="159" t="s">
        <v>1923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1924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1925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1924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1924</v>
      </c>
      <c r="G9" s="192" t="s">
        <v>1926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1924</v>
      </c>
      <c r="G10" s="162"/>
    </row>
    <row r="11" spans="2:7" ht="19.5" customHeight="1">
      <c r="B11" s="162" t="s">
        <v>1927</v>
      </c>
      <c r="C11" s="162">
        <v>9038</v>
      </c>
      <c r="D11" s="163">
        <v>46070</v>
      </c>
      <c r="E11" s="162">
        <v>9637</v>
      </c>
      <c r="F11" s="164" t="s">
        <v>1928</v>
      </c>
      <c r="G11" s="162"/>
    </row>
    <row r="12" spans="2:7" ht="19.5" customHeight="1">
      <c r="B12" s="162" t="s">
        <v>752</v>
      </c>
      <c r="C12" s="162" t="s">
        <v>1929</v>
      </c>
      <c r="D12" s="163">
        <v>46066</v>
      </c>
      <c r="E12" s="162">
        <v>9500</v>
      </c>
      <c r="F12" s="164" t="s">
        <v>1930</v>
      </c>
      <c r="G12" s="162"/>
    </row>
    <row r="13" spans="2:7" ht="19.5" customHeight="1">
      <c r="B13" s="162" t="s">
        <v>752</v>
      </c>
      <c r="C13" s="162" t="s">
        <v>1931</v>
      </c>
      <c r="D13" s="163">
        <v>46066</v>
      </c>
      <c r="E13" s="162">
        <v>10500</v>
      </c>
      <c r="F13" s="164" t="s">
        <v>1930</v>
      </c>
      <c r="G13" s="162"/>
    </row>
    <row r="14" spans="2:7" ht="19.5" customHeight="1">
      <c r="B14" s="162" t="s">
        <v>752</v>
      </c>
      <c r="C14" s="162" t="s">
        <v>1932</v>
      </c>
      <c r="D14" s="163">
        <v>46066</v>
      </c>
      <c r="E14" s="162">
        <v>9000</v>
      </c>
      <c r="F14" s="164" t="s">
        <v>1930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1933</v>
      </c>
      <c r="D5" s="244"/>
      <c r="E5" s="244"/>
      <c r="F5" s="244"/>
      <c r="G5" s="244"/>
      <c r="H5" s="244"/>
      <c r="I5" s="244"/>
      <c r="J5" s="245"/>
      <c r="K5" s="246" t="s">
        <v>1934</v>
      </c>
      <c r="L5" s="247"/>
      <c r="M5" s="247"/>
      <c r="N5" s="247"/>
      <c r="O5" s="248" t="s">
        <v>1935</v>
      </c>
      <c r="P5" s="249"/>
    </row>
    <row r="6" spans="1:16" s="73" customFormat="1" ht="15" customHeight="1">
      <c r="A6" s="65" t="s">
        <v>1936</v>
      </c>
      <c r="B6" s="74" t="s">
        <v>1937</v>
      </c>
      <c r="C6" s="75" t="s">
        <v>995</v>
      </c>
      <c r="D6" s="76" t="s">
        <v>996</v>
      </c>
      <c r="E6" s="75" t="s">
        <v>1938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1939</v>
      </c>
      <c r="M6" s="79" t="s">
        <v>611</v>
      </c>
      <c r="N6" s="80" t="s">
        <v>990</v>
      </c>
      <c r="O6" s="154" t="s">
        <v>1033</v>
      </c>
      <c r="P6" s="132" t="s">
        <v>1940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/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2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1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1941</v>
      </c>
      <c r="V1" s="255"/>
      <c r="W1" s="255"/>
    </row>
    <row r="2" spans="1:23" ht="15" customHeight="1">
      <c r="A2" s="86" t="s">
        <v>1942</v>
      </c>
      <c r="B2" s="86" t="s">
        <v>1937</v>
      </c>
      <c r="C2" s="86" t="s">
        <v>411</v>
      </c>
      <c r="D2" s="87" t="s">
        <v>995</v>
      </c>
      <c r="E2" s="87" t="s">
        <v>4</v>
      </c>
      <c r="F2" s="87" t="s">
        <v>1936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1943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1944</v>
      </c>
      <c r="C2" s="120" t="s">
        <v>980</v>
      </c>
      <c r="D2" s="75" t="s">
        <v>982</v>
      </c>
      <c r="E2" s="75" t="s">
        <v>1945</v>
      </c>
      <c r="F2" s="98" t="s">
        <v>1946</v>
      </c>
      <c r="G2" s="75" t="s">
        <v>1947</v>
      </c>
      <c r="H2" s="75" t="s">
        <v>1948</v>
      </c>
      <c r="I2" s="75" t="s">
        <v>1949</v>
      </c>
      <c r="J2" s="75" t="s">
        <v>1950</v>
      </c>
      <c r="K2" s="77" t="s">
        <v>1951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1952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2026-02-23T13:53:14Z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