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94" documentId="8_{B6337239-1A00-434D-AAD0-422EA1FEB5AE}" xr6:coauthVersionLast="47" xr6:coauthVersionMax="47" xr10:uidLastSave="{26A98F45-CAC5-4DEB-B789-DCD4C4CF2F9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1" i="1" l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6" i="1" a="1"/>
  <c r="N456" i="1"/>
  <c r="N457" i="1" a="1"/>
  <c r="N457" i="1"/>
  <c r="N458" i="1" a="1"/>
  <c r="N458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N459" i="1" a="1"/>
  <c r="N459" i="1"/>
  <c r="N460" i="1" a="1"/>
  <c r="N460" i="1"/>
  <c r="N461" i="1" a="1"/>
  <c r="N461" i="1"/>
  <c r="N462" i="1" a="1"/>
  <c r="N462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07" i="12" l="1"/>
  <c r="AM109" i="1"/>
  <c r="L120" i="12"/>
  <c r="AN122" i="1"/>
  <c r="K126" i="12"/>
  <c r="AM128" i="1"/>
  <c r="K115" i="12"/>
  <c r="AM117" i="1"/>
  <c r="K61" i="12"/>
  <c r="G65" i="11"/>
  <c r="K39" i="12"/>
  <c r="AM41" i="1"/>
  <c r="L67" i="12"/>
  <c r="AN69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<sst xmlns="http://schemas.openxmlformats.org/spreadsheetml/2006/main" count="10146" uniqueCount="1622">
  <si>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</si>
  <si>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</si>
  <si>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</si>
  <si>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</si>
  <si>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</si>
  <si>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</si>
  <si>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</si>
  <si>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</si>
  <si>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</si>
  <si>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</si>
  <si>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</si>
  <si>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</si>
  <si>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</si>
  <si>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</si>
  <si>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</si>
  <si>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</si>
  <si>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</si>
  <si>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</si>
  <si>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</si>
  <si>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</si>
  <si>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</si>
  <si>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</si>
  <si>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</si>
  <si>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</si>
  <si>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</si>
  <si>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</si>
  <si>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</si>
  <si>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</si>
  <si>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</si>
  <si>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</si>
  <si>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</si>
  <si>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</si>
  <si>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</si>
  <si>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</si>
  <si>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</si>
  <si>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</si>
  <si>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</si>
  <si>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</si>
  <si>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</si>
  <si>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</si>
  <si>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</si>
  <si>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</si>
  <si>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</si>
  <si>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</si>
  <si>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</si>
  <si>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</si>
  <si>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</si>
  <si>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</si>
  <si>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</si>
  <si>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</si>
  <si>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</si>
  <si>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</si>
  <si>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</si>
  <si>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</si>
  <si>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</si>
  <si>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</si>
  <si>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</si>
  <si>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</si>
  <si>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</si>
  <si>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</si>
  <si>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</si>
  <si>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</si>
  <si>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</si>
  <si>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</si>
  <si>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</si>
  <si>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</si>
  <si>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</si>
  <si>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</si>
  <si>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</si>
  <si>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</si>
  <si>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</si>
  <si>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</si>
  <si>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</si>
  <si>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</si>
  <si>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</si>
  <si>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</si>
  <si>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</si>
  <si>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</si>
  <si>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</si>
  <si>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</si>
  <si>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</si>
  <si>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</si>
  <si>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</si>
  <si>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</si>
  <si>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</si>
  <si>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</si>
  <si>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</si>
  <si>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</si>
  <si>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</si>
  <si>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</si>
  <si>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</si>
  <si>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</si>
  <si>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</si>
  <si>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</si>
  <si>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</si>
  <si>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</si>
  <si>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</si>
  <si>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</si>
  <si>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</si>
  <si>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</si>
  <si>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</si>
  <si>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</si>
  <si>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</si>
  <si>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</si>
  <si>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</si>
  <si>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</si>
  <si>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</si>
  <si>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</si>
  <si>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</si>
  <si>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</si>
  <si>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</si>
  <si>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</si>
  <si>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</si>
  <si>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</si>
  <si>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</si>
  <si>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</si>
  <si>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</si>
  <si>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</si>
  <si>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</si>
  <si>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</si>
  <si>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</si>
  <si>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</si>
  <si>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</si>
  <si>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</si>
  <si>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</si>
  <si>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</si>
  <si>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</si>
  <si>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</si>
  <si>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</si>
  <si>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</si>
  <si>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</si>
  <si>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</si>
  <si>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</si>
  <si>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</si>
  <si>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</si>
  <si>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</si>
  <si>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</si>
  <si>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</si>
  <si>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</si>
  <si>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</si>
  <si>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</si>
  <si>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</si>
  <si>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</si>
  <si>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</si>
  <si>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</si>
  <si>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</si>
  <si>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</si>
  <si>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</si>
  <si>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</si>
  <si>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</si>
  <si>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</si>
  <si>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</si>
  <si>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</si>
  <si>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</si>
  <si>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</si>
  <si>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</si>
  <si>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</si>
  <si>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</si>
  <si>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</si>
  <si>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</si>
  <si>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</si>
  <si>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</si>
  <si>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</si>
  <si>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</si>
  <si>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</si>
  <si>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</si>
  <si>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</si>
  <si>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</si>
  <si>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</si>
  <si>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</si>
  <si>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</si>
  <si>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</si>
  <si>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</si>
  <si>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</si>
  <si>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</si>
  <si>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</si>
  <si>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</si>
  <si>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</si>
  <si>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</si>
  <si>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</si>
  <si>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</si>
  <si>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</si>
  <si>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</si>
  <si>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</si>
  <si>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</si>
  <si>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</si>
  <si>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</si>
  <si>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</si>
  <si>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</si>
  <si>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</si>
  <si>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</si>
  <si>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</si>
  <si>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</si>
  <si>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</si>
  <si>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</si>
  <si>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</si>
  <si>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</si>
  <si>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</si>
  <si>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</si>
  <si>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</si>
  <si>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</si>
  <si>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</si>
  <si>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</si>
  <si>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</si>
  <si>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</si>
  <si>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</si>
  <si>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</si>
  <si>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</si>
  <si>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</si>
  <si>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</si>
  <si>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</si>
  <si>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</si>
  <si>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</si>
  <si>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</si>
  <si>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</si>
  <si>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</si>
  <si>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</si>
  <si>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</si>
  <si>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</si>
  <si>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</si>
  <si>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</si>
  <si>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</si>
  <si>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</si>
  <si>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</si>
  <si>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</si>
  <si>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</si>
  <si>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</si>
  <si>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</si>
  <si>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</si>
  <si>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</si>
  <si>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</si>
  <si>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</si>
  <si>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</si>
  <si>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</si>
  <si>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</si>
  <si>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</si>
  <si>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</si>
  <si>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</si>
  <si>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</si>
  <si>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</si>
  <si>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</si>
  <si>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</si>
  <si>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</si>
  <si>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</si>
  <si>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</si>
  <si>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</si>
  <si>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</si>
  <si>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</si>
  <si>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</si>
  <si>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</si>
  <si>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</si>
  <si>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</si>
  <si>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</si>
  <si>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</si>
  <si>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</si>
  <si>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</si>
  <si>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</si>
  <si>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</si>
  <si>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</si>
  <si>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</si>
  <si>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</si>
  <si>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</si>
  <si>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</si>
  <si>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</si>
  <si>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</si>
  <si>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</si>
  <si>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</si>
  <si>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</si>
  <si>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</si>
  <si>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</si>
  <si>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</si>
  <si>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</si>
  <si>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</si>
  <si>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</si>
  <si>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</si>
  <si>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</si>
  <si>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</si>
  <si>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</si>
  <si>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</si>
  <si>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</si>
  <si>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</si>
  <si>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</si>
  <si>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</si>
  <si>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</si>
  <si>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</si>
  <si>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</si>
  <si>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</si>
  <si>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</si>
  <si>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</si>
  <si>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</si>
  <si>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</si>
  <si>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</si>
  <si>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</si>
  <si>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</si>
  <si>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</si>
  <si>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</si>
  <si>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</si>
  <si>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</si>
  <si>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</si>
  <si>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</si>
  <si>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</si>
  <si>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</si>
  <si>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</si>
  <si>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</si>
  <si>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</si>
  <si>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</si>
  <si>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</si>
  <si>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</si>
  <si>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</si>
  <si>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</si>
  <si>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</si>
  <si>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</si>
  <si>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</si>
  <si>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</si>
  <si>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</si>
  <si>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</si>
  <si>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</si>
  <si>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</si>
  <si>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</si>
  <si>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</si>
  <si>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</si>
  <si>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</si>
  <si>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</si>
  <si>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</si>
  <si>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</si>
  <si>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</si>
  <si>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</si>
  <si>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</si>
  <si>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</si>
  <si>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</si>
  <si>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</si>
  <si>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</si>
  <si>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</si>
  <si>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</si>
  <si>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</si>
  <si>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</si>
  <si>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</si>
  <si>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</si>
  <si>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</si>
  <si>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</si>
  <si>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</si>
  <si>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</si>
  <si>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</si>
  <si>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</si>
  <si>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</si>
  <si>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</si>
  <si>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</si>
  <si>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</si>
  <si>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</si>
  <si>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</si>
  <si>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</si>
  <si>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</si>
  <si>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</si>
  <si>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</si>
  <si>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</si>
  <si>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</si>
  <si>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</si>
  <si>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</si>
  <si>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</si>
  <si>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</si>
  <si>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</si>
  <si>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</si>
  <si>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</si>
  <si>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</si>
  <si>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</si>
  <si>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</si>
  <si>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</si>
  <si>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</si>
  <si>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</si>
  <si>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</si>
  <si>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</si>
  <si>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</si>
  <si>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</si>
  <si>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</si>
  <si>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</si>
  <si>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</si>
  <si>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</si>
  <si>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</si>
  <si>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</si>
  <si>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</si>
  <si>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</si>
  <si>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</si>
  <si>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</si>
  <si>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</si>
  <si>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</si>
  <si>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</si>
  <si>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</si>
  <si>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</si>
  <si>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</si>
  <si>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</si>
  <si>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</si>
  <si>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</si>
  <si>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</si>
  <si>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</si>
  <si>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</si>
  <si>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</si>
  <si>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</si>
  <si>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</si>
  <si>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</si>
  <si>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</si>
  <si>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</si>
  <si>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</si>
  <si>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</si>
  <si>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</si>
  <si>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</si>
  <si>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</si>
  <si>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</si>
  <si>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</si>
  <si>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</si>
  <si>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</si>
  <si>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</si>
  <si>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</si>
  <si>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</si>
  <si>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</si>
  <si>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</si>
  <si>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</si>
  <si>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</si>
  <si>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</si>
  <si>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</si>
  <si>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</si>
  <si>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</si>
  <si>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</si>
  <si>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</si>
  <si>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</si>
  <si>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</si>
  <si>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</si>
  <si>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</si>
  <si>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</si>
  <si>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</si>
  <si>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</si>
  <si>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</si>
  <si>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</si>
  <si>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</si>
  <si>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</si>
  <si>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</si>
  <si>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</si>
  <si>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</si>
  <si>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</si>
  <si>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</si>
  <si>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</si>
  <si>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</si>
  <si>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</si>
  <si>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</si>
  <si>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</si>
  <si>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</si>
  <si>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</si>
  <si>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</si>
  <si>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</si>
  <si>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</si>
  <si>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</si>
  <si>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</si>
  <si>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</si>
  <si>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</si>
  <si>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</si>
  <si>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</si>
  <si>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</si>
  <si>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</si>
  <si>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</si>
  <si>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</si>
  <si>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</si>
  <si>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</si>
  <si>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</si>
  <si>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</si>
  <si>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</si>
  <si>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</si>
  <si>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</si>
  <si>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</si>
  <si>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</si>
  <si>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</si>
  <si>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</si>
  <si>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</si>
  <si>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</si>
  <si>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</si>
  <si>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</si>
  <si>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</si>
  <si>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</si>
  <si>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</si>
  <si>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</si>
  <si>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</si>
  <si>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</si>
  <si>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</si>
  <si>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</si>
  <si>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</si>
  <si>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</si>
  <si>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</si>
  <si>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</si>
  <si>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</si>
  <si>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</si>
  <si>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</si>
  <si>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</si>
  <si>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</si>
  <si>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</si>
  <si>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</si>
  <si>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</si>
  <si>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</si>
  <si>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</si>
  <si>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</si>
  <si>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</si>
  <si>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</si>
  <si>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</si>
  <si>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</si>
  <si>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</si>
  <si>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</si>
  <si>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</si>
  <si>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</si>
  <si>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</si>
  <si>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</si>
  <si>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</si>
  <si>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</si>
  <si>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</si>
  <si>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</si>
  <si>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</si>
  <si>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</si>
  <si>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</si>
  <si>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</si>
  <si>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</si>
  <si>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</si>
  <si>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</si>
  <si>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</si>
  <si>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</si>
  <si>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</si>
  <si>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</si>
  <si>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</si>
  <si>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</si>
  <si>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</si>
  <si>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</si>
  <si>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</si>
  <si>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</si>
  <si>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</si>
  <si>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</si>
  <si>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</si>
  <si>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</si>
  <si>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</si>
  <si>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</si>
  <si>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</si>
  <si>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</si>
  <si>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</si>
  <si>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</si>
  <si>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</si>
  <si>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</si>
  <si>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</si>
  <si>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</si>
  <si>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</si>
  <si>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</si>
  <si>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</si>
  <si>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</si>
  <si>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</si>
  <si>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</si>
  <si>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</si>
  <si>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</si>
  <si>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</si>
  <si>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</si>
  <si>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</si>
  <si>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</si>
  <si>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</si>
  <si>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</si>
  <si>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</si>
  <si>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</si>
  <si>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</si>
  <si>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</si>
  <si>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</si>
  <si>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</si>
  <si>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</si>
  <si>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</si>
  <si>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</si>
  <si>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</si>
  <si>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</si>
  <si>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</si>
  <si>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</si>
  <si>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</si>
  <si>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</si>
  <si>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</si>
  <si>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</si>
  <si>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</si>
  <si>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</si>
  <si>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</si>
  <si>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</si>
  <si>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</si>
  <si>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</si>
  <si>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</si>
  <si>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</si>
  <si>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</si>
  <si>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</si>
  <si>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</si>
  <si>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</si>
  <si>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</si>
  <si>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</si>
  <si>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</si>
  <si>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</si>
  <si>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</si>
  <si>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</si>
  <si>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</si>
  <si>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</si>
  <si>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</si>
  <si>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</si>
  <si>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</si>
  <si>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</si>
  <si>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</si>
  <si>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</si>
  <si>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</si>
  <si>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</si>
  <si>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</si>
  <si>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</si>
  <si>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</si>
  <si>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</si>
  <si>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</si>
  <si>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</si>
  <si>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</si>
  <si>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</si>
  <si>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</si>
  <si>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</si>
  <si>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</si>
  <si>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</si>
  <si>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</si>
  <si>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</si>
  <si>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</si>
  <si>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</si>
  <si>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</si>
  <si>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</si>
  <si>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</si>
  <si>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</si>
  <si>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</si>
  <si>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</si>
  <si>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</si>
  <si>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</si>
  <si>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</si>
  <si>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</si>
  <si>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</si>
  <si>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</si>
  <si>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</si>
  <si>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</si>
  <si>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</si>
  <si>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</si>
  <si>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</si>
  <si>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</si>
  <si>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</si>
  <si>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</si>
  <si>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</si>
  <si>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</si>
  <si>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</si>
  <si>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</si>
  <si>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</si>
  <si>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</si>
  <si>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</si>
  <si>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</si>
  <si>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</si>
  <si>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</si>
  <si>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</si>
  <si>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</si>
  <si>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</si>
  <si>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</si>
  <si>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</si>
  <si>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</si>
  <si>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</si>
  <si>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</si>
  <si>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</si>
  <si>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</si>
  <si>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</si>
  <si>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</si>
  <si>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</si>
  <si>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</si>
  <si>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</si>
  <si>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</si>
  <si>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</si>
  <si>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</si>
  <si>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</si>
  <si>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</si>
  <si>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</si>
  <si>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</si>
  <si>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</si>
  <si>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</si>
  <si>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</si>
  <si>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</si>
  <si>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</si>
  <si>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</si>
  <si>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</si>
  <si>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</si>
  <si>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</si>
  <si>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</si>
  <si>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</si>
  <si>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</si>
  <si>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</si>
  <si>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</si>
  <si>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</si>
  <si>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</si>
  <si>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</si>
  <si>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</si>
  <si>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</si>
  <si>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</si>
  <si>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</si>
  <si>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</si>
  <si>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</si>
  <si>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</si>
  <si>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</si>
  <si>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</si>
  <si>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</si>
  <si>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</si>
  <si>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</si>
  <si>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</si>
  <si>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</si>
  <si>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</si>
  <si>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</si>
  <si>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</si>
  <si>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</si>
  <si>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</si>
  <si>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</si>
  <si>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</si>
  <si>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</si>
  <si>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</si>
  <si>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</si>
  <si>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</si>
  <si>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</si>
  <si>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</si>
  <si>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</si>
  <si>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</si>
  <si>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</si>
  <si>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</si>
  <si>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</si>
  <si>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</si>
  <si>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</si>
  <si>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</si>
  <si>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</si>
  <si>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</si>
  <si>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</si>
  <si>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</si>
  <si>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</si>
  <si>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</si>
  <si>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</si>
  <si>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</si>
  <si>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</si>
  <si>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</si>
  <si>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</si>
  <si>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</si>
  <si>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</si>
  <si>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</si>
  <si>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</si>
  <si>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</si>
  <si>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</si>
  <si>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</si>
  <si>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</si>
  <si>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</si>
  <si>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</si>
  <si>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</si>
  <si>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</si>
  <si>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</si>
  <si>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</si>
  <si>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</si>
  <si>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</si>
  <si>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</si>
  <si>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</si>
  <si>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</si>
  <si>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</si>
  <si>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</si>
  <si>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</si>
  <si>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</si>
  <si>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</si>
  <si>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</si>
  <si>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</si>
  <si>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</si>
  <si>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</si>
  <si>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</si>
  <si>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</si>
  <si>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</si>
  <si>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</si>
  <si>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</si>
  <si>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</si>
  <si>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</si>
  <si>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</si>
  <si>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</si>
  <si>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</si>
  <si>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</si>
  <si>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</si>
  <si>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</si>
  <si>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</si>
  <si>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</si>
  <si>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</si>
  <si>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</si>
  <si>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</si>
  <si>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</si>
  <si>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</si>
  <si>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</si>
  <si>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</si>
  <si>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</si>
  <si>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</si>
  <si>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</si>
  <si>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</si>
  <si>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</si>
  <si>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</si>
  <si>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</si>
  <si>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</si>
  <si>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</si>
  <si>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</si>
  <si>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</si>
  <si>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</si>
  <si>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</si>
  <si>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</si>
  <si>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</si>
  <si>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</si>
  <si>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</si>
  <si>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</si>
  <si>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</si>
  <si>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</si>
  <si>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</si>
  <si>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</si>
  <si>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</si>
  <si>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</si>
  <si>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</si>
  <si>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</si>
  <si>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</si>
  <si>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</si>
  <si>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</si>
  <si>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</si>
  <si>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</si>
  <si>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</si>
  <si>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</si>
  <si>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</si>
  <si>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</si>
  <si>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</si>
  <si>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</si>
  <si>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</si>
  <si>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</si>
  <si>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</si>
  <si>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</si>
  <si>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</si>
  <si>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</si>
  <si>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</si>
  <si>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</si>
  <si>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</si>
  <si>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</si>
  <si>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</si>
  <si>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</si>
  <si>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</si>
  <si>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</si>
  <si>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</si>
  <si>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</si>
  <si>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</si>
  <si>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</si>
  <si>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</si>
  <si>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</si>
  <si>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</si>
  <si>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</si>
  <si>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</si>
  <si>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</si>
  <si>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</si>
  <si>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</si>
  <si>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</si>
  <si>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</si>
  <si>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</si>
  <si>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</si>
  <si>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</si>
  <si>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</si>
  <si>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</si>
  <si>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</si>
  <si>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</si>
  <si>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</si>
  <si>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</si>
  <si>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</si>
  <si>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</si>
  <si>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</si>
  <si>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</si>
  <si>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</si>
  <si>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</si>
  <si>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</si>
  <si>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</si>
  <si>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</si>
  <si>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</si>
  <si>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</si>
  <si>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</si>
  <si>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</si>
  <si>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</si>
  <si>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</si>
  <si>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</si>
  <si>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</si>
  <si>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</si>
  <si>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</si>
  <si>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</si>
  <si>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</si>
  <si>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</si>
  <si>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</si>
  <si>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</si>
  <si>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</si>
  <si>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</si>
  <si>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</si>
  <si>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</si>
  <si>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</si>
  <si>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</si>
  <si>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</si>
  <si>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</si>
  <si>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</si>
  <si>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</si>
  <si>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</si>
  <si>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</si>
  <si>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</si>
  <si>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</si>
  <si>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</si>
  <si>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</si>
  <si>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</si>
  <si>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</si>
  <si>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</si>
  <si>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</si>
  <si>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</si>
  <si>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</si>
  <si>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</si>
  <si>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</si>
  <si>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</si>
  <si>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</si>
  <si>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</si>
  <si>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</si>
  <si>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</si>
  <si>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</si>
  <si>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</si>
  <si>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</si>
  <si>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</si>
  <si>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</si>
  <si>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</si>
  <si>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</si>
  <si>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</si>
  <si>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</si>
  <si>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</si>
  <si>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</si>
  <si>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</si>
  <si>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</si>
  <si>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</si>
  <si>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</si>
  <si>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</si>
  <si>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</si>
  <si>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</si>
  <si>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</si>
  <si>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</si>
  <si>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</si>
  <si>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</si>
  <si>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</si>
  <si>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</si>
  <si>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</si>
  <si>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</si>
  <si>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</si>
  <si>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</si>
  <si>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</si>
  <si>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</si>
  <si>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</si>
  <si>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</si>
  <si>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</si>
  <si>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</si>
  <si>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</si>
  <si>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</si>
  <si>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</si>
  <si>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</si>
  <si>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</si>
  <si>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</si>
  <si>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</si>
  <si>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</si>
  <si>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</si>
  <si>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</si>
  <si>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</si>
  <si>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</si>
  <si>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</si>
  <si>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</si>
  <si>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</si>
  <si>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</si>
  <si>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</si>
  <si>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</si>
  <si>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</si>
  <si>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</si>
  <si>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</si>
  <si>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</si>
  <si>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</si>
  <si>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</si>
  <si>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</si>
  <si>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</si>
  <si>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</si>
  <si>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</si>
  <si>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</si>
  <si>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</si>
  <si>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</si>
  <si>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</si>
  <si>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</si>
  <si>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</si>
  <si>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</si>
  <si>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</si>
  <si>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</si>
  <si>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</si>
  <si>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</si>
  <si>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</si>
  <si>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</si>
  <si>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</si>
  <si>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</si>
  <si>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</si>
  <si>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</si>
  <si>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</si>
  <si>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</si>
  <si>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</si>
  <si>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</si>
  <si>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</si>
  <si>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</si>
  <si>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</si>
  <si>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</si>
  <si>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</si>
  <si>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</si>
  <si>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</si>
  <si>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</si>
  <si>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</si>
  <si>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</si>
  <si>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</si>
  <si>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</si>
  <si>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</si>
  <si>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</si>
  <si>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</si>
  <si>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</si>
  <si>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</si>
  <si>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</si>
  <si>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</si>
  <si>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</si>
  <si>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</si>
  <si>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</si>
  <si>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</si>
  <si>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</si>
  <si>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</si>
  <si>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</si>
  <si>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</si>
  <si>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</si>
  <si>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</si>
  <si>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</si>
  <si>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</si>
  <si>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</si>
  <si>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</si>
  <si>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</si>
  <si>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</si>
  <si>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</si>
  <si>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</si>
  <si>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</si>
  <si>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</si>
  <si>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</si>
  <si>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</si>
  <si>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</si>
  <si>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</si>
  <si>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</si>
  <si>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</si>
  <si>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</si>
  <si>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</si>
  <si>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</si>
  <si>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</si>
  <si>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</si>
  <si>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</si>
  <si>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</si>
  <si>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</si>
  <si>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</si>
  <si>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</si>
  <si>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</si>
  <si>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</si>
  <si>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</si>
  <si>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</si>
  <si>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</si>
  <si>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</si>
  <si>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</si>
  <si>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</si>
  <si>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</si>
  <si>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</si>
  <si>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</si>
  <si>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</si>
  <si>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</si>
  <si>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</si>
  <si>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</si>
  <si>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</si>
  <si>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</si>
  <si>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</si>
  <si>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</si>
  <si>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</si>
  <si>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</si>
  <si>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</si>
  <si>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</si>
  <si>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</si>
  <si>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</si>
  <si>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</si>
  <si>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</si>
  <si>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</si>
  <si>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</si>
  <si>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</si>
  <si>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</si>
  <si>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</si>
  <si>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</si>
  <si>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</si>
  <si>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</si>
  <si>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</si>
  <si>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</si>
  <si>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</si>
  <si>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</si>
  <si>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</si>
  <si>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</si>
  <si>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</si>
  <si>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</si>
  <si>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</si>
  <si>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</si>
  <si>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</si>
  <si>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</si>
  <si>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</si>
  <si>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</si>
  <si>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</si>
  <si>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</si>
  <si>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</si>
  <si>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</si>
  <si>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</si>
  <si>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</si>
  <si>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</si>
  <si>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</si>
  <si>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</si>
  <si>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</si>
  <si>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</si>
  <si>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</si>
  <si>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</si>
  <si>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</si>
  <si>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</si>
  <si>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</si>
  <si>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</si>
  <si>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</si>
  <si>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</si>
  <si>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</si>
  <si>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</si>
  <si>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</si>
  <si>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</si>
  <si>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</si>
  <si>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</si>
  <si>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</si>
  <si>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</si>
  <si>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</si>
  <si>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</si>
  <si>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</si>
  <si>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</si>
  <si>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</si>
  <si>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</si>
  <si>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</si>
  <si>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</si>
  <si>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</si>
  <si>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</si>
  <si>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</si>
  <si>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</si>
  <si>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</si>
  <si>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</si>
  <si>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</si>
  <si>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</si>
  <si>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</si>
  <si>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</si>
  <si>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</si>
  <si>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</si>
  <si>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</si>
  <si>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</si>
  <si>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</si>
  <si>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</si>
  <si>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</si>
  <si>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</si>
  <si>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</si>
  <si>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</si>
  <si>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</si>
  <si>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</si>
  <si>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</si>
  <si>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</si>
  <si>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</si>
  <si>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</si>
  <si>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</si>
  <si>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</si>
  <si>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</si>
  <si>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</si>
  <si>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</si>
  <si>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</si>
  <si>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</si>
  <si>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</si>
  <si>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</si>
  <si>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</si>
  <si>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</si>
  <si>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</si>
  <si>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</si>
  <si>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</si>
  <si>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</si>
  <si>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</si>
  <si>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</si>
  <si>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</si>
  <si>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</si>
  <si>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</si>
  <si>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</si>
  <si>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</si>
  <si>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</si>
  <si>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</si>
  <si>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</si>
  <si>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</si>
  <si>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</si>
  <si>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</si>
  <si>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</si>
  <si>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</si>
  <si>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</si>
  <si>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</si>
  <si>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</si>
  <si>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</si>
  <si>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</si>
  <si>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</si>
  <si>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</si>
  <si>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</si>
  <si>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</si>
  <si>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</si>
  <si>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</si>
  <si>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</si>
  <si>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</si>
  <si>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</si>
  <si>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</si>
  <si>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</si>
  <si>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</si>
  <si>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</si>
  <si>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</si>
  <si>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</si>
  <si>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</si>
  <si>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</si>
  <si>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</si>
  <si>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</si>
  <si>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</si>
  <si>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</si>
  <si>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</si>
  <si>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</si>
  <si>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</si>
  <si>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</si>
  <si>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</si>
  <si>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</si>
  <si>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</si>
  <si>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</si>
  <si>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</si>
  <si>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</si>
  <si>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</si>
  <si>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</si>
  <si>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</si>
  <si>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</si>
  <si>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</si>
  <si>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</si>
  <si>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</si>
  <si>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</si>
  <si>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</si>
  <si>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</si>
  <si>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</si>
  <si>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</si>
  <si>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</si>
  <si>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</si>
  <si>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</si>
  <si>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</si>
  <si>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</si>
  <si>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</si>
  <si>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</si>
  <si>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</si>
  <si>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</si>
  <si>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</si>
  <si>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</si>
  <si>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</si>
  <si>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</si>
  <si>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</si>
  <si>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</si>
  <si>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</si>
  <si>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</si>
  <si>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</si>
  <si>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</si>
  <si>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</si>
  <si>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</si>
  <si>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</si>
  <si>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</si>
  <si>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</si>
  <si>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</si>
  <si>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</si>
  <si>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</si>
  <si>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</si>
  <si>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</si>
  <si>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</si>
  <si>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</si>
  <si>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</si>
  <si>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</si>
  <si>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</si>
  <si>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</si>
  <si>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</si>
  <si>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</si>
  <si>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</si>
  <si>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</si>
  <si>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</si>
  <si>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</si>
  <si>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</si>
  <si>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</si>
  <si>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</si>
  <si>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</si>
  <si>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</si>
  <si>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</si>
  <si>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</si>
  <si>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</si>
  <si>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</si>
  <si>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</si>
  <si>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</si>
  <si>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</si>
  <si>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</si>
  <si>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</si>
  <si>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</si>
  <si>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</si>
  <si>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</si>
  <si>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</si>
  <si>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</si>
  <si>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</si>
  <si>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</si>
  <si>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</si>
  <si>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</si>
  <si>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</si>
  <si>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</si>
  <si>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</si>
  <si>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</si>
  <si>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</si>
  <si>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</si>
  <si>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</si>
  <si>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</si>
  <si>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</si>
  <si>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</si>
  <si>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</si>
  <si>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</si>
  <si>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</si>
  <si>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</si>
  <si>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</si>
  <si>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</si>
  <si>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</si>
  <si>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</si>
  <si>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</si>
  <si>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</si>
  <si>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</si>
  <si>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</si>
  <si>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</si>
  <si>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</si>
  <si>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</si>
  <si>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</si>
  <si>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</si>
  <si>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</si>
  <si>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</si>
  <si>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</si>
  <si>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</si>
  <si>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</si>
  <si>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</si>
  <si>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</si>
  <si>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</si>
  <si>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</si>
  <si>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</si>
  <si>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</si>
  <si>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</si>
  <si>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</si>
  <si>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</si>
  <si>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</si>
  <si>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</si>
  <si>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</si>
  <si>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</si>
  <si>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</si>
  <si>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</si>
  <si>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</si>
  <si>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</si>
  <si>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</si>
  <si>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</si>
  <si>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</si>
  <si>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</si>
  <si>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</si>
  <si>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</si>
  <si>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</si>
  <si>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</si>
  <si>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</si>
  <si>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</si>
  <si>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</si>
  <si>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</si>
  <si>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</si>
  <si>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</si>
  <si>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</si>
  <si>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</si>
  <si>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</si>
  <si>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</si>
  <si>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</si>
  <si>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</si>
  <si>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</si>
  <si>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</si>
  <si>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</si>
  <si>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</si>
  <si>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</si>
  <si>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</si>
  <si>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</si>
  <si>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</si>
  <si>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</si>
  <si>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</si>
  <si>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</si>
  <si>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</si>
  <si>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</si>
  <si>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</si>
  <si>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</si>
  <si>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</si>
  <si>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</si>
  <si>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</si>
  <si>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</si>
  <si>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</si>
  <si>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</si>
  <si>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</si>
  <si>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</si>
  <si>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</si>
  <si>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</si>
  <si>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</si>
  <si>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</si>
  <si>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</si>
  <si>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</si>
  <si>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</si>
  <si>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</si>
  <si>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</si>
  <si>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</si>
  <si>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</si>
  <si>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</si>
  <si>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</si>
  <si>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</si>
  <si>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</si>
  <si>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</si>
  <si>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</si>
  <si>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</si>
  <si>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</si>
  <si>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</si>
  <si>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</si>
  <si>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</si>
  <si>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</si>
  <si>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</si>
  <si>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</si>
  <si>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</si>
  <si>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</si>
  <si>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</si>
  <si>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</si>
  <si>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</si>
  <si>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</si>
  <si>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</si>
  <si>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</si>
  <si>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</si>
  <si>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</si>
  <si>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</si>
  <si>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</si>
  <si>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</si>
  <si>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</si>
  <si>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</si>
  <si>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</si>
  <si>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</si>
  <si>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</si>
  <si>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</si>
  <si>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</si>
  <si>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</si>
  <si>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</si>
  <si>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</si>
  <si>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</si>
  <si>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</si>
  <si>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</si>
  <si>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</si>
  <si>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</si>
  <si>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</si>
  <si>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</si>
  <si>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</si>
  <si>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</si>
  <si>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</si>
  <si>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</si>
  <si>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</si>
  <si>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</si>
  <si>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</si>
  <si>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</si>
  <si>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</si>
  <si>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</si>
  <si>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</si>
  <si>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</si>
  <si>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</si>
  <si>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</si>
  <si>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</si>
  <si>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</si>
  <si>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</si>
  <si>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</si>
  <si>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</si>
  <si>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</si>
  <si>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</si>
  <si>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</si>
  <si>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</si>
  <si>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</si>
  <si>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</si>
  <si>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</si>
  <si>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</si>
  <si>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</si>
  <si>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</si>
  <si>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</si>
  <si>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</si>
  <si>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</si>
  <si>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</si>
  <si>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</si>
  <si>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</si>
  <si>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</si>
  <si>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</si>
  <si>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</si>
  <si>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</si>
  <si>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</si>
  <si>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</si>
  <si>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</si>
  <si>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</si>
  <si>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</si>
  <si>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</si>
  <si>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</si>
  <si>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</si>
  <si>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</si>
  <si>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</si>
  <si>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</si>
  <si>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</si>
  <si>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</si>
  <si>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</si>
  <si>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</si>
  <si>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</si>
  <si>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</si>
  <si>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</si>
  <si>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</si>
  <si>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</si>
  <si>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</si>
  <si>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</si>
  <si>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</si>
  <si>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</si>
  <si>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</si>
  <si>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</si>
  <si>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</si>
  <si>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</si>
  <si>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</si>
  <si>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</si>
  <si>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</si>
  <si>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</si>
  <si>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</si>
  <si>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</si>
  <si>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</si>
  <si>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</si>
  <si>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</si>
  <si>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</si>
  <si>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</si>
  <si>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</si>
  <si>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</si>
  <si>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</si>
  <si>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</si>
  <si>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</si>
  <si>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</si>
  <si>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</si>
  <si>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</si>
  <si>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</si>
  <si>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</si>
  <si>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</si>
  <si>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</si>
  <si>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</si>
  <si>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</si>
  <si>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</si>
  <si>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</si>
  <si>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</si>
  <si>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</si>
  <si>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</si>
  <si>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</si>
  <si>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</si>
  <si>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</si>
  <si>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</si>
  <si>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</si>
  <si>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Descarga de trilhos </t>
  </si>
  <si>
    <t xml:space="preserve">MC1 11h13 / </t>
  </si>
  <si>
    <t>Limpeza da via km87+000</t>
  </si>
  <si>
    <t>Devido o fluxo de carregado na região TP não consegui acesso na via.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</si>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</sst>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415" activePane="bottomRight" state="frozen"/>
      <selection pane="bottomRight" activeCell="BJ416" sqref="BJ4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/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/>
      <c r="BL415" s="16"/>
      <c r="BM415" s="15"/>
      <c r="BN415" s="15"/>
      <c r="BO415" s="165"/>
      <c r="BP415" s="17"/>
      <c r="BQ415" s="13" t="str">
        <f t="shared" si="39"/>
        <v>Produção</v>
      </c>
      <c r="BR415" s="19">
        <f t="shared" si="40"/>
        <v>1</v>
      </c>
      <c r="BS415" s="19">
        <f t="shared" si="41"/>
        <v>0</v>
      </c>
      <c r="BT415" s="225" t="str">
        <f t="shared" si="42"/>
        <v/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1537</v>
      </c>
      <c r="BK416" s="17" t="s">
        <v>1537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1537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1538</v>
      </c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1539</v>
      </c>
      <c r="BK419" s="17" t="s">
        <v>1539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1539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1540</v>
      </c>
      <c r="BK420" s="17"/>
      <c r="BL420" s="16"/>
      <c r="BM420" s="15"/>
      <c r="BN420" s="15"/>
      <c r="BO420" s="165"/>
      <c r="BP420" s="17"/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/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1541</v>
      </c>
      <c r="BK421" s="17" t="s">
        <v>1541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1541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1542</v>
      </c>
      <c r="BK422" s="17" t="s">
        <v>1542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1542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/>
      <c r="AT423" s="39"/>
      <c r="AU423" s="39"/>
      <c r="AV423" s="39"/>
      <c r="AW423" s="39"/>
      <c r="AX423" s="39"/>
      <c r="AY423" s="293">
        <f t="shared" si="38"/>
        <v>0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1</v>
      </c>
      <c r="BI423" s="17"/>
      <c r="BJ423" s="17" t="s">
        <v>1543</v>
      </c>
      <c r="BK423" s="17"/>
      <c r="BL423" s="16"/>
      <c r="BM423" s="15"/>
      <c r="BN423" s="15"/>
      <c r="BO423" s="165"/>
      <c r="BP423" s="17"/>
      <c r="BQ423" s="13" t="str">
        <f t="shared" si="39"/>
        <v>Produção e Intervalo</v>
      </c>
      <c r="BR423" s="19">
        <f t="shared" si="40"/>
        <v>0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1544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1545</v>
      </c>
      <c r="BK425" s="17" t="s">
        <v>1545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1545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1546</v>
      </c>
      <c r="BK426" s="17"/>
      <c r="BL426" s="16"/>
      <c r="BM426" s="15"/>
      <c r="BN426" s="15"/>
      <c r="BO426" s="165"/>
      <c r="BP426" s="17"/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/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1546</v>
      </c>
      <c r="BK427" s="17"/>
      <c r="BL427" s="16"/>
      <c r="BM427" s="15"/>
      <c r="BN427" s="15"/>
      <c r="BO427" s="165"/>
      <c r="BP427" s="17"/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/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1546</v>
      </c>
      <c r="BK428" s="17"/>
      <c r="BL428" s="16"/>
      <c r="BM428" s="15"/>
      <c r="BN428" s="15"/>
      <c r="BO428" s="165"/>
      <c r="BP428" s="17"/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/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1546</v>
      </c>
      <c r="BK429" s="17"/>
      <c r="BL429" s="16"/>
      <c r="BM429" s="15"/>
      <c r="BN429" s="15"/>
      <c r="BO429" s="165"/>
      <c r="BP429" s="17"/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/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1546</v>
      </c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/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1546</v>
      </c>
      <c r="BK431" s="17"/>
      <c r="BL431" s="16"/>
      <c r="BM431" s="15"/>
      <c r="BN431" s="15"/>
      <c r="BO431" s="165"/>
      <c r="BP431" s="17"/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/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/>
      <c r="AT432" s="39"/>
      <c r="AU432" s="39"/>
      <c r="AV432" s="39"/>
      <c r="AW432" s="39"/>
      <c r="AX432" s="39"/>
      <c r="AY432" s="293">
        <f t="shared" si="44"/>
        <v>0</v>
      </c>
      <c r="AZ432" s="14"/>
      <c r="BA432" s="72"/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1</v>
      </c>
      <c r="BI432" s="17"/>
      <c r="BJ432" s="17" t="s">
        <v>1547</v>
      </c>
      <c r="BK432" s="17"/>
      <c r="BL432" s="16"/>
      <c r="BM432" s="15"/>
      <c r="BN432" s="15"/>
      <c r="BO432" s="165"/>
      <c r="BP432" s="17"/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1542</v>
      </c>
      <c r="BK435" s="17" t="s">
        <v>1542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1542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>
        <f t="shared" si="44"/>
        <v>0</v>
      </c>
      <c r="AZ437" s="14"/>
      <c r="BA437" s="72"/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/>
      <c r="BL437" s="16"/>
      <c r="BM437" s="15"/>
      <c r="BN437" s="15"/>
      <c r="BO437" s="165"/>
      <c r="BP437" s="17"/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/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1548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1549</v>
      </c>
      <c r="BK439" s="17"/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1550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1551</v>
      </c>
      <c r="BK441" s="17"/>
      <c r="BL441" s="16"/>
      <c r="BM441" s="15"/>
      <c r="BN441" s="15"/>
      <c r="BO441" s="165"/>
      <c r="BP441" s="17"/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/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1552</v>
      </c>
      <c r="BK442" s="17" t="s">
        <v>1552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1552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1553</v>
      </c>
      <c r="BK443" s="17" t="s">
        <v>1553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1553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1554</v>
      </c>
      <c r="BK444" s="17" t="s">
        <v>1554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04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0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04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04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04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04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04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04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 AB422:AC422 AB432:AC432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1555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1556</v>
      </c>
      <c r="C4" s="331" t="s">
        <v>1557</v>
      </c>
      <c r="D4" s="331" t="s">
        <v>1558</v>
      </c>
      <c r="E4" s="331" t="s">
        <v>1559</v>
      </c>
      <c r="F4" s="331" t="s">
        <v>8</v>
      </c>
      <c r="G4" s="331" t="s">
        <v>1560</v>
      </c>
    </row>
    <row r="5" spans="2:8">
      <c r="B5" s="334" t="s">
        <v>1152</v>
      </c>
      <c r="C5" s="334">
        <v>314978</v>
      </c>
      <c r="D5" s="334" t="s">
        <v>1561</v>
      </c>
      <c r="E5" s="334" t="s">
        <v>539</v>
      </c>
      <c r="F5" s="334" t="s">
        <v>101</v>
      </c>
      <c r="G5" s="335">
        <v>46143</v>
      </c>
    </row>
    <row r="6" spans="2:8">
      <c r="B6" s="334" t="s">
        <v>1562</v>
      </c>
      <c r="C6" s="334">
        <v>256790</v>
      </c>
      <c r="D6" s="334" t="s">
        <v>1563</v>
      </c>
      <c r="E6" s="334" t="s">
        <v>539</v>
      </c>
      <c r="F6" s="334" t="s">
        <v>1564</v>
      </c>
      <c r="G6" s="335">
        <v>45992</v>
      </c>
    </row>
    <row r="7" spans="2:8">
      <c r="B7" s="334" t="s">
        <v>1565</v>
      </c>
      <c r="C7" s="334">
        <v>265193</v>
      </c>
      <c r="D7" s="334" t="s">
        <v>1566</v>
      </c>
      <c r="E7" s="334" t="s">
        <v>540</v>
      </c>
      <c r="F7" s="334" t="s">
        <v>1499</v>
      </c>
      <c r="G7" s="334" t="s">
        <v>1567</v>
      </c>
    </row>
    <row r="8" spans="2:8">
      <c r="B8" s="334" t="s">
        <v>1568</v>
      </c>
      <c r="C8" s="334">
        <v>293716</v>
      </c>
      <c r="D8" s="334" t="s">
        <v>1569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1570</v>
      </c>
      <c r="C9" s="334">
        <v>257258</v>
      </c>
      <c r="D9" s="334" t="s">
        <v>1571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1572</v>
      </c>
      <c r="C10" s="334">
        <v>371147</v>
      </c>
      <c r="D10" s="334" t="s">
        <v>1573</v>
      </c>
      <c r="E10" s="334" t="s">
        <v>541</v>
      </c>
      <c r="F10" s="334" t="s">
        <v>144</v>
      </c>
      <c r="G10" s="334" t="s">
        <v>1567</v>
      </c>
    </row>
    <row r="11" spans="2:8">
      <c r="B11" s="334" t="s">
        <v>1574</v>
      </c>
      <c r="C11" s="334">
        <v>259230</v>
      </c>
      <c r="D11" s="334" t="s">
        <v>1575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1576</v>
      </c>
      <c r="C12" s="334">
        <v>370705</v>
      </c>
      <c r="D12" s="334"/>
      <c r="E12" s="334" t="s">
        <v>541</v>
      </c>
      <c r="F12" s="334" t="s">
        <v>144</v>
      </c>
      <c r="G12" s="334" t="s">
        <v>1567</v>
      </c>
    </row>
    <row r="13" spans="2:8">
      <c r="B13" s="334" t="s">
        <v>1577</v>
      </c>
      <c r="C13" s="334">
        <v>258542</v>
      </c>
      <c r="D13" s="334" t="s">
        <v>1578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1579</v>
      </c>
      <c r="C14" s="334">
        <v>257050</v>
      </c>
      <c r="D14" s="334" t="s">
        <v>1580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1581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1582</v>
      </c>
      <c r="E3" s="326" t="s">
        <v>1583</v>
      </c>
      <c r="F3" s="326" t="s">
        <v>1584</v>
      </c>
      <c r="G3" s="331" t="s">
        <v>1585</v>
      </c>
      <c r="H3" s="326" t="s">
        <v>1586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1587</v>
      </c>
      <c r="H4" s="329"/>
    </row>
    <row r="5" spans="3:8" ht="29.25">
      <c r="C5" s="327" t="s">
        <v>539</v>
      </c>
      <c r="D5" s="327" t="s">
        <v>1588</v>
      </c>
      <c r="E5" s="328">
        <v>46000</v>
      </c>
      <c r="F5" s="327">
        <v>9000</v>
      </c>
      <c r="G5" s="332" t="s">
        <v>1589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1590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1591</v>
      </c>
      <c r="G7" s="333" t="s">
        <v>1592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1593</v>
      </c>
      <c r="G8" s="332" t="s">
        <v>1594</v>
      </c>
      <c r="H8" s="327" t="s">
        <v>1595</v>
      </c>
    </row>
    <row r="9" spans="3:8">
      <c r="C9" s="327" t="s">
        <v>463</v>
      </c>
      <c r="D9" s="327" t="s">
        <v>1596</v>
      </c>
      <c r="E9" s="328">
        <v>45993</v>
      </c>
      <c r="F9" s="327">
        <v>12000</v>
      </c>
      <c r="G9" s="332" t="s">
        <v>1597</v>
      </c>
      <c r="H9" s="327"/>
    </row>
    <row r="10" spans="3:8" ht="29.25">
      <c r="C10" s="327" t="s">
        <v>463</v>
      </c>
      <c r="D10" s="327" t="s">
        <v>1598</v>
      </c>
      <c r="E10" s="328">
        <v>45993</v>
      </c>
      <c r="F10" s="327">
        <v>9000</v>
      </c>
      <c r="G10" s="332" t="s">
        <v>1599</v>
      </c>
      <c r="H10" s="327"/>
    </row>
    <row r="11" spans="3:8" ht="29.25">
      <c r="C11" s="327" t="s">
        <v>463</v>
      </c>
      <c r="D11" s="327" t="s">
        <v>1600</v>
      </c>
      <c r="E11" s="328">
        <v>45993</v>
      </c>
      <c r="F11" s="327">
        <v>10000</v>
      </c>
      <c r="G11" s="332" t="s">
        <v>1599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1601</v>
      </c>
      <c r="H12" s="327" t="s">
        <v>1595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1602</v>
      </c>
      <c r="W1" s="397"/>
      <c r="X1" s="397"/>
      <c r="Y1" s="104"/>
    </row>
    <row r="2" spans="1:25" s="101" customFormat="1" ht="11.25" customHeight="1">
      <c r="A2" s="105" t="s">
        <v>1603</v>
      </c>
      <c r="B2" s="105" t="s">
        <v>1604</v>
      </c>
      <c r="C2" s="105" t="s">
        <v>313</v>
      </c>
      <c r="D2" s="106" t="s">
        <v>873</v>
      </c>
      <c r="E2" s="106" t="s">
        <v>874</v>
      </c>
      <c r="F2" s="106" t="s">
        <v>1605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1606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1607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1608</v>
      </c>
      <c r="D5" s="399"/>
      <c r="E5" s="399"/>
      <c r="F5" s="399"/>
      <c r="G5" s="399"/>
      <c r="H5" s="399"/>
      <c r="I5" s="399"/>
      <c r="J5" s="400"/>
      <c r="K5" s="401" t="s">
        <v>1609</v>
      </c>
      <c r="L5" s="402"/>
      <c r="M5" s="402"/>
      <c r="N5" s="402"/>
      <c r="O5" s="403" t="s">
        <v>1610</v>
      </c>
      <c r="P5" s="404"/>
      <c r="Q5" s="405"/>
    </row>
    <row r="6" spans="1:17" s="94" customFormat="1" ht="15.75" customHeight="1">
      <c r="A6" s="88" t="s">
        <v>1605</v>
      </c>
      <c r="B6" s="95" t="s">
        <v>1604</v>
      </c>
      <c r="C6" s="96" t="s">
        <v>873</v>
      </c>
      <c r="D6" s="97" t="s">
        <v>874</v>
      </c>
      <c r="E6" s="96" t="s">
        <v>1611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1612</v>
      </c>
      <c r="M6" s="139" t="s">
        <v>335</v>
      </c>
      <c r="N6" s="140" t="s">
        <v>868</v>
      </c>
      <c r="O6" s="246" t="s">
        <v>911</v>
      </c>
      <c r="P6" s="157"/>
      <c r="Q6" s="193" t="s">
        <v>1613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1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1614</v>
      </c>
      <c r="C2" s="96" t="s">
        <v>858</v>
      </c>
      <c r="D2" s="96" t="s">
        <v>860</v>
      </c>
      <c r="E2" s="96" t="s">
        <v>1615</v>
      </c>
      <c r="F2" s="96" t="s">
        <v>1616</v>
      </c>
      <c r="G2" s="96" t="s">
        <v>1617</v>
      </c>
      <c r="H2" s="96" t="s">
        <v>1618</v>
      </c>
      <c r="I2" s="96" t="s">
        <v>1619</v>
      </c>
      <c r="J2" s="96" t="s">
        <v>1620</v>
      </c>
      <c r="K2" s="131" t="s">
        <v>1621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2025-12-18T14:35:02Z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