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88" documentId="120_S{118792C3-22EF-5104-A093-F22BFE3913F3}" xr6:coauthVersionLast="47" xr6:coauthVersionMax="47" xr10:uidLastSave="{D821260F-07D0-4D0F-A153-2AC8339DC636}"/>
  <bookViews>
    <workbookView xWindow="-60" yWindow="-60" windowWidth="15480" windowHeight="11640" firstSheet="3" activeTab="6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4" hidden="1">'CONTROLE D'!$A$6:$P$6</definedName>
    <definedName name="_xlnm._FilterDatabase" localSheetId="6" hidden="1">'CONTROLE - MAQUINISTAS'!$B$2:$K$3012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2" l="1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49" i="1"/>
  <c r="C149" i="1"/>
  <c r="G149" i="1"/>
  <c r="R149" i="1"/>
  <c r="R146" i="11" s="1"/>
  <c r="S149" i="1" a="1"/>
  <c r="S149" i="1"/>
  <c r="D146" i="11" s="1"/>
  <c r="T149" i="1" a="1"/>
  <c r="T149" i="1"/>
  <c r="E146" i="11" s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R143" i="11" s="1"/>
  <c r="N146" i="1" a="1"/>
  <c r="N146" i="1"/>
  <c r="M146" i="1" a="1"/>
  <c r="M146" i="1"/>
  <c r="F143" i="12" s="1"/>
  <c r="G146" i="1"/>
  <c r="C146" i="1"/>
  <c r="N150" i="1" a="1"/>
  <c r="N150" i="1"/>
  <c r="L147" i="11" s="1"/>
  <c r="N148" i="1" a="1"/>
  <c r="N148" i="1"/>
  <c r="L145" i="11" s="1"/>
  <c r="M148" i="1" a="1"/>
  <c r="M148" i="1"/>
  <c r="F145" i="12" s="1"/>
  <c r="N147" i="1" a="1"/>
  <c r="N147" i="1"/>
  <c r="L144" i="11" s="1"/>
  <c r="M147" i="1" a="1"/>
  <c r="M147" i="1"/>
  <c r="F144" i="12" s="1"/>
  <c r="N145" i="1" a="1"/>
  <c r="N145" i="1"/>
  <c r="L142" i="11" s="1"/>
  <c r="M145" i="1" a="1"/>
  <c r="M145" i="1"/>
  <c r="F142" i="12" s="1"/>
  <c r="N144" i="1" a="1"/>
  <c r="N144" i="1"/>
  <c r="L141" i="11" s="1"/>
  <c r="M144" i="1" a="1"/>
  <c r="M144" i="1"/>
  <c r="F141" i="12" s="1"/>
  <c r="N142" i="1" a="1"/>
  <c r="N142" i="1"/>
  <c r="L139" i="11" s="1"/>
  <c r="M142" i="1" a="1"/>
  <c r="M142" i="1"/>
  <c r="F139" i="12" s="1"/>
  <c r="N141" i="1" a="1"/>
  <c r="N141" i="1"/>
  <c r="L138" i="11" s="1"/>
  <c r="M141" i="1" a="1"/>
  <c r="M141" i="1"/>
  <c r="F138" i="12" s="1"/>
  <c r="N135" i="1" a="1"/>
  <c r="N135" i="1"/>
  <c r="L132" i="11" s="1"/>
  <c r="M135" i="1" a="1"/>
  <c r="M135" i="1"/>
  <c r="F132" i="12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F121" i="12" s="1"/>
  <c r="N124" i="1" a="1"/>
  <c r="N124" i="1"/>
  <c r="L121" i="11" s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F129" i="12" s="1"/>
  <c r="N131" i="1" a="1"/>
  <c r="N131" i="1" s="1"/>
  <c r="L128" i="11" s="1"/>
  <c r="M131" i="1" a="1"/>
  <c r="M131" i="1" s="1"/>
  <c r="F128" i="12" s="1"/>
  <c r="N130" i="1" a="1"/>
  <c r="N130" i="1" s="1"/>
  <c r="L127" i="11" s="1"/>
  <c r="M130" i="1" a="1"/>
  <c r="M130" i="1" s="1"/>
  <c r="F127" i="12" s="1"/>
  <c r="N129" i="1" a="1"/>
  <c r="N129" i="1" s="1"/>
  <c r="L126" i="11" s="1"/>
  <c r="M129" i="1" a="1"/>
  <c r="M129" i="1" s="1"/>
  <c r="F126" i="12" s="1"/>
  <c r="N128" i="1" a="1"/>
  <c r="N128" i="1" s="1"/>
  <c r="L125" i="11" s="1"/>
  <c r="M128" i="1" a="1"/>
  <c r="M128" i="1" s="1"/>
  <c r="F125" i="12" s="1"/>
  <c r="N127" i="1" a="1"/>
  <c r="N127" i="1" s="1"/>
  <c r="L124" i="11" s="1"/>
  <c r="M127" i="1" a="1"/>
  <c r="M127" i="1" s="1"/>
  <c r="F124" i="12" s="1"/>
  <c r="N125" i="1" a="1"/>
  <c r="N125" i="1" s="1"/>
  <c r="L122" i="11" s="1"/>
  <c r="M125" i="1" a="1"/>
  <c r="M125" i="1" s="1"/>
  <c r="F122" i="12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F115" i="12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F101" i="12" s="1"/>
  <c r="N104" i="1" a="1"/>
  <c r="N104" i="1"/>
  <c r="L101" i="11" s="1"/>
  <c r="R104" i="1"/>
  <c r="R101" i="11" s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F104" i="12" s="1"/>
  <c r="N106" i="1" a="1"/>
  <c r="N106" i="1" s="1"/>
  <c r="L103" i="11" s="1"/>
  <c r="M106" i="1" a="1"/>
  <c r="M106" i="1" s="1"/>
  <c r="F103" i="12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F107" i="12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F106" i="12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F105" i="12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F99" i="12" s="1"/>
  <c r="N92" i="1" a="1"/>
  <c r="N92" i="1" s="1"/>
  <c r="L89" i="11" s="1"/>
  <c r="M92" i="1" a="1"/>
  <c r="M92" i="1" s="1"/>
  <c r="F89" i="12" s="1"/>
  <c r="BR85" i="1"/>
  <c r="BS85" i="1"/>
  <c r="M87" i="1" a="1"/>
  <c r="M87" i="1" s="1"/>
  <c r="F84" i="12" s="1"/>
  <c r="N89" i="1" a="1"/>
  <c r="N89" i="1" s="1"/>
  <c r="L86" i="11" s="1"/>
  <c r="M89" i="1" a="1"/>
  <c r="M89" i="1" s="1"/>
  <c r="F86" i="12" s="1"/>
  <c r="Q52" i="1"/>
  <c r="N86" i="1" a="1"/>
  <c r="N86" i="1" s="1"/>
  <c r="L83" i="11" s="1"/>
  <c r="M86" i="1" a="1"/>
  <c r="M86" i="1" s="1"/>
  <c r="F83" i="12" s="1"/>
  <c r="BT734" i="1"/>
  <c r="AI734" i="1"/>
  <c r="BB734" i="1" s="1"/>
  <c r="C735" i="1"/>
  <c r="G735" i="1"/>
  <c r="M735" i="1" a="1"/>
  <c r="M735" i="1"/>
  <c r="F732" i="12" s="1"/>
  <c r="N735" i="1" a="1"/>
  <c r="N735" i="1"/>
  <c r="L732" i="11" s="1"/>
  <c r="R735" i="1"/>
  <c r="S735" i="1" a="1"/>
  <c r="S735" i="1"/>
  <c r="T735" i="1" a="1"/>
  <c r="T735" i="1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F731" i="12" s="1"/>
  <c r="N734" i="1" a="1"/>
  <c r="N734" i="1"/>
  <c r="L731" i="11" s="1"/>
  <c r="R734" i="1"/>
  <c r="R731" i="11" s="1"/>
  <c r="S734" i="1" a="1"/>
  <c r="S734" i="1"/>
  <c r="T734" i="1" a="1"/>
  <c r="T734" i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F69" i="12" s="1"/>
  <c r="N68" i="1" a="1"/>
  <c r="N68" i="1" s="1"/>
  <c r="L65" i="11" s="1"/>
  <c r="M68" i="1" a="1"/>
  <c r="M68" i="1" s="1"/>
  <c r="F65" i="12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E4" i="1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F57" i="12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F730" i="12" s="1"/>
  <c r="N733" i="1" a="1"/>
  <c r="N733" i="1" s="1"/>
  <c r="L730" i="11" s="1"/>
  <c r="R733" i="1"/>
  <c r="AK733" i="1"/>
  <c r="K733" i="10" s="1"/>
  <c r="AL733" i="1"/>
  <c r="AP733" i="1"/>
  <c r="M733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F36" i="12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F40" i="12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F48" i="12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F49" i="12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F50" i="12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F51" i="12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F46" i="12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F34" i="12" s="1"/>
  <c r="H37" i="1" a="1"/>
  <c r="H37" i="1" s="1"/>
  <c r="E34" i="12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L29" i="11" s="1"/>
  <c r="M32" i="1" a="1"/>
  <c r="M32" i="1" s="1"/>
  <c r="F29" i="12" s="1"/>
  <c r="N31" i="1" a="1"/>
  <c r="N31" i="1" s="1"/>
  <c r="L28" i="11" s="1"/>
  <c r="M31" i="1" a="1"/>
  <c r="M31" i="1" s="1"/>
  <c r="F28" i="12" s="1"/>
  <c r="N30" i="1" a="1"/>
  <c r="N30" i="1" s="1"/>
  <c r="L27" i="11" s="1"/>
  <c r="M30" i="1" a="1"/>
  <c r="M30" i="1" s="1"/>
  <c r="F27" i="12" s="1"/>
  <c r="M29" i="1" a="1"/>
  <c r="M29" i="1" s="1"/>
  <c r="F26" i="12" s="1"/>
  <c r="N28" i="1" a="1"/>
  <c r="N28" i="1" s="1"/>
  <c r="L25" i="11" s="1"/>
  <c r="M28" i="1" a="1"/>
  <c r="M28" i="1" s="1"/>
  <c r="F25" i="12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L17" i="11" s="1"/>
  <c r="M20" i="1" a="1"/>
  <c r="M20" i="1" s="1"/>
  <c r="F17" i="12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F9" i="12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F10" i="12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F11" i="12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F12" i="12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F22" i="12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F30" i="12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F41" i="12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F52" i="12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F53" i="12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F59" i="12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F64" i="12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F68" i="12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F73" i="12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F77" i="12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F78" i="12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F80" i="12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F82" i="12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F87" i="12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F88" i="12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F97" i="12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F98" i="12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F102" i="12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F112" i="12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F113" i="12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F114" i="12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BB137" i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BB138" i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BB139" i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BB140" i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BB141" i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BB142" i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BB145" i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BB150" i="1"/>
  <c r="AK150" i="1"/>
  <c r="K150" i="10" s="1"/>
  <c r="AL150" i="1"/>
  <c r="AP150" i="1"/>
  <c r="M150" i="10" s="1"/>
  <c r="BR150" i="1"/>
  <c r="BS150" i="1"/>
  <c r="C151" i="1"/>
  <c r="G151" i="1"/>
  <c r="R151" i="1"/>
  <c r="R148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F350" i="12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F380" i="12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F412" i="12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F452" i="12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F456" i="12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F480" i="12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F481" i="12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F484" i="12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F496" i="12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F497" i="12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F513" i="12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F516" i="12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F518" i="12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F525" i="12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F526" i="12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F527" i="12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F729" i="12" s="1"/>
  <c r="N732" i="1" a="1"/>
  <c r="N732" i="1" s="1"/>
  <c r="L729" i="11" s="1"/>
  <c r="R732" i="1"/>
  <c r="R729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F621" i="12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F628" i="12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F631" i="12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F668" i="12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F674" i="12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F686" i="12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F694" i="12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F702" i="12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F710" i="12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F726" i="12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F727" i="12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F728" i="12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F528" i="12" s="1"/>
  <c r="N531" i="1" a="1"/>
  <c r="N531" i="1" s="1"/>
  <c r="L528" i="11" s="1"/>
  <c r="M532" i="1" a="1"/>
  <c r="M532" i="1" s="1"/>
  <c r="F529" i="12" s="1"/>
  <c r="N532" i="1" a="1"/>
  <c r="N532" i="1" s="1"/>
  <c r="L529" i="11" s="1"/>
  <c r="M533" i="1" a="1"/>
  <c r="M533" i="1" s="1"/>
  <c r="F530" i="12" s="1"/>
  <c r="N533" i="1" a="1"/>
  <c r="N533" i="1" s="1"/>
  <c r="L530" i="11" s="1"/>
  <c r="M534" i="1" a="1"/>
  <c r="M534" i="1" s="1"/>
  <c r="F531" i="12" s="1"/>
  <c r="N534" i="1" a="1"/>
  <c r="N534" i="1" s="1"/>
  <c r="L531" i="11" s="1"/>
  <c r="M535" i="1" a="1"/>
  <c r="M535" i="1" s="1"/>
  <c r="F532" i="12" s="1"/>
  <c r="N535" i="1" a="1"/>
  <c r="N535" i="1" s="1"/>
  <c r="L532" i="11" s="1"/>
  <c r="M536" i="1" a="1"/>
  <c r="M536" i="1" s="1"/>
  <c r="F533" i="12" s="1"/>
  <c r="N536" i="1" a="1"/>
  <c r="N536" i="1" s="1"/>
  <c r="L533" i="11" s="1"/>
  <c r="M537" i="1" a="1"/>
  <c r="M537" i="1" s="1"/>
  <c r="F534" i="12" s="1"/>
  <c r="N537" i="1" a="1"/>
  <c r="N537" i="1" s="1"/>
  <c r="L534" i="11" s="1"/>
  <c r="M538" i="1" a="1"/>
  <c r="M538" i="1" s="1"/>
  <c r="F535" i="12" s="1"/>
  <c r="N538" i="1" a="1"/>
  <c r="N538" i="1" s="1"/>
  <c r="L535" i="11" s="1"/>
  <c r="M539" i="1" a="1"/>
  <c r="M539" i="1" s="1"/>
  <c r="F536" i="12" s="1"/>
  <c r="N539" i="1" a="1"/>
  <c r="N539" i="1" s="1"/>
  <c r="L536" i="11" s="1"/>
  <c r="M540" i="1" a="1"/>
  <c r="M540" i="1" s="1"/>
  <c r="F537" i="12" s="1"/>
  <c r="N540" i="1" a="1"/>
  <c r="N540" i="1" s="1"/>
  <c r="L537" i="11" s="1"/>
  <c r="M541" i="1" a="1"/>
  <c r="M541" i="1" s="1"/>
  <c r="F538" i="12" s="1"/>
  <c r="N541" i="1" a="1"/>
  <c r="N541" i="1" s="1"/>
  <c r="L538" i="11" s="1"/>
  <c r="M542" i="1" a="1"/>
  <c r="M542" i="1" s="1"/>
  <c r="F539" i="12" s="1"/>
  <c r="N542" i="1" a="1"/>
  <c r="N542" i="1" s="1"/>
  <c r="L539" i="11" s="1"/>
  <c r="M543" i="1" a="1"/>
  <c r="M543" i="1" s="1"/>
  <c r="F540" i="12" s="1"/>
  <c r="N543" i="1" a="1"/>
  <c r="N543" i="1" s="1"/>
  <c r="L540" i="11" s="1"/>
  <c r="M544" i="1" a="1"/>
  <c r="M544" i="1" s="1"/>
  <c r="F541" i="12" s="1"/>
  <c r="N544" i="1" a="1"/>
  <c r="N544" i="1" s="1"/>
  <c r="L541" i="11" s="1"/>
  <c r="M545" i="1" a="1"/>
  <c r="M545" i="1" s="1"/>
  <c r="F542" i="12" s="1"/>
  <c r="N545" i="1" a="1"/>
  <c r="N545" i="1" s="1"/>
  <c r="L542" i="11" s="1"/>
  <c r="M546" i="1" a="1"/>
  <c r="M546" i="1" s="1"/>
  <c r="F543" i="12" s="1"/>
  <c r="N546" i="1" a="1"/>
  <c r="N546" i="1" s="1"/>
  <c r="L543" i="11" s="1"/>
  <c r="M547" i="1" a="1"/>
  <c r="M547" i="1" s="1"/>
  <c r="F544" i="12" s="1"/>
  <c r="N547" i="1" a="1"/>
  <c r="N547" i="1" s="1"/>
  <c r="L544" i="11" s="1"/>
  <c r="M548" i="1" a="1"/>
  <c r="M548" i="1" s="1"/>
  <c r="F545" i="12" s="1"/>
  <c r="N548" i="1" a="1"/>
  <c r="N548" i="1" s="1"/>
  <c r="L545" i="11" s="1"/>
  <c r="M549" i="1" a="1"/>
  <c r="M549" i="1" s="1"/>
  <c r="F546" i="12" s="1"/>
  <c r="N549" i="1" a="1"/>
  <c r="N549" i="1" s="1"/>
  <c r="L546" i="11" s="1"/>
  <c r="M550" i="1" a="1"/>
  <c r="M550" i="1" s="1"/>
  <c r="F547" i="12" s="1"/>
  <c r="N550" i="1" a="1"/>
  <c r="N550" i="1" s="1"/>
  <c r="L547" i="11" s="1"/>
  <c r="M551" i="1" a="1"/>
  <c r="M551" i="1" s="1"/>
  <c r="F548" i="12" s="1"/>
  <c r="N551" i="1" a="1"/>
  <c r="N551" i="1" s="1"/>
  <c r="L548" i="11" s="1"/>
  <c r="M552" i="1" a="1"/>
  <c r="M552" i="1" s="1"/>
  <c r="F549" i="12" s="1"/>
  <c r="N552" i="1" a="1"/>
  <c r="N552" i="1" s="1"/>
  <c r="L549" i="11" s="1"/>
  <c r="M553" i="1" a="1"/>
  <c r="M553" i="1" s="1"/>
  <c r="F550" i="12" s="1"/>
  <c r="N553" i="1" a="1"/>
  <c r="N553" i="1" s="1"/>
  <c r="L550" i="11" s="1"/>
  <c r="M554" i="1" a="1"/>
  <c r="M554" i="1" s="1"/>
  <c r="F551" i="12" s="1"/>
  <c r="N554" i="1" a="1"/>
  <c r="N554" i="1" s="1"/>
  <c r="L551" i="11" s="1"/>
  <c r="M555" i="1" a="1"/>
  <c r="M555" i="1" s="1"/>
  <c r="F552" i="12" s="1"/>
  <c r="N555" i="1" a="1"/>
  <c r="N555" i="1" s="1"/>
  <c r="L552" i="11" s="1"/>
  <c r="M556" i="1" a="1"/>
  <c r="M556" i="1" s="1"/>
  <c r="F553" i="12" s="1"/>
  <c r="N556" i="1" a="1"/>
  <c r="N556" i="1" s="1"/>
  <c r="L553" i="11" s="1"/>
  <c r="M557" i="1" a="1"/>
  <c r="M557" i="1" s="1"/>
  <c r="F554" i="12" s="1"/>
  <c r="N557" i="1" a="1"/>
  <c r="N557" i="1" s="1"/>
  <c r="L554" i="11" s="1"/>
  <c r="M558" i="1" a="1"/>
  <c r="M558" i="1" s="1"/>
  <c r="F555" i="12" s="1"/>
  <c r="N558" i="1" a="1"/>
  <c r="N558" i="1" s="1"/>
  <c r="L555" i="11" s="1"/>
  <c r="M559" i="1" a="1"/>
  <c r="M559" i="1" s="1"/>
  <c r="F556" i="12" s="1"/>
  <c r="N559" i="1" a="1"/>
  <c r="N559" i="1" s="1"/>
  <c r="L556" i="11" s="1"/>
  <c r="M560" i="1" a="1"/>
  <c r="M560" i="1" s="1"/>
  <c r="F557" i="12" s="1"/>
  <c r="N560" i="1" a="1"/>
  <c r="N560" i="1" s="1"/>
  <c r="L557" i="11" s="1"/>
  <c r="M561" i="1" a="1"/>
  <c r="M561" i="1" s="1"/>
  <c r="F558" i="12" s="1"/>
  <c r="N561" i="1" a="1"/>
  <c r="N561" i="1" s="1"/>
  <c r="L558" i="11" s="1"/>
  <c r="M562" i="1" a="1"/>
  <c r="M562" i="1" s="1"/>
  <c r="F559" i="12" s="1"/>
  <c r="N562" i="1" a="1"/>
  <c r="N562" i="1" s="1"/>
  <c r="L559" i="11" s="1"/>
  <c r="M563" i="1" a="1"/>
  <c r="M563" i="1" s="1"/>
  <c r="F560" i="12" s="1"/>
  <c r="N563" i="1" a="1"/>
  <c r="N563" i="1" s="1"/>
  <c r="L560" i="11" s="1"/>
  <c r="M564" i="1" a="1"/>
  <c r="M564" i="1" s="1"/>
  <c r="F561" i="12" s="1"/>
  <c r="N564" i="1" a="1"/>
  <c r="N564" i="1" s="1"/>
  <c r="L561" i="11" s="1"/>
  <c r="M565" i="1" a="1"/>
  <c r="M565" i="1" s="1"/>
  <c r="F562" i="12" s="1"/>
  <c r="N565" i="1" a="1"/>
  <c r="N565" i="1" s="1"/>
  <c r="L562" i="11" s="1"/>
  <c r="M566" i="1" a="1"/>
  <c r="M566" i="1" s="1"/>
  <c r="F563" i="12" s="1"/>
  <c r="N566" i="1" a="1"/>
  <c r="N566" i="1" s="1"/>
  <c r="L563" i="11" s="1"/>
  <c r="M567" i="1" a="1"/>
  <c r="M567" i="1" s="1"/>
  <c r="F564" i="12" s="1"/>
  <c r="N567" i="1" a="1"/>
  <c r="N567" i="1" s="1"/>
  <c r="L564" i="11" s="1"/>
  <c r="M568" i="1" a="1"/>
  <c r="M568" i="1" s="1"/>
  <c r="F565" i="12" s="1"/>
  <c r="N568" i="1" a="1"/>
  <c r="N568" i="1" s="1"/>
  <c r="L565" i="11" s="1"/>
  <c r="M569" i="1" a="1"/>
  <c r="M569" i="1" s="1"/>
  <c r="F566" i="12" s="1"/>
  <c r="N569" i="1" a="1"/>
  <c r="N569" i="1" s="1"/>
  <c r="L566" i="11" s="1"/>
  <c r="M570" i="1" a="1"/>
  <c r="M570" i="1" s="1"/>
  <c r="F567" i="12" s="1"/>
  <c r="N570" i="1" a="1"/>
  <c r="N570" i="1" s="1"/>
  <c r="L567" i="11" s="1"/>
  <c r="M571" i="1" a="1"/>
  <c r="M571" i="1" s="1"/>
  <c r="F568" i="12" s="1"/>
  <c r="N571" i="1" a="1"/>
  <c r="N571" i="1" s="1"/>
  <c r="L568" i="11" s="1"/>
  <c r="M572" i="1" a="1"/>
  <c r="M572" i="1" s="1"/>
  <c r="F569" i="12" s="1"/>
  <c r="N572" i="1" a="1"/>
  <c r="N572" i="1" s="1"/>
  <c r="L569" i="11" s="1"/>
  <c r="M573" i="1" a="1"/>
  <c r="M573" i="1" s="1"/>
  <c r="F570" i="12" s="1"/>
  <c r="N573" i="1" a="1"/>
  <c r="N573" i="1" s="1"/>
  <c r="L570" i="11" s="1"/>
  <c r="M574" i="1" a="1"/>
  <c r="M574" i="1" s="1"/>
  <c r="F571" i="12" s="1"/>
  <c r="N574" i="1" a="1"/>
  <c r="N574" i="1" s="1"/>
  <c r="L571" i="11" s="1"/>
  <c r="M575" i="1" a="1"/>
  <c r="M575" i="1" s="1"/>
  <c r="F572" i="12" s="1"/>
  <c r="N575" i="1" a="1"/>
  <c r="N575" i="1" s="1"/>
  <c r="L572" i="11" s="1"/>
  <c r="M576" i="1" a="1"/>
  <c r="M576" i="1" s="1"/>
  <c r="F573" i="12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G568" i="10"/>
  <c r="K565" i="11"/>
  <c r="G559" i="10"/>
  <c r="K556" i="11"/>
  <c r="G550" i="10"/>
  <c r="K547" i="11"/>
  <c r="G541" i="10"/>
  <c r="K538" i="11"/>
  <c r="G532" i="10"/>
  <c r="K529" i="11"/>
  <c r="G730" i="10"/>
  <c r="K727" i="11"/>
  <c r="G727" i="10"/>
  <c r="K724" i="11"/>
  <c r="G724" i="10"/>
  <c r="K721" i="11"/>
  <c r="G721" i="10"/>
  <c r="K718" i="11"/>
  <c r="G718" i="10"/>
  <c r="K715" i="11"/>
  <c r="G715" i="10"/>
  <c r="K712" i="11"/>
  <c r="G712" i="10"/>
  <c r="K709" i="11"/>
  <c r="G709" i="10"/>
  <c r="K706" i="11"/>
  <c r="G706" i="10"/>
  <c r="K703" i="11"/>
  <c r="G703" i="10"/>
  <c r="K700" i="11"/>
  <c r="G700" i="10"/>
  <c r="K697" i="11"/>
  <c r="G697" i="10"/>
  <c r="K694" i="11"/>
  <c r="G694" i="10"/>
  <c r="K691" i="11"/>
  <c r="G691" i="10"/>
  <c r="K688" i="11"/>
  <c r="G688" i="10"/>
  <c r="K685" i="11"/>
  <c r="G685" i="10"/>
  <c r="K682" i="11"/>
  <c r="G683" i="10"/>
  <c r="K680" i="11"/>
  <c r="G680" i="10"/>
  <c r="K677" i="11"/>
  <c r="G677" i="10"/>
  <c r="K674" i="11"/>
  <c r="G674" i="10"/>
  <c r="K671" i="11"/>
  <c r="G671" i="10"/>
  <c r="K668" i="11"/>
  <c r="G668" i="10"/>
  <c r="K665" i="11"/>
  <c r="G665" i="10"/>
  <c r="K662" i="11"/>
  <c r="G662" i="10"/>
  <c r="K659" i="11"/>
  <c r="G659" i="10"/>
  <c r="K656" i="11"/>
  <c r="G656" i="10"/>
  <c r="K653" i="11"/>
  <c r="G653" i="10"/>
  <c r="K650" i="11"/>
  <c r="G650" i="10"/>
  <c r="K647" i="11"/>
  <c r="G647" i="10"/>
  <c r="K644" i="11"/>
  <c r="G644" i="10"/>
  <c r="K641" i="11"/>
  <c r="G641" i="10"/>
  <c r="K638" i="11"/>
  <c r="G638" i="10"/>
  <c r="K635" i="11"/>
  <c r="G635" i="10"/>
  <c r="K632" i="11"/>
  <c r="G632" i="10"/>
  <c r="K629" i="11"/>
  <c r="G629" i="10"/>
  <c r="K626" i="11"/>
  <c r="G626" i="10"/>
  <c r="K623" i="11"/>
  <c r="G623" i="10"/>
  <c r="K620" i="11"/>
  <c r="G620" i="10"/>
  <c r="K617" i="11"/>
  <c r="G617" i="10"/>
  <c r="K614" i="11"/>
  <c r="G614" i="10"/>
  <c r="K611" i="11"/>
  <c r="G611" i="10"/>
  <c r="K608" i="11"/>
  <c r="G608" i="10"/>
  <c r="K605" i="11"/>
  <c r="G605" i="10"/>
  <c r="K602" i="11"/>
  <c r="G602" i="10"/>
  <c r="K599" i="11"/>
  <c r="G599" i="10"/>
  <c r="K596" i="11"/>
  <c r="G596" i="10"/>
  <c r="K593" i="11"/>
  <c r="G593" i="10"/>
  <c r="K590" i="11"/>
  <c r="G590" i="10"/>
  <c r="K587" i="11"/>
  <c r="G587" i="10"/>
  <c r="K584" i="11"/>
  <c r="G584" i="10"/>
  <c r="K581" i="11"/>
  <c r="G581" i="10"/>
  <c r="K578" i="11"/>
  <c r="G578" i="10"/>
  <c r="K575" i="11"/>
  <c r="G548" i="10"/>
  <c r="K545" i="11"/>
  <c r="G542" i="10"/>
  <c r="K539" i="11"/>
  <c r="G536" i="10"/>
  <c r="K533" i="11"/>
  <c r="G529" i="10"/>
  <c r="K526" i="11"/>
  <c r="G527" i="10"/>
  <c r="K524" i="11"/>
  <c r="G525" i="10"/>
  <c r="K522" i="11"/>
  <c r="G523" i="10"/>
  <c r="K520" i="11"/>
  <c r="G521" i="10"/>
  <c r="K518" i="11"/>
  <c r="G519" i="10"/>
  <c r="K516" i="11"/>
  <c r="G517" i="10"/>
  <c r="K514" i="11"/>
  <c r="G515" i="10"/>
  <c r="K512" i="11"/>
  <c r="G513" i="10"/>
  <c r="K510" i="11"/>
  <c r="G511" i="10"/>
  <c r="K508" i="11"/>
  <c r="G509" i="10"/>
  <c r="K506" i="11"/>
  <c r="G507" i="10"/>
  <c r="K504" i="11"/>
  <c r="G505" i="10"/>
  <c r="K502" i="11"/>
  <c r="G503" i="10"/>
  <c r="K500" i="11"/>
  <c r="G502" i="10"/>
  <c r="K499" i="11"/>
  <c r="G500" i="10"/>
  <c r="K497" i="11"/>
  <c r="G499" i="10"/>
  <c r="K496" i="11"/>
  <c r="G497" i="10"/>
  <c r="K494" i="11"/>
  <c r="G495" i="10"/>
  <c r="K492" i="11"/>
  <c r="G493" i="10"/>
  <c r="K490" i="11"/>
  <c r="G491" i="10"/>
  <c r="K488" i="11"/>
  <c r="G489" i="10"/>
  <c r="K486" i="11"/>
  <c r="G487" i="10"/>
  <c r="K484" i="11"/>
  <c r="G485" i="10"/>
  <c r="K482" i="11"/>
  <c r="G483" i="10"/>
  <c r="K480" i="11"/>
  <c r="G481" i="10"/>
  <c r="K478" i="11"/>
  <c r="G479" i="10"/>
  <c r="K476" i="11"/>
  <c r="G477" i="10"/>
  <c r="K474" i="11"/>
  <c r="G476" i="10"/>
  <c r="K473" i="11"/>
  <c r="G474" i="10"/>
  <c r="K471" i="11"/>
  <c r="G473" i="10"/>
  <c r="K470" i="11"/>
  <c r="G471" i="10"/>
  <c r="K468" i="11"/>
  <c r="G470" i="10"/>
  <c r="K467" i="11"/>
  <c r="G469" i="10"/>
  <c r="K466" i="11"/>
  <c r="G467" i="10"/>
  <c r="K464" i="11"/>
  <c r="G466" i="10"/>
  <c r="K463" i="11"/>
  <c r="G464" i="10"/>
  <c r="K461" i="11"/>
  <c r="G463" i="10"/>
  <c r="K460" i="11"/>
  <c r="G461" i="10"/>
  <c r="K458" i="11"/>
  <c r="G460" i="10"/>
  <c r="K457" i="11"/>
  <c r="G459" i="10"/>
  <c r="K456" i="11"/>
  <c r="G457" i="10"/>
  <c r="K454" i="11"/>
  <c r="G455" i="10"/>
  <c r="K452" i="11"/>
  <c r="G453" i="10"/>
  <c r="K450" i="11"/>
  <c r="G452" i="10"/>
  <c r="K449" i="11"/>
  <c r="G450" i="10"/>
  <c r="K447" i="11"/>
  <c r="G448" i="10"/>
  <c r="K445" i="11"/>
  <c r="G446" i="10"/>
  <c r="K443" i="11"/>
  <c r="G444" i="10"/>
  <c r="K441" i="11"/>
  <c r="G442" i="10"/>
  <c r="K439" i="11"/>
  <c r="G440" i="10"/>
  <c r="K437" i="11"/>
  <c r="G438" i="10"/>
  <c r="K435" i="11"/>
  <c r="G436" i="10"/>
  <c r="K433" i="11"/>
  <c r="G434" i="10"/>
  <c r="K431" i="11"/>
  <c r="G432" i="10"/>
  <c r="K429" i="11"/>
  <c r="G430" i="10"/>
  <c r="K427" i="11"/>
  <c r="G428" i="10"/>
  <c r="K425" i="11"/>
  <c r="G426" i="10"/>
  <c r="K423" i="11"/>
  <c r="G424" i="10"/>
  <c r="K421" i="11"/>
  <c r="G422" i="10"/>
  <c r="K419" i="11"/>
  <c r="G420" i="10"/>
  <c r="K417" i="11"/>
  <c r="G418" i="10"/>
  <c r="K415" i="11"/>
  <c r="G416" i="10"/>
  <c r="K413" i="11"/>
  <c r="G414" i="10"/>
  <c r="K411" i="11"/>
  <c r="G412" i="10"/>
  <c r="K409" i="11"/>
  <c r="G410" i="10"/>
  <c r="K407" i="11"/>
  <c r="G408" i="10"/>
  <c r="K405" i="11"/>
  <c r="G406" i="10"/>
  <c r="K403" i="11"/>
  <c r="G404" i="10"/>
  <c r="K401" i="11"/>
  <c r="G403" i="10"/>
  <c r="K400" i="11"/>
  <c r="G401" i="10"/>
  <c r="K398" i="11"/>
  <c r="G399" i="10"/>
  <c r="K396" i="11"/>
  <c r="G397" i="10"/>
  <c r="K394" i="11"/>
  <c r="G395" i="10"/>
  <c r="K392" i="11"/>
  <c r="G393" i="10"/>
  <c r="K390" i="11"/>
  <c r="G391" i="10"/>
  <c r="K388" i="11"/>
  <c r="G389" i="10"/>
  <c r="K386" i="11"/>
  <c r="G387" i="10"/>
  <c r="K384" i="11"/>
  <c r="G385" i="10"/>
  <c r="K382" i="11"/>
  <c r="G383" i="10"/>
  <c r="K380" i="11"/>
  <c r="G381" i="10"/>
  <c r="K378" i="11"/>
  <c r="G379" i="10"/>
  <c r="K376" i="11"/>
  <c r="G376" i="10"/>
  <c r="K373" i="11"/>
  <c r="G374" i="10"/>
  <c r="K371" i="11"/>
  <c r="G372" i="10"/>
  <c r="K369" i="11"/>
  <c r="G370" i="10"/>
  <c r="K367" i="11"/>
  <c r="G369" i="10"/>
  <c r="K366" i="11"/>
  <c r="G367" i="10"/>
  <c r="K364" i="11"/>
  <c r="G365" i="10"/>
  <c r="K362" i="11"/>
  <c r="G363" i="10"/>
  <c r="K360" i="11"/>
  <c r="G361" i="10"/>
  <c r="K358" i="11"/>
  <c r="G359" i="10"/>
  <c r="K356" i="11"/>
  <c r="G357" i="10"/>
  <c r="K354" i="11"/>
  <c r="G355" i="10"/>
  <c r="K352" i="11"/>
  <c r="G353" i="10"/>
  <c r="K350" i="11"/>
  <c r="G351" i="10"/>
  <c r="K348" i="11"/>
  <c r="G349" i="10"/>
  <c r="K346" i="11"/>
  <c r="G347" i="10"/>
  <c r="K344" i="11"/>
  <c r="G346" i="10"/>
  <c r="K343" i="11"/>
  <c r="G344" i="10"/>
  <c r="K341" i="11"/>
  <c r="G343" i="10"/>
  <c r="K340" i="11"/>
  <c r="G341" i="10"/>
  <c r="K338" i="11"/>
  <c r="G340" i="10"/>
  <c r="K337" i="11"/>
  <c r="G339" i="10"/>
  <c r="K336" i="11"/>
  <c r="G337" i="10"/>
  <c r="K334" i="11"/>
  <c r="G336" i="10"/>
  <c r="K333" i="11"/>
  <c r="G335" i="10"/>
  <c r="K332" i="11"/>
  <c r="G333" i="10"/>
  <c r="K330" i="11"/>
  <c r="G332" i="10"/>
  <c r="K329" i="11"/>
  <c r="G331" i="10"/>
  <c r="K328" i="11"/>
  <c r="G329" i="10"/>
  <c r="K326" i="11"/>
  <c r="G328" i="10"/>
  <c r="K325" i="11"/>
  <c r="G326" i="10"/>
  <c r="K323" i="11"/>
  <c r="G576" i="10"/>
  <c r="K573" i="11"/>
  <c r="G573" i="10"/>
  <c r="K570" i="11"/>
  <c r="G570" i="10"/>
  <c r="K567" i="11"/>
  <c r="G567" i="10"/>
  <c r="K564" i="11"/>
  <c r="G564" i="10"/>
  <c r="K561" i="11"/>
  <c r="G561" i="10"/>
  <c r="K558" i="11"/>
  <c r="G558" i="10"/>
  <c r="K555" i="11"/>
  <c r="G555" i="10"/>
  <c r="K552" i="11"/>
  <c r="G552" i="10"/>
  <c r="K549" i="11"/>
  <c r="G549" i="10"/>
  <c r="K546" i="11"/>
  <c r="G546" i="10"/>
  <c r="K543" i="11"/>
  <c r="G543" i="10"/>
  <c r="K540" i="11"/>
  <c r="G540" i="10"/>
  <c r="K537" i="11"/>
  <c r="G537" i="10"/>
  <c r="K534" i="11"/>
  <c r="G534" i="10"/>
  <c r="K531" i="11"/>
  <c r="G531" i="10"/>
  <c r="K528" i="11"/>
  <c r="G574" i="10"/>
  <c r="K571" i="11"/>
  <c r="G565" i="10"/>
  <c r="K562" i="11"/>
  <c r="G556" i="10"/>
  <c r="K553" i="11"/>
  <c r="G547" i="10"/>
  <c r="K544" i="11"/>
  <c r="G538" i="10"/>
  <c r="K535" i="11"/>
  <c r="G729" i="10"/>
  <c r="K726" i="11"/>
  <c r="G726" i="10"/>
  <c r="K723" i="11"/>
  <c r="G723" i="10"/>
  <c r="K720" i="11"/>
  <c r="G720" i="10"/>
  <c r="K717" i="11"/>
  <c r="G717" i="10"/>
  <c r="K714" i="11"/>
  <c r="G714" i="10"/>
  <c r="K711" i="11"/>
  <c r="G711" i="10"/>
  <c r="K708" i="11"/>
  <c r="G708" i="10"/>
  <c r="K705" i="11"/>
  <c r="G705" i="10"/>
  <c r="K702" i="11"/>
  <c r="G702" i="10"/>
  <c r="K699" i="11"/>
  <c r="G699" i="10"/>
  <c r="K696" i="11"/>
  <c r="G696" i="10"/>
  <c r="K693" i="11"/>
  <c r="G693" i="10"/>
  <c r="K690" i="11"/>
  <c r="G690" i="10"/>
  <c r="K687" i="11"/>
  <c r="G687" i="10"/>
  <c r="K684" i="11"/>
  <c r="G684" i="10"/>
  <c r="K681" i="11"/>
  <c r="G681" i="10"/>
  <c r="K678" i="11"/>
  <c r="G678" i="10"/>
  <c r="K675" i="11"/>
  <c r="G675" i="10"/>
  <c r="K672" i="11"/>
  <c r="G672" i="10"/>
  <c r="K669" i="11"/>
  <c r="G669" i="10"/>
  <c r="K666" i="11"/>
  <c r="G666" i="10"/>
  <c r="K663" i="11"/>
  <c r="G663" i="10"/>
  <c r="K660" i="11"/>
  <c r="G660" i="10"/>
  <c r="K657" i="11"/>
  <c r="G657" i="10"/>
  <c r="K654" i="11"/>
  <c r="G654" i="10"/>
  <c r="K651" i="11"/>
  <c r="G651" i="10"/>
  <c r="K648" i="11"/>
  <c r="G648" i="10"/>
  <c r="K645" i="11"/>
  <c r="G645" i="10"/>
  <c r="K642" i="11"/>
  <c r="G642" i="10"/>
  <c r="K639" i="11"/>
  <c r="G639" i="10"/>
  <c r="K636" i="11"/>
  <c r="G636" i="10"/>
  <c r="K633" i="11"/>
  <c r="G634" i="10"/>
  <c r="K631" i="11"/>
  <c r="G631" i="10"/>
  <c r="K628" i="11"/>
  <c r="G628" i="10"/>
  <c r="K625" i="11"/>
  <c r="G625" i="10"/>
  <c r="K622" i="11"/>
  <c r="G622" i="10"/>
  <c r="K619" i="11"/>
  <c r="G619" i="10"/>
  <c r="K616" i="11"/>
  <c r="G616" i="10"/>
  <c r="K613" i="11"/>
  <c r="G613" i="10"/>
  <c r="K610" i="11"/>
  <c r="G610" i="10"/>
  <c r="K607" i="11"/>
  <c r="G607" i="10"/>
  <c r="K604" i="11"/>
  <c r="G604" i="10"/>
  <c r="K601" i="11"/>
  <c r="G601" i="10"/>
  <c r="K598" i="11"/>
  <c r="G598" i="10"/>
  <c r="K595" i="11"/>
  <c r="G595" i="10"/>
  <c r="K592" i="11"/>
  <c r="G592" i="10"/>
  <c r="K589" i="11"/>
  <c r="G589" i="10"/>
  <c r="K586" i="11"/>
  <c r="G586" i="10"/>
  <c r="K583" i="11"/>
  <c r="G583" i="10"/>
  <c r="K580" i="11"/>
  <c r="G580" i="10"/>
  <c r="K577" i="11"/>
  <c r="G577" i="10"/>
  <c r="K574" i="11"/>
  <c r="G571" i="10"/>
  <c r="K568" i="11"/>
  <c r="G562" i="10"/>
  <c r="K559" i="11"/>
  <c r="G553" i="10"/>
  <c r="K550" i="11"/>
  <c r="G544" i="10"/>
  <c r="K541" i="11"/>
  <c r="G535" i="10"/>
  <c r="K532" i="11"/>
  <c r="G731" i="10"/>
  <c r="K728" i="11"/>
  <c r="G728" i="10"/>
  <c r="K725" i="11"/>
  <c r="G725" i="10"/>
  <c r="K722" i="11"/>
  <c r="G722" i="10"/>
  <c r="K719" i="11"/>
  <c r="G719" i="10"/>
  <c r="K716" i="11"/>
  <c r="G716" i="10"/>
  <c r="K713" i="11"/>
  <c r="G713" i="10"/>
  <c r="K710" i="11"/>
  <c r="G710" i="10"/>
  <c r="K707" i="11"/>
  <c r="G707" i="10"/>
  <c r="K704" i="11"/>
  <c r="G704" i="10"/>
  <c r="K701" i="11"/>
  <c r="G701" i="10"/>
  <c r="K698" i="11"/>
  <c r="G698" i="10"/>
  <c r="K695" i="11"/>
  <c r="G695" i="10"/>
  <c r="K692" i="11"/>
  <c r="G692" i="10"/>
  <c r="K689" i="11"/>
  <c r="G689" i="10"/>
  <c r="K686" i="11"/>
  <c r="G686" i="10"/>
  <c r="K683" i="11"/>
  <c r="G682" i="10"/>
  <c r="K679" i="11"/>
  <c r="G679" i="10"/>
  <c r="K676" i="11"/>
  <c r="G676" i="10"/>
  <c r="K673" i="11"/>
  <c r="G673" i="10"/>
  <c r="K670" i="11"/>
  <c r="G670" i="10"/>
  <c r="K667" i="11"/>
  <c r="G667" i="10"/>
  <c r="K664" i="11"/>
  <c r="G664" i="10"/>
  <c r="K661" i="11"/>
  <c r="G661" i="10"/>
  <c r="K658" i="11"/>
  <c r="G658" i="10"/>
  <c r="K655" i="11"/>
  <c r="G655" i="10"/>
  <c r="K652" i="11"/>
  <c r="G652" i="10"/>
  <c r="K649" i="11"/>
  <c r="G649" i="10"/>
  <c r="K646" i="11"/>
  <c r="G646" i="10"/>
  <c r="K643" i="11"/>
  <c r="G643" i="10"/>
  <c r="K640" i="11"/>
  <c r="G640" i="10"/>
  <c r="K637" i="11"/>
  <c r="G637" i="10"/>
  <c r="K634" i="11"/>
  <c r="G633" i="10"/>
  <c r="K630" i="11"/>
  <c r="G630" i="10"/>
  <c r="K627" i="11"/>
  <c r="G627" i="10"/>
  <c r="K624" i="11"/>
  <c r="G624" i="10"/>
  <c r="K621" i="11"/>
  <c r="G621" i="10"/>
  <c r="K618" i="11"/>
  <c r="G618" i="10"/>
  <c r="K615" i="11"/>
  <c r="G615" i="10"/>
  <c r="K612" i="11"/>
  <c r="G612" i="10"/>
  <c r="K609" i="11"/>
  <c r="G609" i="10"/>
  <c r="K606" i="11"/>
  <c r="G606" i="10"/>
  <c r="K603" i="11"/>
  <c r="G603" i="10"/>
  <c r="K600" i="11"/>
  <c r="G600" i="10"/>
  <c r="K597" i="11"/>
  <c r="G597" i="10"/>
  <c r="K594" i="11"/>
  <c r="G594" i="10"/>
  <c r="K591" i="11"/>
  <c r="G591" i="10"/>
  <c r="K588" i="11"/>
  <c r="G588" i="10"/>
  <c r="K585" i="11"/>
  <c r="G585" i="10"/>
  <c r="K582" i="11"/>
  <c r="G582" i="10"/>
  <c r="K579" i="11"/>
  <c r="G579" i="10"/>
  <c r="K576" i="11"/>
  <c r="G575" i="10"/>
  <c r="K572" i="11"/>
  <c r="G572" i="10"/>
  <c r="K569" i="11"/>
  <c r="G569" i="10"/>
  <c r="K566" i="11"/>
  <c r="G566" i="10"/>
  <c r="K563" i="11"/>
  <c r="G563" i="10"/>
  <c r="K560" i="11"/>
  <c r="G560" i="10"/>
  <c r="K557" i="11"/>
  <c r="G557" i="10"/>
  <c r="K554" i="11"/>
  <c r="G554" i="10"/>
  <c r="K551" i="11"/>
  <c r="G551" i="10"/>
  <c r="K548" i="11"/>
  <c r="G545" i="10"/>
  <c r="K542" i="11"/>
  <c r="G539" i="10"/>
  <c r="K536" i="11"/>
  <c r="G533" i="10"/>
  <c r="K530" i="11"/>
  <c r="G530" i="10"/>
  <c r="K527" i="11"/>
  <c r="G528" i="10"/>
  <c r="K525" i="11"/>
  <c r="G526" i="10"/>
  <c r="K523" i="11"/>
  <c r="G524" i="10"/>
  <c r="K521" i="11"/>
  <c r="G522" i="10"/>
  <c r="K519" i="11"/>
  <c r="G520" i="10"/>
  <c r="K517" i="11"/>
  <c r="G518" i="10"/>
  <c r="K515" i="11"/>
  <c r="G516" i="10"/>
  <c r="K513" i="11"/>
  <c r="G514" i="10"/>
  <c r="K511" i="11"/>
  <c r="G512" i="10"/>
  <c r="K509" i="11"/>
  <c r="G510" i="10"/>
  <c r="K507" i="11"/>
  <c r="G508" i="10"/>
  <c r="K505" i="11"/>
  <c r="G506" i="10"/>
  <c r="K503" i="11"/>
  <c r="G504" i="10"/>
  <c r="K501" i="11"/>
  <c r="G501" i="10"/>
  <c r="K498" i="11"/>
  <c r="G498" i="10"/>
  <c r="K495" i="11"/>
  <c r="G496" i="10"/>
  <c r="K493" i="11"/>
  <c r="G494" i="10"/>
  <c r="K491" i="11"/>
  <c r="G492" i="10"/>
  <c r="K489" i="11"/>
  <c r="G490" i="10"/>
  <c r="K487" i="11"/>
  <c r="G488" i="10"/>
  <c r="K485" i="11"/>
  <c r="G486" i="10"/>
  <c r="K483" i="11"/>
  <c r="G484" i="10"/>
  <c r="K481" i="11"/>
  <c r="G482" i="10"/>
  <c r="K479" i="11"/>
  <c r="G480" i="10"/>
  <c r="K477" i="11"/>
  <c r="G478" i="10"/>
  <c r="K475" i="11"/>
  <c r="G475" i="10"/>
  <c r="K472" i="11"/>
  <c r="G472" i="10"/>
  <c r="K469" i="11"/>
  <c r="G468" i="10"/>
  <c r="K465" i="11"/>
  <c r="G465" i="10"/>
  <c r="K462" i="11"/>
  <c r="G462" i="10"/>
  <c r="K459" i="11"/>
  <c r="G458" i="10"/>
  <c r="K455" i="11"/>
  <c r="G456" i="10"/>
  <c r="K453" i="11"/>
  <c r="G454" i="10"/>
  <c r="K451" i="11"/>
  <c r="G451" i="10"/>
  <c r="K448" i="11"/>
  <c r="G449" i="10"/>
  <c r="K446" i="11"/>
  <c r="G447" i="10"/>
  <c r="K444" i="11"/>
  <c r="G445" i="10"/>
  <c r="K442" i="11"/>
  <c r="G443" i="10"/>
  <c r="K440" i="11"/>
  <c r="G441" i="10"/>
  <c r="K438" i="11"/>
  <c r="G439" i="10"/>
  <c r="K436" i="11"/>
  <c r="G437" i="10"/>
  <c r="K434" i="11"/>
  <c r="G435" i="10"/>
  <c r="K432" i="11"/>
  <c r="G433" i="10"/>
  <c r="K430" i="11"/>
  <c r="G431" i="10"/>
  <c r="K428" i="11"/>
  <c r="G429" i="10"/>
  <c r="K426" i="11"/>
  <c r="G427" i="10"/>
  <c r="K424" i="11"/>
  <c r="G425" i="10"/>
  <c r="K422" i="11"/>
  <c r="G423" i="10"/>
  <c r="K420" i="11"/>
  <c r="G421" i="10"/>
  <c r="K418" i="11"/>
  <c r="G419" i="10"/>
  <c r="K416" i="11"/>
  <c r="G417" i="10"/>
  <c r="K414" i="11"/>
  <c r="G415" i="10"/>
  <c r="K412" i="11"/>
  <c r="G413" i="10"/>
  <c r="K410" i="11"/>
  <c r="G411" i="10"/>
  <c r="K408" i="11"/>
  <c r="G409" i="10"/>
  <c r="K406" i="11"/>
  <c r="G407" i="10"/>
  <c r="K404" i="11"/>
  <c r="G405" i="10"/>
  <c r="K402" i="11"/>
  <c r="G402" i="10"/>
  <c r="K399" i="11"/>
  <c r="G400" i="10"/>
  <c r="K397" i="11"/>
  <c r="G398" i="10"/>
  <c r="K395" i="11"/>
  <c r="G396" i="10"/>
  <c r="K393" i="11"/>
  <c r="G394" i="10"/>
  <c r="K391" i="11"/>
  <c r="G392" i="10"/>
  <c r="K389" i="11"/>
  <c r="G390" i="10"/>
  <c r="K387" i="11"/>
  <c r="G388" i="10"/>
  <c r="K385" i="11"/>
  <c r="G386" i="10"/>
  <c r="K383" i="11"/>
  <c r="G384" i="10"/>
  <c r="K381" i="11"/>
  <c r="G382" i="10"/>
  <c r="K379" i="11"/>
  <c r="G380" i="10"/>
  <c r="K377" i="11"/>
  <c r="G378" i="10"/>
  <c r="K375" i="11"/>
  <c r="G377" i="10"/>
  <c r="K374" i="11"/>
  <c r="G375" i="10"/>
  <c r="K372" i="11"/>
  <c r="G373" i="10"/>
  <c r="K370" i="11"/>
  <c r="G371" i="10"/>
  <c r="K368" i="11"/>
  <c r="G368" i="10"/>
  <c r="K365" i="11"/>
  <c r="G366" i="10"/>
  <c r="K363" i="11"/>
  <c r="G364" i="10"/>
  <c r="K361" i="11"/>
  <c r="G362" i="10"/>
  <c r="K359" i="11"/>
  <c r="G360" i="10"/>
  <c r="K357" i="11"/>
  <c r="G358" i="10"/>
  <c r="K355" i="11"/>
  <c r="G356" i="10"/>
  <c r="K353" i="11"/>
  <c r="G354" i="10"/>
  <c r="K351" i="11"/>
  <c r="G352" i="10"/>
  <c r="K349" i="11"/>
  <c r="G350" i="10"/>
  <c r="K347" i="11"/>
  <c r="G348" i="10"/>
  <c r="K345" i="11"/>
  <c r="G345" i="10"/>
  <c r="K342" i="11"/>
  <c r="G342" i="10"/>
  <c r="K339" i="11"/>
  <c r="G338" i="10"/>
  <c r="K335" i="11"/>
  <c r="G334" i="10"/>
  <c r="K331" i="11"/>
  <c r="G330" i="10"/>
  <c r="K327" i="11"/>
  <c r="G327" i="10"/>
  <c r="K324" i="11"/>
  <c r="G325" i="10"/>
  <c r="K322" i="11"/>
  <c r="G324" i="10"/>
  <c r="K321" i="11"/>
  <c r="G323" i="10"/>
  <c r="K320" i="11"/>
  <c r="G322" i="10"/>
  <c r="K319" i="11"/>
  <c r="G321" i="10"/>
  <c r="K318" i="11"/>
  <c r="G320" i="10"/>
  <c r="K317" i="11"/>
  <c r="G319" i="10"/>
  <c r="K316" i="11"/>
  <c r="G318" i="10"/>
  <c r="K315" i="11"/>
  <c r="G317" i="10"/>
  <c r="K314" i="11"/>
  <c r="G316" i="10"/>
  <c r="K313" i="11"/>
  <c r="G315" i="10"/>
  <c r="K312" i="11"/>
  <c r="G314" i="10"/>
  <c r="K311" i="11"/>
  <c r="G313" i="10"/>
  <c r="K310" i="11"/>
  <c r="G312" i="10"/>
  <c r="K309" i="11"/>
  <c r="G311" i="10"/>
  <c r="K308" i="11"/>
  <c r="G310" i="10"/>
  <c r="K307" i="11"/>
  <c r="G309" i="10"/>
  <c r="K306" i="11"/>
  <c r="G308" i="10"/>
  <c r="K305" i="11"/>
  <c r="G307" i="10"/>
  <c r="K304" i="11"/>
  <c r="G306" i="10"/>
  <c r="K303" i="11"/>
  <c r="G305" i="10"/>
  <c r="K302" i="11"/>
  <c r="G304" i="10"/>
  <c r="K301" i="11"/>
  <c r="G303" i="10"/>
  <c r="K300" i="11"/>
  <c r="G302" i="10"/>
  <c r="K299" i="11"/>
  <c r="G301" i="10"/>
  <c r="K298" i="11"/>
  <c r="G300" i="10"/>
  <c r="K297" i="11"/>
  <c r="G299" i="10"/>
  <c r="K296" i="11"/>
  <c r="G298" i="10"/>
  <c r="K295" i="11"/>
  <c r="G297" i="10"/>
  <c r="K294" i="11"/>
  <c r="G296" i="10"/>
  <c r="K293" i="11"/>
  <c r="G295" i="10"/>
  <c r="K292" i="11"/>
  <c r="G294" i="10"/>
  <c r="K291" i="11"/>
  <c r="G293" i="10"/>
  <c r="K290" i="11"/>
  <c r="G292" i="10"/>
  <c r="K289" i="11"/>
  <c r="G291" i="10"/>
  <c r="K288" i="11"/>
  <c r="G290" i="10"/>
  <c r="K287" i="11"/>
  <c r="G289" i="10"/>
  <c r="K286" i="11"/>
  <c r="G288" i="10"/>
  <c r="K285" i="11"/>
  <c r="G287" i="10"/>
  <c r="K284" i="11"/>
  <c r="G286" i="10"/>
  <c r="K283" i="11"/>
  <c r="G285" i="10"/>
  <c r="K282" i="11"/>
  <c r="G284" i="10"/>
  <c r="K281" i="11"/>
  <c r="G283" i="10"/>
  <c r="K280" i="11"/>
  <c r="G282" i="10"/>
  <c r="K279" i="11"/>
  <c r="G281" i="10"/>
  <c r="K278" i="11"/>
  <c r="G280" i="10"/>
  <c r="K277" i="11"/>
  <c r="G279" i="10"/>
  <c r="K276" i="11"/>
  <c r="G278" i="10"/>
  <c r="K275" i="11"/>
  <c r="G277" i="10"/>
  <c r="K274" i="11"/>
  <c r="G276" i="10"/>
  <c r="K273" i="11"/>
  <c r="G275" i="10"/>
  <c r="K272" i="11"/>
  <c r="G274" i="10"/>
  <c r="K271" i="11"/>
  <c r="G273" i="10"/>
  <c r="K270" i="11"/>
  <c r="G272" i="10"/>
  <c r="K269" i="11"/>
  <c r="G271" i="10"/>
  <c r="K268" i="11"/>
  <c r="G270" i="10"/>
  <c r="K267" i="11"/>
  <c r="G269" i="10"/>
  <c r="K266" i="11"/>
  <c r="G268" i="10"/>
  <c r="K265" i="11"/>
  <c r="G267" i="10"/>
  <c r="K264" i="11"/>
  <c r="G266" i="10"/>
  <c r="K263" i="11"/>
  <c r="G265" i="10"/>
  <c r="K262" i="11"/>
  <c r="G264" i="10"/>
  <c r="K261" i="11"/>
  <c r="G263" i="10"/>
  <c r="K260" i="11"/>
  <c r="G262" i="10"/>
  <c r="K259" i="11"/>
  <c r="G261" i="10"/>
  <c r="K258" i="11"/>
  <c r="G260" i="10"/>
  <c r="K257" i="11"/>
  <c r="G259" i="10"/>
  <c r="K256" i="11"/>
  <c r="G258" i="10"/>
  <c r="K255" i="11"/>
  <c r="G257" i="10"/>
  <c r="K254" i="11"/>
  <c r="G256" i="10"/>
  <c r="K253" i="11"/>
  <c r="G255" i="10"/>
  <c r="K252" i="11"/>
  <c r="G254" i="10"/>
  <c r="K251" i="11"/>
  <c r="G253" i="10"/>
  <c r="K250" i="11"/>
  <c r="G252" i="10"/>
  <c r="K249" i="11"/>
  <c r="G251" i="10"/>
  <c r="K248" i="11"/>
  <c r="G250" i="10"/>
  <c r="K247" i="11"/>
  <c r="G249" i="10"/>
  <c r="K246" i="11"/>
  <c r="G248" i="10"/>
  <c r="K245" i="11"/>
  <c r="G247" i="10"/>
  <c r="K244" i="11"/>
  <c r="G246" i="10"/>
  <c r="K243" i="11"/>
  <c r="G245" i="10"/>
  <c r="K242" i="11"/>
  <c r="G244" i="10"/>
  <c r="K241" i="11"/>
  <c r="G243" i="10"/>
  <c r="K240" i="11"/>
  <c r="G242" i="10"/>
  <c r="K239" i="11"/>
  <c r="G241" i="10"/>
  <c r="K238" i="11"/>
  <c r="G240" i="10"/>
  <c r="K237" i="11"/>
  <c r="G239" i="10"/>
  <c r="K236" i="11"/>
  <c r="G238" i="10"/>
  <c r="K235" i="11"/>
  <c r="G237" i="10"/>
  <c r="K234" i="11"/>
  <c r="G236" i="10"/>
  <c r="K233" i="11"/>
  <c r="G235" i="10"/>
  <c r="K232" i="11"/>
  <c r="G234" i="10"/>
  <c r="K231" i="11"/>
  <c r="G233" i="10"/>
  <c r="K230" i="11"/>
  <c r="G232" i="10"/>
  <c r="K229" i="11"/>
  <c r="G231" i="10"/>
  <c r="K228" i="11"/>
  <c r="G230" i="10"/>
  <c r="K227" i="11"/>
  <c r="G229" i="10"/>
  <c r="K226" i="11"/>
  <c r="G228" i="10"/>
  <c r="K225" i="11"/>
  <c r="G227" i="10"/>
  <c r="K224" i="11"/>
  <c r="G226" i="10"/>
  <c r="K223" i="11"/>
  <c r="G225" i="10"/>
  <c r="K222" i="11"/>
  <c r="G224" i="10"/>
  <c r="K221" i="11"/>
  <c r="G223" i="10"/>
  <c r="K220" i="11"/>
  <c r="G222" i="10"/>
  <c r="K219" i="11"/>
  <c r="G221" i="10"/>
  <c r="K218" i="11"/>
  <c r="G220" i="10"/>
  <c r="K217" i="11"/>
  <c r="G219" i="10"/>
  <c r="K216" i="11"/>
  <c r="G218" i="10"/>
  <c r="K215" i="11"/>
  <c r="G217" i="10"/>
  <c r="K214" i="11"/>
  <c r="G216" i="10"/>
  <c r="K213" i="11"/>
  <c r="G215" i="10"/>
  <c r="K212" i="11"/>
  <c r="G214" i="10"/>
  <c r="K211" i="11"/>
  <c r="G213" i="10"/>
  <c r="K210" i="11"/>
  <c r="G212" i="10"/>
  <c r="K209" i="11"/>
  <c r="G211" i="10"/>
  <c r="K208" i="11"/>
  <c r="G210" i="10"/>
  <c r="K207" i="11"/>
  <c r="G209" i="10"/>
  <c r="K206" i="11"/>
  <c r="G208" i="10"/>
  <c r="K205" i="11"/>
  <c r="G207" i="10"/>
  <c r="K204" i="11"/>
  <c r="G206" i="10"/>
  <c r="K203" i="11"/>
  <c r="G205" i="10"/>
  <c r="K202" i="11"/>
  <c r="G204" i="10"/>
  <c r="K201" i="11"/>
  <c r="G203" i="10"/>
  <c r="K200" i="11"/>
  <c r="G202" i="10"/>
  <c r="K199" i="11"/>
  <c r="G201" i="10"/>
  <c r="K198" i="11"/>
  <c r="G200" i="10"/>
  <c r="K197" i="11"/>
  <c r="G199" i="10"/>
  <c r="K196" i="11"/>
  <c r="G198" i="10"/>
  <c r="K195" i="11"/>
  <c r="G197" i="10"/>
  <c r="K194" i="11"/>
  <c r="G196" i="10"/>
  <c r="K193" i="11"/>
  <c r="G195" i="10"/>
  <c r="K192" i="11"/>
  <c r="G194" i="10"/>
  <c r="K191" i="11"/>
  <c r="G193" i="10"/>
  <c r="K190" i="11"/>
  <c r="G192" i="10"/>
  <c r="K189" i="11"/>
  <c r="G191" i="10"/>
  <c r="K188" i="11"/>
  <c r="G190" i="10"/>
  <c r="K187" i="11"/>
  <c r="G189" i="10"/>
  <c r="K186" i="11"/>
  <c r="G188" i="10"/>
  <c r="K185" i="11"/>
  <c r="G187" i="10"/>
  <c r="K184" i="11"/>
  <c r="G186" i="10"/>
  <c r="K183" i="11"/>
  <c r="G185" i="10"/>
  <c r="K182" i="11"/>
  <c r="G184" i="10"/>
  <c r="K181" i="11"/>
  <c r="G183" i="10"/>
  <c r="K180" i="11"/>
  <c r="G182" i="10"/>
  <c r="K179" i="11"/>
  <c r="G181" i="10"/>
  <c r="K178" i="11"/>
  <c r="G180" i="10"/>
  <c r="K177" i="11"/>
  <c r="G179" i="10"/>
  <c r="K176" i="11"/>
  <c r="G178" i="10"/>
  <c r="K175" i="11"/>
  <c r="G177" i="10"/>
  <c r="K174" i="11"/>
  <c r="G176" i="10"/>
  <c r="K173" i="11"/>
  <c r="G175" i="10"/>
  <c r="K172" i="11"/>
  <c r="G174" i="10"/>
  <c r="K171" i="11"/>
  <c r="G173" i="10"/>
  <c r="K170" i="11"/>
  <c r="G172" i="10"/>
  <c r="K169" i="11"/>
  <c r="G171" i="10"/>
  <c r="K168" i="11"/>
  <c r="G170" i="10"/>
  <c r="K167" i="11"/>
  <c r="G169" i="10"/>
  <c r="K166" i="11"/>
  <c r="G168" i="10"/>
  <c r="K165" i="11"/>
  <c r="G167" i="10"/>
  <c r="K164" i="11"/>
  <c r="G166" i="10"/>
  <c r="K163" i="11"/>
  <c r="G165" i="10"/>
  <c r="K162" i="11"/>
  <c r="G164" i="10"/>
  <c r="K161" i="11"/>
  <c r="G163" i="10"/>
  <c r="K160" i="11"/>
  <c r="G732" i="10"/>
  <c r="K729" i="11"/>
  <c r="G155" i="10"/>
  <c r="K152" i="11"/>
  <c r="G152" i="10"/>
  <c r="K14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3" i="10"/>
  <c r="K730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1" i="10"/>
  <c r="D148" i="11"/>
  <c r="C154" i="10"/>
  <c r="D151" i="11"/>
  <c r="C157" i="10"/>
  <c r="D154" i="11"/>
  <c r="C160" i="10"/>
  <c r="D157" i="11"/>
  <c r="C163" i="10"/>
  <c r="D160" i="11"/>
  <c r="C166" i="10"/>
  <c r="D163" i="11"/>
  <c r="C169" i="10"/>
  <c r="D166" i="11"/>
  <c r="C172" i="10"/>
  <c r="D169" i="11"/>
  <c r="C175" i="10"/>
  <c r="D172" i="11"/>
  <c r="C178" i="10"/>
  <c r="D175" i="11"/>
  <c r="C181" i="10"/>
  <c r="D178" i="11"/>
  <c r="C184" i="10"/>
  <c r="D181" i="11"/>
  <c r="C187" i="10"/>
  <c r="D184" i="11"/>
  <c r="C190" i="10"/>
  <c r="D187" i="11"/>
  <c r="C193" i="10"/>
  <c r="D190" i="11"/>
  <c r="C196" i="10"/>
  <c r="D193" i="11"/>
  <c r="C199" i="10"/>
  <c r="D196" i="11"/>
  <c r="C202" i="10"/>
  <c r="D199" i="11"/>
  <c r="C205" i="10"/>
  <c r="D202" i="11"/>
  <c r="C208" i="10"/>
  <c r="D205" i="11"/>
  <c r="C211" i="10"/>
  <c r="D208" i="11"/>
  <c r="C214" i="10"/>
  <c r="D211" i="11"/>
  <c r="C217" i="10"/>
  <c r="D214" i="11"/>
  <c r="C220" i="10"/>
  <c r="D217" i="11"/>
  <c r="C223" i="10"/>
  <c r="D220" i="11"/>
  <c r="C226" i="10"/>
  <c r="D223" i="11"/>
  <c r="C229" i="10"/>
  <c r="D226" i="11"/>
  <c r="C232" i="10"/>
  <c r="D229" i="11"/>
  <c r="C235" i="10"/>
  <c r="D232" i="11"/>
  <c r="C238" i="10"/>
  <c r="D235" i="11"/>
  <c r="C241" i="10"/>
  <c r="D238" i="11"/>
  <c r="C244" i="10"/>
  <c r="D241" i="11"/>
  <c r="C247" i="10"/>
  <c r="D244" i="11"/>
  <c r="C250" i="10"/>
  <c r="D247" i="11"/>
  <c r="C253" i="10"/>
  <c r="D250" i="11"/>
  <c r="C256" i="10"/>
  <c r="D253" i="11"/>
  <c r="C259" i="10"/>
  <c r="D256" i="11"/>
  <c r="C262" i="10"/>
  <c r="D259" i="11"/>
  <c r="C265" i="10"/>
  <c r="D262" i="11"/>
  <c r="C268" i="10"/>
  <c r="D265" i="11"/>
  <c r="C271" i="10"/>
  <c r="D268" i="11"/>
  <c r="C274" i="10"/>
  <c r="D271" i="11"/>
  <c r="C277" i="10"/>
  <c r="D274" i="11"/>
  <c r="C280" i="10"/>
  <c r="D277" i="11"/>
  <c r="C283" i="10"/>
  <c r="D280" i="11"/>
  <c r="C286" i="10"/>
  <c r="D283" i="11"/>
  <c r="C289" i="10"/>
  <c r="D286" i="11"/>
  <c r="C292" i="10"/>
  <c r="D289" i="11"/>
  <c r="C295" i="10"/>
  <c r="D292" i="11"/>
  <c r="C298" i="10"/>
  <c r="D295" i="11"/>
  <c r="C301" i="10"/>
  <c r="D298" i="11"/>
  <c r="C304" i="10"/>
  <c r="D301" i="11"/>
  <c r="C307" i="10"/>
  <c r="D304" i="11"/>
  <c r="C310" i="10"/>
  <c r="D307" i="11"/>
  <c r="C313" i="10"/>
  <c r="D310" i="11"/>
  <c r="C316" i="10"/>
  <c r="D313" i="11"/>
  <c r="C319" i="10"/>
  <c r="D316" i="11"/>
  <c r="C322" i="10"/>
  <c r="D319" i="11"/>
  <c r="C325" i="10"/>
  <c r="D322" i="11"/>
  <c r="C328" i="10"/>
  <c r="D325" i="11"/>
  <c r="C331" i="10"/>
  <c r="D328" i="11"/>
  <c r="C334" i="10"/>
  <c r="D331" i="11"/>
  <c r="C337" i="10"/>
  <c r="D334" i="11"/>
  <c r="C340" i="10"/>
  <c r="D337" i="11"/>
  <c r="C343" i="10"/>
  <c r="D340" i="11"/>
  <c r="C346" i="10"/>
  <c r="D343" i="11"/>
  <c r="C349" i="10"/>
  <c r="D346" i="11"/>
  <c r="C352" i="10"/>
  <c r="D349" i="11"/>
  <c r="C355" i="10"/>
  <c r="D352" i="11"/>
  <c r="C358" i="10"/>
  <c r="D355" i="11"/>
  <c r="C361" i="10"/>
  <c r="D358" i="11"/>
  <c r="C364" i="10"/>
  <c r="D361" i="11"/>
  <c r="C367" i="10"/>
  <c r="D364" i="11"/>
  <c r="C370" i="10"/>
  <c r="D367" i="11"/>
  <c r="C373" i="10"/>
  <c r="D370" i="11"/>
  <c r="C376" i="10"/>
  <c r="D373" i="11"/>
  <c r="C379" i="10"/>
  <c r="D376" i="11"/>
  <c r="C382" i="10"/>
  <c r="D379" i="11"/>
  <c r="C385" i="10"/>
  <c r="D382" i="11"/>
  <c r="C388" i="10"/>
  <c r="D385" i="11"/>
  <c r="C391" i="10"/>
  <c r="D388" i="11"/>
  <c r="C394" i="10"/>
  <c r="D391" i="11"/>
  <c r="C397" i="10"/>
  <c r="D394" i="11"/>
  <c r="C400" i="10"/>
  <c r="D397" i="11"/>
  <c r="C403" i="10"/>
  <c r="D400" i="11"/>
  <c r="C406" i="10"/>
  <c r="D403" i="11"/>
  <c r="C409" i="10"/>
  <c r="D406" i="11"/>
  <c r="C412" i="10"/>
  <c r="D409" i="11"/>
  <c r="C415" i="10"/>
  <c r="D412" i="11"/>
  <c r="C418" i="10"/>
  <c r="D415" i="11"/>
  <c r="C421" i="10"/>
  <c r="D418" i="11"/>
  <c r="C424" i="10"/>
  <c r="D421" i="11"/>
  <c r="C427" i="10"/>
  <c r="D424" i="11"/>
  <c r="C430" i="10"/>
  <c r="D427" i="11"/>
  <c r="C433" i="10"/>
  <c r="D430" i="11"/>
  <c r="C436" i="10"/>
  <c r="D433" i="11"/>
  <c r="C439" i="10"/>
  <c r="D436" i="11"/>
  <c r="C442" i="10"/>
  <c r="D439" i="11"/>
  <c r="C445" i="10"/>
  <c r="D442" i="11"/>
  <c r="C448" i="10"/>
  <c r="D445" i="11"/>
  <c r="C451" i="10"/>
  <c r="D448" i="11"/>
  <c r="C454" i="10"/>
  <c r="D451" i="11"/>
  <c r="C457" i="10"/>
  <c r="D454" i="11"/>
  <c r="C460" i="10"/>
  <c r="D457" i="11"/>
  <c r="C463" i="10"/>
  <c r="D460" i="11"/>
  <c r="C466" i="10"/>
  <c r="D463" i="11"/>
  <c r="C469" i="10"/>
  <c r="D466" i="11"/>
  <c r="C472" i="10"/>
  <c r="D469" i="11"/>
  <c r="C475" i="10"/>
  <c r="D472" i="11"/>
  <c r="C478" i="10"/>
  <c r="D475" i="11"/>
  <c r="C481" i="10"/>
  <c r="D478" i="11"/>
  <c r="C484" i="10"/>
  <c r="D481" i="11"/>
  <c r="C487" i="10"/>
  <c r="D484" i="11"/>
  <c r="C490" i="10"/>
  <c r="D487" i="11"/>
  <c r="C493" i="10"/>
  <c r="D490" i="11"/>
  <c r="C496" i="10"/>
  <c r="D493" i="11"/>
  <c r="C499" i="10"/>
  <c r="D496" i="11"/>
  <c r="C502" i="10"/>
  <c r="D499" i="11"/>
  <c r="C505" i="10"/>
  <c r="D502" i="11"/>
  <c r="C508" i="10"/>
  <c r="D505" i="11"/>
  <c r="C511" i="10"/>
  <c r="D508" i="11"/>
  <c r="C514" i="10"/>
  <c r="D511" i="11"/>
  <c r="C517" i="10"/>
  <c r="D514" i="11"/>
  <c r="C520" i="10"/>
  <c r="D517" i="11"/>
  <c r="C523" i="10"/>
  <c r="D520" i="11"/>
  <c r="C526" i="10"/>
  <c r="D523" i="11"/>
  <c r="C529" i="10"/>
  <c r="D526" i="11"/>
  <c r="C532" i="10"/>
  <c r="D529" i="11"/>
  <c r="C535" i="10"/>
  <c r="D532" i="11"/>
  <c r="C538" i="10"/>
  <c r="D535" i="11"/>
  <c r="C541" i="10"/>
  <c r="D538" i="11"/>
  <c r="C544" i="10"/>
  <c r="D541" i="11"/>
  <c r="C547" i="10"/>
  <c r="D544" i="11"/>
  <c r="C550" i="10"/>
  <c r="D547" i="11"/>
  <c r="C553" i="10"/>
  <c r="D550" i="11"/>
  <c r="C556" i="10"/>
  <c r="D553" i="11"/>
  <c r="C559" i="10"/>
  <c r="D556" i="11"/>
  <c r="C562" i="10"/>
  <c r="D559" i="11"/>
  <c r="C565" i="10"/>
  <c r="D562" i="11"/>
  <c r="C568" i="10"/>
  <c r="D565" i="11"/>
  <c r="C571" i="10"/>
  <c r="D568" i="11"/>
  <c r="C574" i="10"/>
  <c r="D571" i="11"/>
  <c r="C577" i="10"/>
  <c r="D574" i="11"/>
  <c r="C580" i="10"/>
  <c r="D577" i="11"/>
  <c r="C583" i="10"/>
  <c r="D580" i="11"/>
  <c r="C586" i="10"/>
  <c r="D583" i="11"/>
  <c r="C589" i="10"/>
  <c r="D586" i="11"/>
  <c r="C592" i="10"/>
  <c r="D589" i="11"/>
  <c r="C595" i="10"/>
  <c r="D592" i="11"/>
  <c r="C598" i="10"/>
  <c r="D595" i="11"/>
  <c r="C601" i="10"/>
  <c r="D598" i="11"/>
  <c r="C604" i="10"/>
  <c r="D601" i="11"/>
  <c r="C607" i="10"/>
  <c r="D604" i="11"/>
  <c r="C610" i="10"/>
  <c r="D607" i="11"/>
  <c r="C613" i="10"/>
  <c r="D610" i="11"/>
  <c r="C616" i="10"/>
  <c r="D613" i="11"/>
  <c r="C619" i="10"/>
  <c r="D616" i="11"/>
  <c r="C622" i="10"/>
  <c r="D619" i="11"/>
  <c r="C625" i="10"/>
  <c r="D622" i="11"/>
  <c r="C628" i="10"/>
  <c r="D625" i="11"/>
  <c r="C631" i="10"/>
  <c r="D628" i="11"/>
  <c r="C634" i="10"/>
  <c r="D631" i="11"/>
  <c r="C637" i="10"/>
  <c r="D634" i="11"/>
  <c r="C640" i="10"/>
  <c r="D637" i="11"/>
  <c r="C643" i="10"/>
  <c r="D640" i="11"/>
  <c r="C646" i="10"/>
  <c r="D643" i="11"/>
  <c r="C649" i="10"/>
  <c r="D646" i="11"/>
  <c r="C652" i="10"/>
  <c r="D649" i="11"/>
  <c r="C655" i="10"/>
  <c r="D652" i="11"/>
  <c r="C658" i="10"/>
  <c r="D655" i="11"/>
  <c r="C661" i="10"/>
  <c r="D658" i="11"/>
  <c r="C664" i="10"/>
  <c r="D661" i="11"/>
  <c r="C667" i="10"/>
  <c r="D664" i="11"/>
  <c r="C670" i="10"/>
  <c r="D667" i="11"/>
  <c r="C673" i="10"/>
  <c r="D670" i="11"/>
  <c r="C676" i="10"/>
  <c r="D673" i="11"/>
  <c r="C679" i="10"/>
  <c r="D676" i="11"/>
  <c r="G156" i="10"/>
  <c r="K153" i="11"/>
  <c r="G153" i="10"/>
  <c r="K15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2" i="10"/>
  <c r="D149" i="11"/>
  <c r="C155" i="10"/>
  <c r="D152" i="11"/>
  <c r="C158" i="10"/>
  <c r="D155" i="11"/>
  <c r="C161" i="10"/>
  <c r="D158" i="11"/>
  <c r="C164" i="10"/>
  <c r="D161" i="11"/>
  <c r="C167" i="10"/>
  <c r="D164" i="11"/>
  <c r="C170" i="10"/>
  <c r="D167" i="11"/>
  <c r="C173" i="10"/>
  <c r="D170" i="11"/>
  <c r="C176" i="10"/>
  <c r="D173" i="11"/>
  <c r="C179" i="10"/>
  <c r="D176" i="11"/>
  <c r="C182" i="10"/>
  <c r="D179" i="11"/>
  <c r="C185" i="10"/>
  <c r="D182" i="11"/>
  <c r="C188" i="10"/>
  <c r="D185" i="11"/>
  <c r="C191" i="10"/>
  <c r="D188" i="11"/>
  <c r="C194" i="10"/>
  <c r="D191" i="11"/>
  <c r="C197" i="10"/>
  <c r="D194" i="11"/>
  <c r="C200" i="10"/>
  <c r="D197" i="11"/>
  <c r="C203" i="10"/>
  <c r="D200" i="11"/>
  <c r="C206" i="10"/>
  <c r="D203" i="11"/>
  <c r="C209" i="10"/>
  <c r="D206" i="11"/>
  <c r="C212" i="10"/>
  <c r="D209" i="11"/>
  <c r="C215" i="10"/>
  <c r="D212" i="11"/>
  <c r="C218" i="10"/>
  <c r="D215" i="11"/>
  <c r="C221" i="10"/>
  <c r="D218" i="11"/>
  <c r="C224" i="10"/>
  <c r="D221" i="11"/>
  <c r="C227" i="10"/>
  <c r="D224" i="11"/>
  <c r="C230" i="10"/>
  <c r="D227" i="11"/>
  <c r="C233" i="10"/>
  <c r="D230" i="11"/>
  <c r="C236" i="10"/>
  <c r="D233" i="11"/>
  <c r="C239" i="10"/>
  <c r="D236" i="11"/>
  <c r="C242" i="10"/>
  <c r="D239" i="11"/>
  <c r="C245" i="10"/>
  <c r="D242" i="11"/>
  <c r="C248" i="10"/>
  <c r="D245" i="11"/>
  <c r="C251" i="10"/>
  <c r="D248" i="11"/>
  <c r="C254" i="10"/>
  <c r="D251" i="11"/>
  <c r="C257" i="10"/>
  <c r="D254" i="11"/>
  <c r="C260" i="10"/>
  <c r="D257" i="11"/>
  <c r="C263" i="10"/>
  <c r="D260" i="11"/>
  <c r="C266" i="10"/>
  <c r="D263" i="11"/>
  <c r="C269" i="10"/>
  <c r="D266" i="11"/>
  <c r="C272" i="10"/>
  <c r="D269" i="11"/>
  <c r="C275" i="10"/>
  <c r="D272" i="11"/>
  <c r="C278" i="10"/>
  <c r="D275" i="11"/>
  <c r="C281" i="10"/>
  <c r="D278" i="11"/>
  <c r="C284" i="10"/>
  <c r="D281" i="11"/>
  <c r="C287" i="10"/>
  <c r="D284" i="11"/>
  <c r="C290" i="10"/>
  <c r="D287" i="11"/>
  <c r="C293" i="10"/>
  <c r="D290" i="11"/>
  <c r="C296" i="10"/>
  <c r="D293" i="11"/>
  <c r="C299" i="10"/>
  <c r="D296" i="11"/>
  <c r="C302" i="10"/>
  <c r="D299" i="11"/>
  <c r="C305" i="10"/>
  <c r="D302" i="11"/>
  <c r="C308" i="10"/>
  <c r="D305" i="11"/>
  <c r="C311" i="10"/>
  <c r="D308" i="11"/>
  <c r="C314" i="10"/>
  <c r="D311" i="11"/>
  <c r="C317" i="10"/>
  <c r="D314" i="11"/>
  <c r="C320" i="10"/>
  <c r="D317" i="11"/>
  <c r="C323" i="10"/>
  <c r="D320" i="11"/>
  <c r="C326" i="10"/>
  <c r="D323" i="11"/>
  <c r="C329" i="10"/>
  <c r="D326" i="11"/>
  <c r="C332" i="10"/>
  <c r="D329" i="11"/>
  <c r="C335" i="10"/>
  <c r="D332" i="11"/>
  <c r="C338" i="10"/>
  <c r="D335" i="11"/>
  <c r="C341" i="10"/>
  <c r="D338" i="11"/>
  <c r="C344" i="10"/>
  <c r="D341" i="11"/>
  <c r="C347" i="10"/>
  <c r="D344" i="11"/>
  <c r="C350" i="10"/>
  <c r="D347" i="11"/>
  <c r="C353" i="10"/>
  <c r="D350" i="11"/>
  <c r="C356" i="10"/>
  <c r="D353" i="11"/>
  <c r="C359" i="10"/>
  <c r="D356" i="11"/>
  <c r="C362" i="10"/>
  <c r="D359" i="11"/>
  <c r="C365" i="10"/>
  <c r="D362" i="11"/>
  <c r="C368" i="10"/>
  <c r="D365" i="11"/>
  <c r="C371" i="10"/>
  <c r="D368" i="11"/>
  <c r="C374" i="10"/>
  <c r="D371" i="11"/>
  <c r="C377" i="10"/>
  <c r="D374" i="11"/>
  <c r="C380" i="10"/>
  <c r="D377" i="11"/>
  <c r="C383" i="10"/>
  <c r="D380" i="11"/>
  <c r="C386" i="10"/>
  <c r="D383" i="11"/>
  <c r="C389" i="10"/>
  <c r="D386" i="11"/>
  <c r="C392" i="10"/>
  <c r="D389" i="11"/>
  <c r="C395" i="10"/>
  <c r="D392" i="11"/>
  <c r="C398" i="10"/>
  <c r="D395" i="11"/>
  <c r="C401" i="10"/>
  <c r="D398" i="11"/>
  <c r="C404" i="10"/>
  <c r="D401" i="11"/>
  <c r="C407" i="10"/>
  <c r="D404" i="11"/>
  <c r="C410" i="10"/>
  <c r="D407" i="11"/>
  <c r="C413" i="10"/>
  <c r="D410" i="11"/>
  <c r="C416" i="10"/>
  <c r="D413" i="11"/>
  <c r="C419" i="10"/>
  <c r="D416" i="11"/>
  <c r="C422" i="10"/>
  <c r="D419" i="11"/>
  <c r="C425" i="10"/>
  <c r="D422" i="11"/>
  <c r="C428" i="10"/>
  <c r="D425" i="11"/>
  <c r="C431" i="10"/>
  <c r="D428" i="11"/>
  <c r="C434" i="10"/>
  <c r="D431" i="11"/>
  <c r="C437" i="10"/>
  <c r="D434" i="11"/>
  <c r="C440" i="10"/>
  <c r="D437" i="11"/>
  <c r="C443" i="10"/>
  <c r="D440" i="11"/>
  <c r="C446" i="10"/>
  <c r="D443" i="11"/>
  <c r="C449" i="10"/>
  <c r="D446" i="11"/>
  <c r="C452" i="10"/>
  <c r="D449" i="11"/>
  <c r="C455" i="10"/>
  <c r="D452" i="11"/>
  <c r="C458" i="10"/>
  <c r="D455" i="11"/>
  <c r="C461" i="10"/>
  <c r="D458" i="11"/>
  <c r="C464" i="10"/>
  <c r="D461" i="11"/>
  <c r="C467" i="10"/>
  <c r="D464" i="11"/>
  <c r="C470" i="10"/>
  <c r="D467" i="11"/>
  <c r="C473" i="10"/>
  <c r="D470" i="11"/>
  <c r="C476" i="10"/>
  <c r="D473" i="11"/>
  <c r="C479" i="10"/>
  <c r="D476" i="11"/>
  <c r="C482" i="10"/>
  <c r="D479" i="11"/>
  <c r="C485" i="10"/>
  <c r="D482" i="11"/>
  <c r="C488" i="10"/>
  <c r="D485" i="11"/>
  <c r="C491" i="10"/>
  <c r="D488" i="11"/>
  <c r="C494" i="10"/>
  <c r="D491" i="11"/>
  <c r="C497" i="10"/>
  <c r="D494" i="11"/>
  <c r="C500" i="10"/>
  <c r="D497" i="11"/>
  <c r="C503" i="10"/>
  <c r="D500" i="11"/>
  <c r="C506" i="10"/>
  <c r="D503" i="11"/>
  <c r="C509" i="10"/>
  <c r="D506" i="11"/>
  <c r="C512" i="10"/>
  <c r="D509" i="11"/>
  <c r="C515" i="10"/>
  <c r="D512" i="11"/>
  <c r="C518" i="10"/>
  <c r="D515" i="11"/>
  <c r="C521" i="10"/>
  <c r="D518" i="11"/>
  <c r="C524" i="10"/>
  <c r="D521" i="11"/>
  <c r="C527" i="10"/>
  <c r="D524" i="11"/>
  <c r="C530" i="10"/>
  <c r="D527" i="11"/>
  <c r="C533" i="10"/>
  <c r="D530" i="11"/>
  <c r="C536" i="10"/>
  <c r="D533" i="11"/>
  <c r="C539" i="10"/>
  <c r="D536" i="11"/>
  <c r="C542" i="10"/>
  <c r="D539" i="11"/>
  <c r="C545" i="10"/>
  <c r="D542" i="11"/>
  <c r="C548" i="10"/>
  <c r="D545" i="11"/>
  <c r="C551" i="10"/>
  <c r="D548" i="11"/>
  <c r="C554" i="10"/>
  <c r="D551" i="11"/>
  <c r="C557" i="10"/>
  <c r="D554" i="11"/>
  <c r="C560" i="10"/>
  <c r="D557" i="11"/>
  <c r="C563" i="10"/>
  <c r="D560" i="11"/>
  <c r="C566" i="10"/>
  <c r="D563" i="11"/>
  <c r="C569" i="10"/>
  <c r="D566" i="11"/>
  <c r="C572" i="10"/>
  <c r="D569" i="11"/>
  <c r="C575" i="10"/>
  <c r="D572" i="11"/>
  <c r="C578" i="10"/>
  <c r="D575" i="11"/>
  <c r="C581" i="10"/>
  <c r="D578" i="11"/>
  <c r="C584" i="10"/>
  <c r="D581" i="11"/>
  <c r="C587" i="10"/>
  <c r="D584" i="11"/>
  <c r="C590" i="10"/>
  <c r="D587" i="11"/>
  <c r="C593" i="10"/>
  <c r="D590" i="11"/>
  <c r="C596" i="10"/>
  <c r="D593" i="11"/>
  <c r="C599" i="10"/>
  <c r="D596" i="11"/>
  <c r="C602" i="10"/>
  <c r="D599" i="11"/>
  <c r="C605" i="10"/>
  <c r="D602" i="11"/>
  <c r="C608" i="10"/>
  <c r="D605" i="11"/>
  <c r="C611" i="10"/>
  <c r="D608" i="11"/>
  <c r="C614" i="10"/>
  <c r="D611" i="11"/>
  <c r="C617" i="10"/>
  <c r="D614" i="11"/>
  <c r="C620" i="10"/>
  <c r="D617" i="11"/>
  <c r="C623" i="10"/>
  <c r="D620" i="11"/>
  <c r="C626" i="10"/>
  <c r="D623" i="11"/>
  <c r="C629" i="10"/>
  <c r="D626" i="11"/>
  <c r="C632" i="10"/>
  <c r="D629" i="11"/>
  <c r="C635" i="10"/>
  <c r="D632" i="11"/>
  <c r="C638" i="10"/>
  <c r="D635" i="11"/>
  <c r="C641" i="10"/>
  <c r="D638" i="11"/>
  <c r="C644" i="10"/>
  <c r="D641" i="11"/>
  <c r="C647" i="10"/>
  <c r="D644" i="11"/>
  <c r="C650" i="10"/>
  <c r="D647" i="11"/>
  <c r="C653" i="10"/>
  <c r="D650" i="11"/>
  <c r="C656" i="10"/>
  <c r="D653" i="11"/>
  <c r="C659" i="10"/>
  <c r="D656" i="11"/>
  <c r="C662" i="10"/>
  <c r="D659" i="11"/>
  <c r="C665" i="10"/>
  <c r="D662" i="11"/>
  <c r="C668" i="10"/>
  <c r="D665" i="11"/>
  <c r="C671" i="10"/>
  <c r="D668" i="11"/>
  <c r="C674" i="10"/>
  <c r="D671" i="11"/>
  <c r="C677" i="10"/>
  <c r="D674" i="11"/>
  <c r="C680" i="10"/>
  <c r="D677" i="11"/>
  <c r="C683" i="10"/>
  <c r="D680" i="11"/>
  <c r="C686" i="10"/>
  <c r="D683" i="11"/>
  <c r="C689" i="10"/>
  <c r="D686" i="11"/>
  <c r="C692" i="10"/>
  <c r="D689" i="11"/>
  <c r="G162" i="10"/>
  <c r="K159" i="11"/>
  <c r="G161" i="10"/>
  <c r="K158" i="11"/>
  <c r="G160" i="10"/>
  <c r="K157" i="11"/>
  <c r="G159" i="10"/>
  <c r="K156" i="11"/>
  <c r="G158" i="10"/>
  <c r="K155" i="11"/>
  <c r="G157" i="10"/>
  <c r="K154" i="11"/>
  <c r="G154" i="10"/>
  <c r="K151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0" i="10"/>
  <c r="D147" i="11"/>
  <c r="C153" i="10"/>
  <c r="D150" i="11"/>
  <c r="C156" i="10"/>
  <c r="D153" i="11"/>
  <c r="C159" i="10"/>
  <c r="D156" i="11"/>
  <c r="C162" i="10"/>
  <c r="D159" i="11"/>
  <c r="C165" i="10"/>
  <c r="D162" i="11"/>
  <c r="C168" i="10"/>
  <c r="D165" i="11"/>
  <c r="C171" i="10"/>
  <c r="D168" i="11"/>
  <c r="C174" i="10"/>
  <c r="D171" i="11"/>
  <c r="C177" i="10"/>
  <c r="D174" i="11"/>
  <c r="C180" i="10"/>
  <c r="D177" i="11"/>
  <c r="C183" i="10"/>
  <c r="D180" i="11"/>
  <c r="C186" i="10"/>
  <c r="D183" i="11"/>
  <c r="C189" i="10"/>
  <c r="D186" i="11"/>
  <c r="C192" i="10"/>
  <c r="D189" i="11"/>
  <c r="C195" i="10"/>
  <c r="D192" i="11"/>
  <c r="C198" i="10"/>
  <c r="D195" i="11"/>
  <c r="C201" i="10"/>
  <c r="D198" i="11"/>
  <c r="C204" i="10"/>
  <c r="D201" i="11"/>
  <c r="C207" i="10"/>
  <c r="D204" i="11"/>
  <c r="C210" i="10"/>
  <c r="D207" i="11"/>
  <c r="C213" i="10"/>
  <c r="D210" i="11"/>
  <c r="C216" i="10"/>
  <c r="D213" i="11"/>
  <c r="C219" i="10"/>
  <c r="D216" i="11"/>
  <c r="C222" i="10"/>
  <c r="D219" i="11"/>
  <c r="C225" i="10"/>
  <c r="D222" i="11"/>
  <c r="C228" i="10"/>
  <c r="D225" i="11"/>
  <c r="C231" i="10"/>
  <c r="D228" i="11"/>
  <c r="C234" i="10"/>
  <c r="D231" i="11"/>
  <c r="C237" i="10"/>
  <c r="D234" i="11"/>
  <c r="C240" i="10"/>
  <c r="D237" i="11"/>
  <c r="C243" i="10"/>
  <c r="D240" i="11"/>
  <c r="C246" i="10"/>
  <c r="D243" i="11"/>
  <c r="C249" i="10"/>
  <c r="D246" i="11"/>
  <c r="C252" i="10"/>
  <c r="D249" i="11"/>
  <c r="C255" i="10"/>
  <c r="D252" i="11"/>
  <c r="C258" i="10"/>
  <c r="D255" i="11"/>
  <c r="C261" i="10"/>
  <c r="D258" i="11"/>
  <c r="C264" i="10"/>
  <c r="D261" i="11"/>
  <c r="C267" i="10"/>
  <c r="D264" i="11"/>
  <c r="C270" i="10"/>
  <c r="D267" i="11"/>
  <c r="C273" i="10"/>
  <c r="D270" i="11"/>
  <c r="C276" i="10"/>
  <c r="D273" i="11"/>
  <c r="C279" i="10"/>
  <c r="D276" i="11"/>
  <c r="C282" i="10"/>
  <c r="D279" i="11"/>
  <c r="C285" i="10"/>
  <c r="D282" i="11"/>
  <c r="C288" i="10"/>
  <c r="D285" i="11"/>
  <c r="C291" i="10"/>
  <c r="D288" i="11"/>
  <c r="C294" i="10"/>
  <c r="D291" i="11"/>
  <c r="C297" i="10"/>
  <c r="D294" i="11"/>
  <c r="C300" i="10"/>
  <c r="D297" i="11"/>
  <c r="C303" i="10"/>
  <c r="D300" i="11"/>
  <c r="C306" i="10"/>
  <c r="D303" i="11"/>
  <c r="C309" i="10"/>
  <c r="D306" i="11"/>
  <c r="C312" i="10"/>
  <c r="D309" i="11"/>
  <c r="C315" i="10"/>
  <c r="D312" i="11"/>
  <c r="C318" i="10"/>
  <c r="D315" i="11"/>
  <c r="C321" i="10"/>
  <c r="D318" i="11"/>
  <c r="C324" i="10"/>
  <c r="D321" i="11"/>
  <c r="C327" i="10"/>
  <c r="D324" i="11"/>
  <c r="C330" i="10"/>
  <c r="D327" i="11"/>
  <c r="C333" i="10"/>
  <c r="D330" i="11"/>
  <c r="C336" i="10"/>
  <c r="D333" i="11"/>
  <c r="C339" i="10"/>
  <c r="D336" i="11"/>
  <c r="C342" i="10"/>
  <c r="D339" i="11"/>
  <c r="C345" i="10"/>
  <c r="D342" i="11"/>
  <c r="C348" i="10"/>
  <c r="D345" i="11"/>
  <c r="C351" i="10"/>
  <c r="D348" i="11"/>
  <c r="C354" i="10"/>
  <c r="D351" i="11"/>
  <c r="C357" i="10"/>
  <c r="D354" i="11"/>
  <c r="C360" i="10"/>
  <c r="D357" i="11"/>
  <c r="C363" i="10"/>
  <c r="D360" i="11"/>
  <c r="C366" i="10"/>
  <c r="D363" i="11"/>
  <c r="C369" i="10"/>
  <c r="D366" i="11"/>
  <c r="C372" i="10"/>
  <c r="D369" i="11"/>
  <c r="C375" i="10"/>
  <c r="D372" i="11"/>
  <c r="C378" i="10"/>
  <c r="D375" i="11"/>
  <c r="C381" i="10"/>
  <c r="D378" i="11"/>
  <c r="C384" i="10"/>
  <c r="D381" i="11"/>
  <c r="C387" i="10"/>
  <c r="D384" i="11"/>
  <c r="C390" i="10"/>
  <c r="D387" i="11"/>
  <c r="C393" i="10"/>
  <c r="D390" i="11"/>
  <c r="C396" i="10"/>
  <c r="D393" i="11"/>
  <c r="C399" i="10"/>
  <c r="D396" i="11"/>
  <c r="C402" i="10"/>
  <c r="D399" i="11"/>
  <c r="C405" i="10"/>
  <c r="D402" i="11"/>
  <c r="C408" i="10"/>
  <c r="D405" i="11"/>
  <c r="C411" i="10"/>
  <c r="D408" i="11"/>
  <c r="C414" i="10"/>
  <c r="D411" i="11"/>
  <c r="C417" i="10"/>
  <c r="D414" i="11"/>
  <c r="C420" i="10"/>
  <c r="D417" i="11"/>
  <c r="C423" i="10"/>
  <c r="D420" i="11"/>
  <c r="C426" i="10"/>
  <c r="D423" i="11"/>
  <c r="C429" i="10"/>
  <c r="D426" i="11"/>
  <c r="C432" i="10"/>
  <c r="D429" i="11"/>
  <c r="C435" i="10"/>
  <c r="D432" i="11"/>
  <c r="C438" i="10"/>
  <c r="D435" i="11"/>
  <c r="C441" i="10"/>
  <c r="D438" i="11"/>
  <c r="C444" i="10"/>
  <c r="D441" i="11"/>
  <c r="C447" i="10"/>
  <c r="D444" i="11"/>
  <c r="C450" i="10"/>
  <c r="D447" i="11"/>
  <c r="C453" i="10"/>
  <c r="D450" i="11"/>
  <c r="C456" i="10"/>
  <c r="D453" i="11"/>
  <c r="C459" i="10"/>
  <c r="D456" i="11"/>
  <c r="C462" i="10"/>
  <c r="D459" i="11"/>
  <c r="C465" i="10"/>
  <c r="D462" i="11"/>
  <c r="C468" i="10"/>
  <c r="D465" i="11"/>
  <c r="C471" i="10"/>
  <c r="D468" i="11"/>
  <c r="C474" i="10"/>
  <c r="D471" i="11"/>
  <c r="C477" i="10"/>
  <c r="D474" i="11"/>
  <c r="C480" i="10"/>
  <c r="D477" i="11"/>
  <c r="C483" i="10"/>
  <c r="D480" i="11"/>
  <c r="C486" i="10"/>
  <c r="D483" i="11"/>
  <c r="C489" i="10"/>
  <c r="D486" i="11"/>
  <c r="C492" i="10"/>
  <c r="D489" i="11"/>
  <c r="C495" i="10"/>
  <c r="D492" i="11"/>
  <c r="C498" i="10"/>
  <c r="D495" i="11"/>
  <c r="C501" i="10"/>
  <c r="D498" i="11"/>
  <c r="C504" i="10"/>
  <c r="D501" i="11"/>
  <c r="C507" i="10"/>
  <c r="D504" i="11"/>
  <c r="C510" i="10"/>
  <c r="D507" i="11"/>
  <c r="C513" i="10"/>
  <c r="D510" i="11"/>
  <c r="C516" i="10"/>
  <c r="D513" i="11"/>
  <c r="C519" i="10"/>
  <c r="D516" i="11"/>
  <c r="C522" i="10"/>
  <c r="D519" i="11"/>
  <c r="C525" i="10"/>
  <c r="D522" i="11"/>
  <c r="C528" i="10"/>
  <c r="D525" i="11"/>
  <c r="C531" i="10"/>
  <c r="D528" i="11"/>
  <c r="C534" i="10"/>
  <c r="D531" i="11"/>
  <c r="C537" i="10"/>
  <c r="D534" i="11"/>
  <c r="C540" i="10"/>
  <c r="D537" i="11"/>
  <c r="C543" i="10"/>
  <c r="D540" i="11"/>
  <c r="C546" i="10"/>
  <c r="D543" i="11"/>
  <c r="C549" i="10"/>
  <c r="D546" i="11"/>
  <c r="C552" i="10"/>
  <c r="D549" i="11"/>
  <c r="C555" i="10"/>
  <c r="D552" i="11"/>
  <c r="C558" i="10"/>
  <c r="D555" i="11"/>
  <c r="C561" i="10"/>
  <c r="D558" i="11"/>
  <c r="C564" i="10"/>
  <c r="D561" i="11"/>
  <c r="C567" i="10"/>
  <c r="D564" i="11"/>
  <c r="C570" i="10"/>
  <c r="D567" i="11"/>
  <c r="C573" i="10"/>
  <c r="D570" i="11"/>
  <c r="C576" i="10"/>
  <c r="D573" i="11"/>
  <c r="C579" i="10"/>
  <c r="D576" i="11"/>
  <c r="C582" i="10"/>
  <c r="D579" i="11"/>
  <c r="C585" i="10"/>
  <c r="D582" i="11"/>
  <c r="C588" i="10"/>
  <c r="D585" i="11"/>
  <c r="C591" i="10"/>
  <c r="D588" i="11"/>
  <c r="C594" i="10"/>
  <c r="D591" i="11"/>
  <c r="C597" i="10"/>
  <c r="D594" i="11"/>
  <c r="C600" i="10"/>
  <c r="D597" i="11"/>
  <c r="C603" i="10"/>
  <c r="D600" i="11"/>
  <c r="C606" i="10"/>
  <c r="D603" i="11"/>
  <c r="C609" i="10"/>
  <c r="D606" i="11"/>
  <c r="C612" i="10"/>
  <c r="D609" i="11"/>
  <c r="C615" i="10"/>
  <c r="D612" i="11"/>
  <c r="C618" i="10"/>
  <c r="D615" i="11"/>
  <c r="C621" i="10"/>
  <c r="D618" i="11"/>
  <c r="C624" i="10"/>
  <c r="D621" i="11"/>
  <c r="C627" i="10"/>
  <c r="D624" i="11"/>
  <c r="C630" i="10"/>
  <c r="D627" i="11"/>
  <c r="C633" i="10"/>
  <c r="D630" i="11"/>
  <c r="C636" i="10"/>
  <c r="D633" i="11"/>
  <c r="C639" i="10"/>
  <c r="D636" i="11"/>
  <c r="C642" i="10"/>
  <c r="D639" i="11"/>
  <c r="C645" i="10"/>
  <c r="D642" i="11"/>
  <c r="C648" i="10"/>
  <c r="D645" i="11"/>
  <c r="C651" i="10"/>
  <c r="D648" i="11"/>
  <c r="C654" i="10"/>
  <c r="D651" i="11"/>
  <c r="C657" i="10"/>
  <c r="D654" i="11"/>
  <c r="C660" i="10"/>
  <c r="D657" i="11"/>
  <c r="C663" i="10"/>
  <c r="D660" i="11"/>
  <c r="C666" i="10"/>
  <c r="D663" i="11"/>
  <c r="C669" i="10"/>
  <c r="D666" i="11"/>
  <c r="C672" i="10"/>
  <c r="D669" i="11"/>
  <c r="C675" i="10"/>
  <c r="D672" i="11"/>
  <c r="C678" i="10"/>
  <c r="D675" i="11"/>
  <c r="C681" i="10"/>
  <c r="D678" i="11"/>
  <c r="C684" i="10"/>
  <c r="D681" i="11"/>
  <c r="C687" i="10"/>
  <c r="D684" i="11"/>
  <c r="C690" i="10"/>
  <c r="D687" i="11"/>
  <c r="C693" i="10"/>
  <c r="D690" i="11"/>
  <c r="C696" i="10"/>
  <c r="D693" i="11"/>
  <c r="C699" i="10"/>
  <c r="D696" i="11"/>
  <c r="C702" i="10"/>
  <c r="D699" i="11"/>
  <c r="C705" i="10"/>
  <c r="D702" i="11"/>
  <c r="C708" i="10"/>
  <c r="D705" i="11"/>
  <c r="C711" i="10"/>
  <c r="D708" i="11"/>
  <c r="C714" i="10"/>
  <c r="D711" i="11"/>
  <c r="C717" i="10"/>
  <c r="D714" i="11"/>
  <c r="C682" i="10"/>
  <c r="D679" i="11"/>
  <c r="C685" i="10"/>
  <c r="D682" i="11"/>
  <c r="C688" i="10"/>
  <c r="D685" i="11"/>
  <c r="C691" i="10"/>
  <c r="D688" i="11"/>
  <c r="C694" i="10"/>
  <c r="D691" i="11"/>
  <c r="C697" i="10"/>
  <c r="D694" i="11"/>
  <c r="C700" i="10"/>
  <c r="D697" i="11"/>
  <c r="C703" i="10"/>
  <c r="D700" i="11"/>
  <c r="C706" i="10"/>
  <c r="D703" i="11"/>
  <c r="C709" i="10"/>
  <c r="D706" i="11"/>
  <c r="C712" i="10"/>
  <c r="D709" i="11"/>
  <c r="C715" i="10"/>
  <c r="D712" i="11"/>
  <c r="C718" i="10"/>
  <c r="D715" i="11"/>
  <c r="C721" i="10"/>
  <c r="D718" i="11"/>
  <c r="C724" i="10"/>
  <c r="D721" i="11"/>
  <c r="C727" i="10"/>
  <c r="D724" i="11"/>
  <c r="C730" i="10"/>
  <c r="D727" i="11"/>
  <c r="C733" i="10"/>
  <c r="D730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0" i="10"/>
  <c r="E147" i="11"/>
  <c r="D153" i="10"/>
  <c r="E150" i="11"/>
  <c r="D156" i="10"/>
  <c r="E153" i="11"/>
  <c r="D159" i="10"/>
  <c r="E156" i="11"/>
  <c r="D162" i="10"/>
  <c r="E159" i="11"/>
  <c r="D165" i="10"/>
  <c r="E162" i="11"/>
  <c r="D168" i="10"/>
  <c r="E165" i="11"/>
  <c r="D171" i="10"/>
  <c r="E168" i="11"/>
  <c r="D174" i="10"/>
  <c r="E171" i="11"/>
  <c r="D177" i="10"/>
  <c r="E174" i="11"/>
  <c r="D180" i="10"/>
  <c r="E177" i="11"/>
  <c r="D183" i="10"/>
  <c r="E180" i="11"/>
  <c r="D186" i="10"/>
  <c r="E183" i="11"/>
  <c r="D189" i="10"/>
  <c r="E186" i="11"/>
  <c r="D192" i="10"/>
  <c r="E189" i="11"/>
  <c r="D195" i="10"/>
  <c r="E192" i="11"/>
  <c r="D198" i="10"/>
  <c r="E195" i="11"/>
  <c r="D201" i="10"/>
  <c r="E198" i="11"/>
  <c r="D204" i="10"/>
  <c r="E201" i="11"/>
  <c r="D207" i="10"/>
  <c r="E204" i="11"/>
  <c r="D210" i="10"/>
  <c r="E207" i="11"/>
  <c r="D213" i="10"/>
  <c r="E210" i="11"/>
  <c r="D216" i="10"/>
  <c r="E213" i="11"/>
  <c r="D219" i="10"/>
  <c r="E216" i="11"/>
  <c r="D222" i="10"/>
  <c r="E219" i="11"/>
  <c r="D225" i="10"/>
  <c r="E222" i="11"/>
  <c r="D228" i="10"/>
  <c r="E225" i="11"/>
  <c r="D231" i="10"/>
  <c r="E228" i="11"/>
  <c r="D234" i="10"/>
  <c r="E231" i="11"/>
  <c r="D237" i="10"/>
  <c r="E234" i="11"/>
  <c r="D240" i="10"/>
  <c r="E237" i="11"/>
  <c r="D243" i="10"/>
  <c r="E240" i="11"/>
  <c r="D246" i="10"/>
  <c r="E243" i="11"/>
  <c r="D249" i="10"/>
  <c r="E246" i="11"/>
  <c r="D252" i="10"/>
  <c r="E249" i="11"/>
  <c r="D255" i="10"/>
  <c r="E252" i="11"/>
  <c r="D258" i="10"/>
  <c r="E255" i="11"/>
  <c r="D261" i="10"/>
  <c r="E258" i="11"/>
  <c r="D264" i="10"/>
  <c r="E261" i="11"/>
  <c r="D267" i="10"/>
  <c r="E264" i="11"/>
  <c r="D270" i="10"/>
  <c r="E267" i="11"/>
  <c r="D273" i="10"/>
  <c r="E270" i="11"/>
  <c r="D276" i="10"/>
  <c r="E273" i="11"/>
  <c r="D279" i="10"/>
  <c r="E276" i="11"/>
  <c r="D282" i="10"/>
  <c r="E279" i="11"/>
  <c r="D285" i="10"/>
  <c r="E282" i="11"/>
  <c r="D288" i="10"/>
  <c r="E285" i="11"/>
  <c r="D291" i="10"/>
  <c r="E288" i="11"/>
  <c r="D294" i="10"/>
  <c r="E291" i="11"/>
  <c r="D297" i="10"/>
  <c r="E294" i="11"/>
  <c r="D300" i="10"/>
  <c r="E297" i="11"/>
  <c r="D303" i="10"/>
  <c r="E300" i="11"/>
  <c r="D306" i="10"/>
  <c r="E303" i="11"/>
  <c r="D309" i="10"/>
  <c r="E306" i="11"/>
  <c r="D312" i="10"/>
  <c r="E309" i="11"/>
  <c r="D315" i="10"/>
  <c r="E312" i="11"/>
  <c r="D318" i="10"/>
  <c r="E315" i="11"/>
  <c r="D321" i="10"/>
  <c r="E318" i="11"/>
  <c r="D324" i="10"/>
  <c r="E321" i="11"/>
  <c r="D327" i="10"/>
  <c r="E324" i="11"/>
  <c r="D330" i="10"/>
  <c r="E327" i="11"/>
  <c r="D333" i="10"/>
  <c r="E330" i="11"/>
  <c r="D336" i="10"/>
  <c r="E333" i="11"/>
  <c r="D339" i="10"/>
  <c r="E336" i="11"/>
  <c r="D342" i="10"/>
  <c r="E339" i="11"/>
  <c r="D345" i="10"/>
  <c r="E342" i="11"/>
  <c r="D348" i="10"/>
  <c r="E345" i="11"/>
  <c r="D351" i="10"/>
  <c r="E348" i="11"/>
  <c r="D354" i="10"/>
  <c r="E351" i="11"/>
  <c r="D357" i="10"/>
  <c r="E354" i="11"/>
  <c r="D360" i="10"/>
  <c r="E357" i="11"/>
  <c r="D363" i="10"/>
  <c r="E360" i="11"/>
  <c r="D366" i="10"/>
  <c r="E363" i="11"/>
  <c r="D369" i="10"/>
  <c r="E366" i="11"/>
  <c r="D372" i="10"/>
  <c r="E369" i="11"/>
  <c r="D375" i="10"/>
  <c r="E372" i="11"/>
  <c r="D378" i="10"/>
  <c r="E375" i="11"/>
  <c r="D381" i="10"/>
  <c r="E378" i="11"/>
  <c r="D384" i="10"/>
  <c r="E381" i="11"/>
  <c r="D387" i="10"/>
  <c r="E384" i="11"/>
  <c r="D390" i="10"/>
  <c r="E387" i="11"/>
  <c r="D393" i="10"/>
  <c r="E390" i="11"/>
  <c r="D396" i="10"/>
  <c r="E393" i="11"/>
  <c r="D399" i="10"/>
  <c r="E396" i="11"/>
  <c r="D402" i="10"/>
  <c r="E399" i="11"/>
  <c r="D405" i="10"/>
  <c r="E402" i="11"/>
  <c r="D408" i="10"/>
  <c r="E405" i="11"/>
  <c r="D411" i="10"/>
  <c r="E408" i="11"/>
  <c r="D414" i="10"/>
  <c r="E411" i="11"/>
  <c r="D417" i="10"/>
  <c r="E414" i="11"/>
  <c r="D420" i="10"/>
  <c r="E417" i="11"/>
  <c r="D423" i="10"/>
  <c r="E420" i="11"/>
  <c r="D426" i="10"/>
  <c r="E423" i="11"/>
  <c r="D429" i="10"/>
  <c r="E426" i="11"/>
  <c r="D432" i="10"/>
  <c r="E429" i="11"/>
  <c r="D435" i="10"/>
  <c r="E432" i="11"/>
  <c r="D438" i="10"/>
  <c r="E435" i="11"/>
  <c r="D441" i="10"/>
  <c r="E438" i="11"/>
  <c r="D444" i="10"/>
  <c r="E441" i="11"/>
  <c r="D447" i="10"/>
  <c r="E444" i="11"/>
  <c r="D450" i="10"/>
  <c r="E447" i="11"/>
  <c r="D453" i="10"/>
  <c r="E450" i="11"/>
  <c r="D456" i="10"/>
  <c r="E453" i="11"/>
  <c r="D459" i="10"/>
  <c r="E456" i="11"/>
  <c r="D462" i="10"/>
  <c r="E459" i="11"/>
  <c r="D465" i="10"/>
  <c r="E462" i="11"/>
  <c r="D468" i="10"/>
  <c r="E465" i="11"/>
  <c r="D471" i="10"/>
  <c r="E468" i="11"/>
  <c r="D474" i="10"/>
  <c r="E471" i="11"/>
  <c r="D477" i="10"/>
  <c r="E474" i="11"/>
  <c r="D480" i="10"/>
  <c r="E477" i="11"/>
  <c r="D483" i="10"/>
  <c r="E480" i="11"/>
  <c r="D486" i="10"/>
  <c r="E483" i="11"/>
  <c r="D489" i="10"/>
  <c r="E486" i="11"/>
  <c r="D492" i="10"/>
  <c r="E489" i="11"/>
  <c r="D495" i="10"/>
  <c r="E492" i="11"/>
  <c r="D498" i="10"/>
  <c r="E495" i="11"/>
  <c r="D501" i="10"/>
  <c r="E498" i="11"/>
  <c r="D504" i="10"/>
  <c r="E501" i="11"/>
  <c r="D507" i="10"/>
  <c r="E504" i="11"/>
  <c r="D510" i="10"/>
  <c r="E507" i="11"/>
  <c r="D513" i="10"/>
  <c r="E510" i="11"/>
  <c r="D516" i="10"/>
  <c r="E513" i="11"/>
  <c r="D519" i="10"/>
  <c r="E516" i="11"/>
  <c r="D522" i="10"/>
  <c r="E519" i="11"/>
  <c r="D525" i="10"/>
  <c r="E522" i="11"/>
  <c r="D528" i="10"/>
  <c r="E525" i="11"/>
  <c r="D531" i="10"/>
  <c r="E528" i="11"/>
  <c r="D534" i="10"/>
  <c r="E531" i="11"/>
  <c r="D537" i="10"/>
  <c r="E534" i="11"/>
  <c r="D540" i="10"/>
  <c r="E537" i="11"/>
  <c r="D543" i="10"/>
  <c r="E540" i="11"/>
  <c r="D546" i="10"/>
  <c r="E543" i="11"/>
  <c r="D549" i="10"/>
  <c r="E546" i="11"/>
  <c r="D552" i="10"/>
  <c r="E549" i="11"/>
  <c r="D555" i="10"/>
  <c r="E552" i="11"/>
  <c r="D558" i="10"/>
  <c r="E555" i="11"/>
  <c r="D561" i="10"/>
  <c r="E558" i="11"/>
  <c r="D564" i="10"/>
  <c r="E561" i="11"/>
  <c r="D567" i="10"/>
  <c r="E564" i="11"/>
  <c r="D570" i="10"/>
  <c r="E567" i="11"/>
  <c r="D573" i="10"/>
  <c r="E570" i="11"/>
  <c r="D576" i="10"/>
  <c r="E573" i="11"/>
  <c r="D579" i="10"/>
  <c r="E576" i="11"/>
  <c r="D582" i="10"/>
  <c r="E579" i="11"/>
  <c r="D585" i="10"/>
  <c r="E582" i="11"/>
  <c r="D588" i="10"/>
  <c r="E585" i="11"/>
  <c r="D591" i="10"/>
  <c r="E588" i="11"/>
  <c r="D594" i="10"/>
  <c r="E591" i="11"/>
  <c r="D597" i="10"/>
  <c r="E594" i="11"/>
  <c r="D600" i="10"/>
  <c r="E597" i="11"/>
  <c r="D603" i="10"/>
  <c r="E600" i="11"/>
  <c r="D606" i="10"/>
  <c r="E603" i="11"/>
  <c r="D609" i="10"/>
  <c r="E606" i="11"/>
  <c r="D612" i="10"/>
  <c r="E609" i="11"/>
  <c r="D615" i="10"/>
  <c r="E612" i="11"/>
  <c r="D618" i="10"/>
  <c r="E615" i="11"/>
  <c r="D621" i="10"/>
  <c r="E618" i="11"/>
  <c r="D624" i="10"/>
  <c r="E621" i="11"/>
  <c r="D627" i="10"/>
  <c r="E624" i="11"/>
  <c r="D630" i="10"/>
  <c r="E627" i="11"/>
  <c r="D633" i="10"/>
  <c r="E630" i="11"/>
  <c r="D636" i="10"/>
  <c r="E633" i="11"/>
  <c r="D639" i="10"/>
  <c r="E636" i="11"/>
  <c r="D642" i="10"/>
  <c r="E639" i="11"/>
  <c r="D645" i="10"/>
  <c r="E642" i="11"/>
  <c r="D648" i="10"/>
  <c r="E645" i="11"/>
  <c r="D651" i="10"/>
  <c r="E648" i="11"/>
  <c r="D654" i="10"/>
  <c r="E651" i="11"/>
  <c r="D657" i="10"/>
  <c r="E654" i="11"/>
  <c r="D660" i="10"/>
  <c r="E657" i="11"/>
  <c r="D663" i="10"/>
  <c r="E660" i="11"/>
  <c r="D666" i="10"/>
  <c r="E663" i="11"/>
  <c r="D669" i="10"/>
  <c r="E666" i="11"/>
  <c r="D672" i="10"/>
  <c r="E669" i="11"/>
  <c r="D675" i="10"/>
  <c r="E672" i="11"/>
  <c r="D678" i="10"/>
  <c r="E675" i="11"/>
  <c r="D681" i="10"/>
  <c r="E678" i="11"/>
  <c r="D684" i="10"/>
  <c r="E681" i="11"/>
  <c r="D687" i="10"/>
  <c r="E684" i="11"/>
  <c r="D690" i="10"/>
  <c r="E687" i="11"/>
  <c r="D693" i="10"/>
  <c r="E690" i="11"/>
  <c r="D696" i="10"/>
  <c r="E693" i="11"/>
  <c r="D699" i="10"/>
  <c r="E696" i="11"/>
  <c r="D702" i="10"/>
  <c r="E699" i="11"/>
  <c r="D705" i="10"/>
  <c r="E702" i="11"/>
  <c r="D708" i="10"/>
  <c r="E705" i="11"/>
  <c r="D711" i="10"/>
  <c r="E708" i="11"/>
  <c r="D714" i="10"/>
  <c r="E711" i="11"/>
  <c r="D717" i="10"/>
  <c r="E714" i="11"/>
  <c r="D720" i="10"/>
  <c r="E717" i="11"/>
  <c r="D723" i="10"/>
  <c r="E720" i="11"/>
  <c r="D726" i="10"/>
  <c r="E723" i="11"/>
  <c r="D729" i="10"/>
  <c r="E726" i="11"/>
  <c r="D732" i="10"/>
  <c r="E729" i="11"/>
  <c r="C695" i="10"/>
  <c r="D692" i="11"/>
  <c r="C698" i="10"/>
  <c r="D695" i="11"/>
  <c r="C701" i="10"/>
  <c r="D698" i="11"/>
  <c r="C704" i="10"/>
  <c r="D701" i="11"/>
  <c r="C707" i="10"/>
  <c r="D704" i="11"/>
  <c r="C710" i="10"/>
  <c r="D707" i="11"/>
  <c r="C713" i="10"/>
  <c r="D710" i="11"/>
  <c r="C716" i="10"/>
  <c r="D713" i="11"/>
  <c r="C719" i="10"/>
  <c r="D716" i="11"/>
  <c r="C722" i="10"/>
  <c r="D719" i="11"/>
  <c r="C725" i="10"/>
  <c r="D722" i="11"/>
  <c r="C728" i="10"/>
  <c r="D725" i="11"/>
  <c r="C731" i="10"/>
  <c r="D728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1" i="10"/>
  <c r="E148" i="11"/>
  <c r="D154" i="10"/>
  <c r="E151" i="11"/>
  <c r="D157" i="10"/>
  <c r="E154" i="11"/>
  <c r="D160" i="10"/>
  <c r="E157" i="11"/>
  <c r="D163" i="10"/>
  <c r="E160" i="11"/>
  <c r="D166" i="10"/>
  <c r="E163" i="11"/>
  <c r="D169" i="10"/>
  <c r="E166" i="11"/>
  <c r="D172" i="10"/>
  <c r="E169" i="11"/>
  <c r="D175" i="10"/>
  <c r="E172" i="11"/>
  <c r="D178" i="10"/>
  <c r="E175" i="11"/>
  <c r="D181" i="10"/>
  <c r="E178" i="11"/>
  <c r="D184" i="10"/>
  <c r="E181" i="11"/>
  <c r="D187" i="10"/>
  <c r="E184" i="11"/>
  <c r="D190" i="10"/>
  <c r="E187" i="11"/>
  <c r="D193" i="10"/>
  <c r="E190" i="11"/>
  <c r="D196" i="10"/>
  <c r="E193" i="11"/>
  <c r="D199" i="10"/>
  <c r="E196" i="11"/>
  <c r="D202" i="10"/>
  <c r="E199" i="11"/>
  <c r="D205" i="10"/>
  <c r="E202" i="11"/>
  <c r="D208" i="10"/>
  <c r="E205" i="11"/>
  <c r="D211" i="10"/>
  <c r="E208" i="11"/>
  <c r="D214" i="10"/>
  <c r="E211" i="11"/>
  <c r="D217" i="10"/>
  <c r="E214" i="11"/>
  <c r="D220" i="10"/>
  <c r="E217" i="11"/>
  <c r="D223" i="10"/>
  <c r="E220" i="11"/>
  <c r="D226" i="10"/>
  <c r="E223" i="11"/>
  <c r="D229" i="10"/>
  <c r="E226" i="11"/>
  <c r="D232" i="10"/>
  <c r="E229" i="11"/>
  <c r="D235" i="10"/>
  <c r="E232" i="11"/>
  <c r="D238" i="10"/>
  <c r="E235" i="11"/>
  <c r="D241" i="10"/>
  <c r="E238" i="11"/>
  <c r="D244" i="10"/>
  <c r="E241" i="11"/>
  <c r="D247" i="10"/>
  <c r="E244" i="11"/>
  <c r="D250" i="10"/>
  <c r="E247" i="11"/>
  <c r="D253" i="10"/>
  <c r="E250" i="11"/>
  <c r="D256" i="10"/>
  <c r="E253" i="11"/>
  <c r="D259" i="10"/>
  <c r="E256" i="11"/>
  <c r="D262" i="10"/>
  <c r="E259" i="11"/>
  <c r="D265" i="10"/>
  <c r="E262" i="11"/>
  <c r="D268" i="10"/>
  <c r="E265" i="11"/>
  <c r="D271" i="10"/>
  <c r="E268" i="11"/>
  <c r="D274" i="10"/>
  <c r="E271" i="11"/>
  <c r="D277" i="10"/>
  <c r="E274" i="11"/>
  <c r="D280" i="10"/>
  <c r="E277" i="11"/>
  <c r="D283" i="10"/>
  <c r="E280" i="11"/>
  <c r="D286" i="10"/>
  <c r="E283" i="11"/>
  <c r="D289" i="10"/>
  <c r="E286" i="11"/>
  <c r="D292" i="10"/>
  <c r="E289" i="11"/>
  <c r="D295" i="10"/>
  <c r="E292" i="11"/>
  <c r="D298" i="10"/>
  <c r="E295" i="11"/>
  <c r="D301" i="10"/>
  <c r="E298" i="11"/>
  <c r="D304" i="10"/>
  <c r="E301" i="11"/>
  <c r="D307" i="10"/>
  <c r="E304" i="11"/>
  <c r="D310" i="10"/>
  <c r="E307" i="11"/>
  <c r="D313" i="10"/>
  <c r="E310" i="11"/>
  <c r="D316" i="10"/>
  <c r="E313" i="11"/>
  <c r="D319" i="10"/>
  <c r="E316" i="11"/>
  <c r="D322" i="10"/>
  <c r="E319" i="11"/>
  <c r="D325" i="10"/>
  <c r="E322" i="11"/>
  <c r="D328" i="10"/>
  <c r="E325" i="11"/>
  <c r="D331" i="10"/>
  <c r="E328" i="11"/>
  <c r="D334" i="10"/>
  <c r="E331" i="11"/>
  <c r="D337" i="10"/>
  <c r="E334" i="11"/>
  <c r="D340" i="10"/>
  <c r="E337" i="11"/>
  <c r="D343" i="10"/>
  <c r="E340" i="11"/>
  <c r="D346" i="10"/>
  <c r="E343" i="11"/>
  <c r="D349" i="10"/>
  <c r="E346" i="11"/>
  <c r="D352" i="10"/>
  <c r="E349" i="11"/>
  <c r="D355" i="10"/>
  <c r="E352" i="11"/>
  <c r="D358" i="10"/>
  <c r="E355" i="11"/>
  <c r="D361" i="10"/>
  <c r="E358" i="11"/>
  <c r="D364" i="10"/>
  <c r="E361" i="11"/>
  <c r="D367" i="10"/>
  <c r="E364" i="11"/>
  <c r="D370" i="10"/>
  <c r="E367" i="11"/>
  <c r="D373" i="10"/>
  <c r="E370" i="11"/>
  <c r="D376" i="10"/>
  <c r="E373" i="11"/>
  <c r="D379" i="10"/>
  <c r="E376" i="11"/>
  <c r="D382" i="10"/>
  <c r="E379" i="11"/>
  <c r="D385" i="10"/>
  <c r="E382" i="11"/>
  <c r="D388" i="10"/>
  <c r="E385" i="11"/>
  <c r="D391" i="10"/>
  <c r="E388" i="11"/>
  <c r="D394" i="10"/>
  <c r="E391" i="11"/>
  <c r="D397" i="10"/>
  <c r="E394" i="11"/>
  <c r="D400" i="10"/>
  <c r="E397" i="11"/>
  <c r="D403" i="10"/>
  <c r="E400" i="11"/>
  <c r="D406" i="10"/>
  <c r="E403" i="11"/>
  <c r="D409" i="10"/>
  <c r="E406" i="11"/>
  <c r="D412" i="10"/>
  <c r="E409" i="11"/>
  <c r="D415" i="10"/>
  <c r="E412" i="11"/>
  <c r="D418" i="10"/>
  <c r="E415" i="11"/>
  <c r="D421" i="10"/>
  <c r="E418" i="11"/>
  <c r="D424" i="10"/>
  <c r="E421" i="11"/>
  <c r="D427" i="10"/>
  <c r="E424" i="11"/>
  <c r="D430" i="10"/>
  <c r="E427" i="11"/>
  <c r="D433" i="10"/>
  <c r="E430" i="11"/>
  <c r="D436" i="10"/>
  <c r="E433" i="11"/>
  <c r="D439" i="10"/>
  <c r="E436" i="11"/>
  <c r="D442" i="10"/>
  <c r="E439" i="11"/>
  <c r="D445" i="10"/>
  <c r="E442" i="11"/>
  <c r="D448" i="10"/>
  <c r="E445" i="11"/>
  <c r="D451" i="10"/>
  <c r="E448" i="11"/>
  <c r="D454" i="10"/>
  <c r="E451" i="11"/>
  <c r="D457" i="10"/>
  <c r="E454" i="11"/>
  <c r="D460" i="10"/>
  <c r="E457" i="11"/>
  <c r="D463" i="10"/>
  <c r="E460" i="11"/>
  <c r="D466" i="10"/>
  <c r="E463" i="11"/>
  <c r="D469" i="10"/>
  <c r="E466" i="11"/>
  <c r="D472" i="10"/>
  <c r="E469" i="11"/>
  <c r="D475" i="10"/>
  <c r="E472" i="11"/>
  <c r="D478" i="10"/>
  <c r="E475" i="11"/>
  <c r="D481" i="10"/>
  <c r="E478" i="11"/>
  <c r="D484" i="10"/>
  <c r="E481" i="11"/>
  <c r="D487" i="10"/>
  <c r="E484" i="11"/>
  <c r="D490" i="10"/>
  <c r="E487" i="11"/>
  <c r="D493" i="10"/>
  <c r="E490" i="11"/>
  <c r="D496" i="10"/>
  <c r="E493" i="11"/>
  <c r="D499" i="10"/>
  <c r="E496" i="11"/>
  <c r="D502" i="10"/>
  <c r="E499" i="11"/>
  <c r="D505" i="10"/>
  <c r="E502" i="11"/>
  <c r="D508" i="10"/>
  <c r="E505" i="11"/>
  <c r="D511" i="10"/>
  <c r="E508" i="11"/>
  <c r="D514" i="10"/>
  <c r="E511" i="11"/>
  <c r="D517" i="10"/>
  <c r="E514" i="11"/>
  <c r="D520" i="10"/>
  <c r="E517" i="11"/>
  <c r="D523" i="10"/>
  <c r="E520" i="11"/>
  <c r="D526" i="10"/>
  <c r="E523" i="11"/>
  <c r="D529" i="10"/>
  <c r="E526" i="11"/>
  <c r="D532" i="10"/>
  <c r="E529" i="11"/>
  <c r="D535" i="10"/>
  <c r="E532" i="11"/>
  <c r="D538" i="10"/>
  <c r="E535" i="11"/>
  <c r="D541" i="10"/>
  <c r="E538" i="11"/>
  <c r="D544" i="10"/>
  <c r="E541" i="11"/>
  <c r="D547" i="10"/>
  <c r="E544" i="11"/>
  <c r="D550" i="10"/>
  <c r="E547" i="11"/>
  <c r="D553" i="10"/>
  <c r="E550" i="11"/>
  <c r="D556" i="10"/>
  <c r="E553" i="11"/>
  <c r="D559" i="10"/>
  <c r="E556" i="11"/>
  <c r="D562" i="10"/>
  <c r="E559" i="11"/>
  <c r="D565" i="10"/>
  <c r="E562" i="11"/>
  <c r="D568" i="10"/>
  <c r="E565" i="11"/>
  <c r="D571" i="10"/>
  <c r="E568" i="11"/>
  <c r="D574" i="10"/>
  <c r="E571" i="11"/>
  <c r="D577" i="10"/>
  <c r="E574" i="11"/>
  <c r="D580" i="10"/>
  <c r="E577" i="11"/>
  <c r="D583" i="10"/>
  <c r="E580" i="11"/>
  <c r="D586" i="10"/>
  <c r="E583" i="11"/>
  <c r="D589" i="10"/>
  <c r="E586" i="11"/>
  <c r="D592" i="10"/>
  <c r="E589" i="11"/>
  <c r="D595" i="10"/>
  <c r="E592" i="11"/>
  <c r="D598" i="10"/>
  <c r="E595" i="11"/>
  <c r="D601" i="10"/>
  <c r="E598" i="11"/>
  <c r="D604" i="10"/>
  <c r="E601" i="11"/>
  <c r="D607" i="10"/>
  <c r="E604" i="11"/>
  <c r="D610" i="10"/>
  <c r="E607" i="11"/>
  <c r="D613" i="10"/>
  <c r="E610" i="11"/>
  <c r="D616" i="10"/>
  <c r="E613" i="11"/>
  <c r="D619" i="10"/>
  <c r="E616" i="11"/>
  <c r="D622" i="10"/>
  <c r="E619" i="11"/>
  <c r="D625" i="10"/>
  <c r="E622" i="11"/>
  <c r="D628" i="10"/>
  <c r="E625" i="11"/>
  <c r="D631" i="10"/>
  <c r="E628" i="11"/>
  <c r="D634" i="10"/>
  <c r="E631" i="11"/>
  <c r="D637" i="10"/>
  <c r="E634" i="11"/>
  <c r="D640" i="10"/>
  <c r="E637" i="11"/>
  <c r="D643" i="10"/>
  <c r="E640" i="11"/>
  <c r="D646" i="10"/>
  <c r="E643" i="11"/>
  <c r="D649" i="10"/>
  <c r="E646" i="11"/>
  <c r="D652" i="10"/>
  <c r="E649" i="11"/>
  <c r="D655" i="10"/>
  <c r="E652" i="11"/>
  <c r="D658" i="10"/>
  <c r="E655" i="11"/>
  <c r="D661" i="10"/>
  <c r="E658" i="11"/>
  <c r="D664" i="10"/>
  <c r="E661" i="11"/>
  <c r="D667" i="10"/>
  <c r="E664" i="11"/>
  <c r="D670" i="10"/>
  <c r="E667" i="11"/>
  <c r="D673" i="10"/>
  <c r="E670" i="11"/>
  <c r="D676" i="10"/>
  <c r="E673" i="11"/>
  <c r="D679" i="10"/>
  <c r="E676" i="11"/>
  <c r="D682" i="10"/>
  <c r="E679" i="11"/>
  <c r="D685" i="10"/>
  <c r="E682" i="11"/>
  <c r="D688" i="10"/>
  <c r="E685" i="11"/>
  <c r="D691" i="10"/>
  <c r="E688" i="11"/>
  <c r="D694" i="10"/>
  <c r="E691" i="11"/>
  <c r="D697" i="10"/>
  <c r="E694" i="11"/>
  <c r="D700" i="10"/>
  <c r="E697" i="11"/>
  <c r="D703" i="10"/>
  <c r="E700" i="11"/>
  <c r="D706" i="10"/>
  <c r="E703" i="11"/>
  <c r="D709" i="10"/>
  <c r="E706" i="11"/>
  <c r="D712" i="10"/>
  <c r="E709" i="11"/>
  <c r="D715" i="10"/>
  <c r="E712" i="11"/>
  <c r="D718" i="10"/>
  <c r="E715" i="11"/>
  <c r="D721" i="10"/>
  <c r="E718" i="11"/>
  <c r="D724" i="10"/>
  <c r="E721" i="11"/>
  <c r="D727" i="10"/>
  <c r="E724" i="11"/>
  <c r="D730" i="10"/>
  <c r="E727" i="11"/>
  <c r="D733" i="10"/>
  <c r="E730" i="11"/>
  <c r="C720" i="10"/>
  <c r="D717" i="11"/>
  <c r="C723" i="10"/>
  <c r="D720" i="11"/>
  <c r="C726" i="10"/>
  <c r="D723" i="11"/>
  <c r="C729" i="10"/>
  <c r="D726" i="11"/>
  <c r="C732" i="10"/>
  <c r="D729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2" i="10"/>
  <c r="E149" i="11"/>
  <c r="D155" i="10"/>
  <c r="E152" i="11"/>
  <c r="D158" i="10"/>
  <c r="E155" i="11"/>
  <c r="D161" i="10"/>
  <c r="E158" i="11"/>
  <c r="D164" i="10"/>
  <c r="E161" i="11"/>
  <c r="D167" i="10"/>
  <c r="E164" i="11"/>
  <c r="D170" i="10"/>
  <c r="E167" i="11"/>
  <c r="D173" i="10"/>
  <c r="E170" i="11"/>
  <c r="D176" i="10"/>
  <c r="E173" i="11"/>
  <c r="D179" i="10"/>
  <c r="E176" i="11"/>
  <c r="D182" i="10"/>
  <c r="E179" i="11"/>
  <c r="D185" i="10"/>
  <c r="E182" i="11"/>
  <c r="D188" i="10"/>
  <c r="E185" i="11"/>
  <c r="D191" i="10"/>
  <c r="E188" i="11"/>
  <c r="D194" i="10"/>
  <c r="E191" i="11"/>
  <c r="D197" i="10"/>
  <c r="E194" i="11"/>
  <c r="D200" i="10"/>
  <c r="E197" i="11"/>
  <c r="D203" i="10"/>
  <c r="E200" i="11"/>
  <c r="D206" i="10"/>
  <c r="E203" i="11"/>
  <c r="D209" i="10"/>
  <c r="E206" i="11"/>
  <c r="D212" i="10"/>
  <c r="E209" i="11"/>
  <c r="D215" i="10"/>
  <c r="E212" i="11"/>
  <c r="D218" i="10"/>
  <c r="E215" i="11"/>
  <c r="D221" i="10"/>
  <c r="E218" i="11"/>
  <c r="D224" i="10"/>
  <c r="E221" i="11"/>
  <c r="D227" i="10"/>
  <c r="E224" i="11"/>
  <c r="D230" i="10"/>
  <c r="E227" i="11"/>
  <c r="D233" i="10"/>
  <c r="E230" i="11"/>
  <c r="D236" i="10"/>
  <c r="E233" i="11"/>
  <c r="D239" i="10"/>
  <c r="E236" i="11"/>
  <c r="D242" i="10"/>
  <c r="E239" i="11"/>
  <c r="D245" i="10"/>
  <c r="E242" i="11"/>
  <c r="D248" i="10"/>
  <c r="E245" i="11"/>
  <c r="D251" i="10"/>
  <c r="E248" i="11"/>
  <c r="D254" i="10"/>
  <c r="E251" i="11"/>
  <c r="D257" i="10"/>
  <c r="E254" i="11"/>
  <c r="D260" i="10"/>
  <c r="E257" i="11"/>
  <c r="D263" i="10"/>
  <c r="E260" i="11"/>
  <c r="D266" i="10"/>
  <c r="E263" i="11"/>
  <c r="D269" i="10"/>
  <c r="E266" i="11"/>
  <c r="D272" i="10"/>
  <c r="E269" i="11"/>
  <c r="D275" i="10"/>
  <c r="E272" i="11"/>
  <c r="D278" i="10"/>
  <c r="E275" i="11"/>
  <c r="D281" i="10"/>
  <c r="E278" i="11"/>
  <c r="D284" i="10"/>
  <c r="E281" i="11"/>
  <c r="D287" i="10"/>
  <c r="E284" i="11"/>
  <c r="D290" i="10"/>
  <c r="E287" i="11"/>
  <c r="D293" i="10"/>
  <c r="E290" i="11"/>
  <c r="D296" i="10"/>
  <c r="E293" i="11"/>
  <c r="D299" i="10"/>
  <c r="E296" i="11"/>
  <c r="D302" i="10"/>
  <c r="E299" i="11"/>
  <c r="D305" i="10"/>
  <c r="E302" i="11"/>
  <c r="D308" i="10"/>
  <c r="E305" i="11"/>
  <c r="D311" i="10"/>
  <c r="E308" i="11"/>
  <c r="D314" i="10"/>
  <c r="E311" i="11"/>
  <c r="D317" i="10"/>
  <c r="E314" i="11"/>
  <c r="D320" i="10"/>
  <c r="E317" i="11"/>
  <c r="D323" i="10"/>
  <c r="E320" i="11"/>
  <c r="D326" i="10"/>
  <c r="E323" i="11"/>
  <c r="D329" i="10"/>
  <c r="E326" i="11"/>
  <c r="D332" i="10"/>
  <c r="E329" i="11"/>
  <c r="D335" i="10"/>
  <c r="E332" i="11"/>
  <c r="D338" i="10"/>
  <c r="E335" i="11"/>
  <c r="D341" i="10"/>
  <c r="E338" i="11"/>
  <c r="D344" i="10"/>
  <c r="E341" i="11"/>
  <c r="D347" i="10"/>
  <c r="E344" i="11"/>
  <c r="D350" i="10"/>
  <c r="E347" i="11"/>
  <c r="D353" i="10"/>
  <c r="E350" i="11"/>
  <c r="D356" i="10"/>
  <c r="E353" i="11"/>
  <c r="D359" i="10"/>
  <c r="E356" i="11"/>
  <c r="D362" i="10"/>
  <c r="E359" i="11"/>
  <c r="D365" i="10"/>
  <c r="E362" i="11"/>
  <c r="D368" i="10"/>
  <c r="E365" i="11"/>
  <c r="D371" i="10"/>
  <c r="E368" i="11"/>
  <c r="D374" i="10"/>
  <c r="E371" i="11"/>
  <c r="D377" i="10"/>
  <c r="E374" i="11"/>
  <c r="D380" i="10"/>
  <c r="E377" i="11"/>
  <c r="D383" i="10"/>
  <c r="E380" i="11"/>
  <c r="D386" i="10"/>
  <c r="E383" i="11"/>
  <c r="D389" i="10"/>
  <c r="E386" i="11"/>
  <c r="D392" i="10"/>
  <c r="E389" i="11"/>
  <c r="D395" i="10"/>
  <c r="E392" i="11"/>
  <c r="D398" i="10"/>
  <c r="E395" i="11"/>
  <c r="D401" i="10"/>
  <c r="E398" i="11"/>
  <c r="D404" i="10"/>
  <c r="E401" i="11"/>
  <c r="D407" i="10"/>
  <c r="E404" i="11"/>
  <c r="D410" i="10"/>
  <c r="E407" i="11"/>
  <c r="D413" i="10"/>
  <c r="E410" i="11"/>
  <c r="D416" i="10"/>
  <c r="E413" i="11"/>
  <c r="D419" i="10"/>
  <c r="E416" i="11"/>
  <c r="D422" i="10"/>
  <c r="E419" i="11"/>
  <c r="D425" i="10"/>
  <c r="E422" i="11"/>
  <c r="D428" i="10"/>
  <c r="E425" i="11"/>
  <c r="D431" i="10"/>
  <c r="E428" i="11"/>
  <c r="D434" i="10"/>
  <c r="E431" i="11"/>
  <c r="D437" i="10"/>
  <c r="E434" i="11"/>
  <c r="D440" i="10"/>
  <c r="E437" i="11"/>
  <c r="D443" i="10"/>
  <c r="E440" i="11"/>
  <c r="D446" i="10"/>
  <c r="E443" i="11"/>
  <c r="D449" i="10"/>
  <c r="E446" i="11"/>
  <c r="D452" i="10"/>
  <c r="E449" i="11"/>
  <c r="D455" i="10"/>
  <c r="E452" i="11"/>
  <c r="D458" i="10"/>
  <c r="E455" i="11"/>
  <c r="D461" i="10"/>
  <c r="E458" i="11"/>
  <c r="D464" i="10"/>
  <c r="E461" i="11"/>
  <c r="D467" i="10"/>
  <c r="E464" i="11"/>
  <c r="D470" i="10"/>
  <c r="E467" i="11"/>
  <c r="D473" i="10"/>
  <c r="E470" i="11"/>
  <c r="D476" i="10"/>
  <c r="E473" i="11"/>
  <c r="D479" i="10"/>
  <c r="E476" i="11"/>
  <c r="D482" i="10"/>
  <c r="E479" i="11"/>
  <c r="D485" i="10"/>
  <c r="E482" i="11"/>
  <c r="D488" i="10"/>
  <c r="E485" i="11"/>
  <c r="D491" i="10"/>
  <c r="E488" i="11"/>
  <c r="D494" i="10"/>
  <c r="E491" i="11"/>
  <c r="D497" i="10"/>
  <c r="E494" i="11"/>
  <c r="D500" i="10"/>
  <c r="E497" i="11"/>
  <c r="D503" i="10"/>
  <c r="E500" i="11"/>
  <c r="D506" i="10"/>
  <c r="E503" i="11"/>
  <c r="D509" i="10"/>
  <c r="E506" i="11"/>
  <c r="D512" i="10"/>
  <c r="E509" i="11"/>
  <c r="D515" i="10"/>
  <c r="E512" i="11"/>
  <c r="D518" i="10"/>
  <c r="E515" i="11"/>
  <c r="D521" i="10"/>
  <c r="E518" i="11"/>
  <c r="D524" i="10"/>
  <c r="E521" i="11"/>
  <c r="D527" i="10"/>
  <c r="E524" i="11"/>
  <c r="D530" i="10"/>
  <c r="E527" i="11"/>
  <c r="D533" i="10"/>
  <c r="E530" i="11"/>
  <c r="D536" i="10"/>
  <c r="E533" i="11"/>
  <c r="D539" i="10"/>
  <c r="E536" i="11"/>
  <c r="D542" i="10"/>
  <c r="E539" i="11"/>
  <c r="D545" i="10"/>
  <c r="E542" i="11"/>
  <c r="D548" i="10"/>
  <c r="E545" i="11"/>
  <c r="D551" i="10"/>
  <c r="E548" i="11"/>
  <c r="D554" i="10"/>
  <c r="E551" i="11"/>
  <c r="D557" i="10"/>
  <c r="E554" i="11"/>
  <c r="D560" i="10"/>
  <c r="E557" i="11"/>
  <c r="D563" i="10"/>
  <c r="E560" i="11"/>
  <c r="D566" i="10"/>
  <c r="E563" i="11"/>
  <c r="D569" i="10"/>
  <c r="E566" i="11"/>
  <c r="D572" i="10"/>
  <c r="E569" i="11"/>
  <c r="D575" i="10"/>
  <c r="E572" i="11"/>
  <c r="D578" i="10"/>
  <c r="E575" i="11"/>
  <c r="D581" i="10"/>
  <c r="E578" i="11"/>
  <c r="D584" i="10"/>
  <c r="E581" i="11"/>
  <c r="D587" i="10"/>
  <c r="E584" i="11"/>
  <c r="D590" i="10"/>
  <c r="E587" i="11"/>
  <c r="D593" i="10"/>
  <c r="E590" i="11"/>
  <c r="D596" i="10"/>
  <c r="E593" i="11"/>
  <c r="D599" i="10"/>
  <c r="E596" i="11"/>
  <c r="D602" i="10"/>
  <c r="E599" i="11"/>
  <c r="D605" i="10"/>
  <c r="E602" i="11"/>
  <c r="D608" i="10"/>
  <c r="E605" i="11"/>
  <c r="D611" i="10"/>
  <c r="E608" i="11"/>
  <c r="D614" i="10"/>
  <c r="E611" i="11"/>
  <c r="D617" i="10"/>
  <c r="E614" i="11"/>
  <c r="D620" i="10"/>
  <c r="E617" i="11"/>
  <c r="D623" i="10"/>
  <c r="E620" i="11"/>
  <c r="D626" i="10"/>
  <c r="E623" i="11"/>
  <c r="D629" i="10"/>
  <c r="E626" i="11"/>
  <c r="D632" i="10"/>
  <c r="E629" i="11"/>
  <c r="D635" i="10"/>
  <c r="E632" i="11"/>
  <c r="D638" i="10"/>
  <c r="E635" i="11"/>
  <c r="D641" i="10"/>
  <c r="E638" i="11"/>
  <c r="D644" i="10"/>
  <c r="E641" i="11"/>
  <c r="D647" i="10"/>
  <c r="E644" i="11"/>
  <c r="D650" i="10"/>
  <c r="E647" i="11"/>
  <c r="D653" i="10"/>
  <c r="E650" i="11"/>
  <c r="D656" i="10"/>
  <c r="E653" i="11"/>
  <c r="D659" i="10"/>
  <c r="E656" i="11"/>
  <c r="D662" i="10"/>
  <c r="E659" i="11"/>
  <c r="D665" i="10"/>
  <c r="E662" i="11"/>
  <c r="D668" i="10"/>
  <c r="E665" i="11"/>
  <c r="D671" i="10"/>
  <c r="E668" i="11"/>
  <c r="D674" i="10"/>
  <c r="E671" i="11"/>
  <c r="D677" i="10"/>
  <c r="E674" i="11"/>
  <c r="D680" i="10"/>
  <c r="E677" i="11"/>
  <c r="D683" i="10"/>
  <c r="E680" i="11"/>
  <c r="D686" i="10"/>
  <c r="E683" i="11"/>
  <c r="D689" i="10"/>
  <c r="E686" i="11"/>
  <c r="D692" i="10"/>
  <c r="E689" i="11"/>
  <c r="D695" i="10"/>
  <c r="E692" i="11"/>
  <c r="D698" i="10"/>
  <c r="E695" i="11"/>
  <c r="D701" i="10"/>
  <c r="E698" i="11"/>
  <c r="D704" i="10"/>
  <c r="E701" i="11"/>
  <c r="D707" i="10"/>
  <c r="E704" i="11"/>
  <c r="D710" i="10"/>
  <c r="E707" i="11"/>
  <c r="D713" i="10"/>
  <c r="E710" i="11"/>
  <c r="D716" i="10"/>
  <c r="E713" i="11"/>
  <c r="D719" i="10"/>
  <c r="E716" i="11"/>
  <c r="D722" i="10"/>
  <c r="E719" i="11"/>
  <c r="D725" i="10"/>
  <c r="E722" i="11"/>
  <c r="D728" i="10"/>
  <c r="E725" i="11"/>
  <c r="D731" i="10"/>
  <c r="E728" i="11"/>
  <c r="G69" i="10"/>
  <c r="K65" i="11"/>
  <c r="G73" i="10"/>
  <c r="K69" i="11"/>
  <c r="C65" i="10"/>
  <c r="D61" i="11"/>
  <c r="D65" i="10"/>
  <c r="E61" i="11"/>
  <c r="D58" i="10"/>
  <c r="E54" i="11"/>
  <c r="C58" i="10"/>
  <c r="D54" i="11"/>
  <c r="AN57" i="1"/>
  <c r="L54" i="11"/>
  <c r="D60" i="10"/>
  <c r="E56" i="11"/>
  <c r="C60" i="10"/>
  <c r="D56" i="11"/>
  <c r="D734" i="10"/>
  <c r="E731" i="11"/>
  <c r="C734" i="10"/>
  <c r="D731" i="11"/>
  <c r="G734" i="10"/>
  <c r="K731" i="11"/>
  <c r="D735" i="10"/>
  <c r="E732" i="11"/>
  <c r="C735" i="10"/>
  <c r="D732" i="11"/>
  <c r="G735" i="10"/>
  <c r="K732" i="11"/>
  <c r="G87" i="10"/>
  <c r="K83" i="11"/>
  <c r="G90" i="10"/>
  <c r="K86" i="11"/>
  <c r="G88" i="10"/>
  <c r="K84" i="11"/>
  <c r="G93" i="10"/>
  <c r="K89" i="11"/>
  <c r="G103" i="10"/>
  <c r="K99" i="11"/>
  <c r="D97" i="10"/>
  <c r="E93" i="11"/>
  <c r="C97" i="10"/>
  <c r="D93" i="11"/>
  <c r="D96" i="10"/>
  <c r="E92" i="11"/>
  <c r="C96" i="10"/>
  <c r="D92" i="11"/>
  <c r="D114" i="10"/>
  <c r="E110" i="11"/>
  <c r="C114" i="10"/>
  <c r="D110" i="11"/>
  <c r="D109" i="10"/>
  <c r="E105" i="11"/>
  <c r="C109" i="10"/>
  <c r="D105" i="11"/>
  <c r="G109" i="10"/>
  <c r="K105" i="11"/>
  <c r="D110" i="10"/>
  <c r="E106" i="11"/>
  <c r="C110" i="10"/>
  <c r="D106" i="11"/>
  <c r="G110" i="10"/>
  <c r="K106" i="11"/>
  <c r="D113" i="10"/>
  <c r="E109" i="11"/>
  <c r="C113" i="10"/>
  <c r="D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G105" i="10"/>
  <c r="K101" i="11"/>
  <c r="D104" i="10"/>
  <c r="E100" i="11"/>
  <c r="C104" i="10"/>
  <c r="D100" i="11"/>
  <c r="G104" i="10"/>
  <c r="K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AN146" i="1"/>
  <c r="L143" i="11"/>
  <c r="C147" i="10"/>
  <c r="D143" i="11"/>
  <c r="D147" i="10"/>
  <c r="E143" i="11"/>
  <c r="D8" i="10"/>
  <c r="C8" i="10"/>
  <c r="BQ14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<sst xmlns="http://schemas.openxmlformats.org/spreadsheetml/2006/main" count="7557" uniqueCount="1342">
  <si>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</si>
  <si>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</si>
  <si>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</si>
  <si>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</si>
  <si>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</si>
  <si>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</si>
  <si>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</si>
  <si>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</si>
  <si>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</si>
  <si>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</si>
  <si>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</si>
  <si>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</si>
  <si>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</si>
  <si>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</si>
  <si>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</si>
  <si>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</si>
  <si>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</si>
  <si>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</si>
  <si>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</si>
  <si>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</si>
  <si>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</si>
  <si>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</si>
  <si>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</si>
  <si>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</si>
  <si>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</si>
  <si>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</si>
  <si>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</si>
  <si>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</si>
  <si>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</si>
  <si>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</si>
  <si>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</si>
  <si>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</si>
  <si>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</si>
  <si>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</si>
  <si>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</si>
  <si>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</si>
  <si>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</si>
  <si>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</si>
  <si>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</si>
  <si>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</si>
  <si>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</si>
  <si>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</si>
  <si>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</si>
  <si>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</si>
  <si>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</si>
  <si>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</si>
  <si>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</si>
  <si>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</si>
  <si>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</si>
  <si>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</si>
  <si>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</si>
  <si>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</si>
  <si>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</si>
  <si>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</si>
  <si>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</si>
  <si>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</si>
  <si>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</si>
  <si>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</si>
  <si>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</si>
  <si>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</si>
  <si>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</si>
  <si>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</si>
  <si>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</si>
  <si>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</si>
  <si>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</si>
  <si>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</si>
  <si>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</si>
  <si>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</si>
  <si>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</si>
  <si>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</si>
  <si>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</si>
  <si>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</si>
  <si>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</si>
  <si>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</si>
  <si>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</si>
  <si>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</si>
  <si>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</si>
  <si>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</si>
  <si>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</si>
  <si>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</si>
  <si>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</si>
  <si>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</si>
  <si>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</si>
  <si>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</si>
  <si>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</si>
  <si>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</si>
  <si>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</si>
  <si>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</si>
  <si>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</si>
  <si>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</si>
  <si>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</si>
  <si>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</si>
  <si>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</si>
  <si>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</si>
  <si>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</si>
  <si>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</si>
  <si>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</si>
  <si>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</si>
  <si>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</si>
  <si>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</si>
  <si>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</si>
  <si>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</si>
  <si>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</si>
  <si>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</si>
  <si>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</si>
  <si>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</si>
  <si>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</si>
  <si>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</si>
  <si>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</si>
  <si>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</si>
  <si>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</si>
  <si>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</si>
  <si>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</si>
  <si>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</si>
  <si>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</si>
  <si>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</si>
  <si>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</si>
  <si>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</si>
  <si>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</si>
  <si>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</si>
  <si>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</si>
  <si>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</si>
  <si>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</si>
  <si>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</si>
  <si>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</si>
  <si>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</si>
  <si>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</si>
  <si>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</si>
  <si>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</si>
  <si>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</si>
  <si>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</si>
  <si>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</si>
  <si>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</si>
  <si>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</si>
  <si>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</si>
  <si>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</si>
  <si>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</si>
  <si>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</si>
  <si>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</si>
  <si>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</si>
  <si>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</si>
  <si>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</si>
  <si>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</si>
  <si>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</si>
  <si>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</si>
  <si>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</si>
  <si>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</si>
  <si>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</si>
  <si>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</si>
  <si>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</si>
  <si>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</si>
  <si>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</si>
  <si>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</si>
  <si>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</si>
  <si>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</si>
  <si>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</si>
  <si>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</si>
  <si>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</si>
  <si>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</si>
  <si>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</si>
  <si>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</si>
  <si>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</si>
  <si>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</si>
  <si>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</si>
  <si>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</si>
  <si>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</si>
  <si>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</si>
  <si>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</si>
  <si>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</si>
  <si>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</si>
  <si>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</si>
  <si>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</si>
  <si>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</si>
  <si>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</si>
  <si>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</si>
  <si>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</si>
  <si>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</si>
  <si>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</si>
  <si>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</si>
  <si>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</si>
  <si>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</si>
  <si>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</si>
  <si>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</si>
  <si>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</si>
  <si>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</si>
  <si>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</si>
  <si>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</si>
  <si>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</si>
  <si>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</si>
  <si>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</si>
  <si>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</si>
  <si>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</si>
  <si>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</si>
  <si>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</si>
  <si>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</si>
  <si>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</si>
  <si>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</si>
  <si>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</si>
  <si>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</si>
  <si>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</si>
  <si>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</si>
  <si>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</si>
  <si>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</si>
  <si>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</si>
  <si>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</si>
  <si>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</si>
  <si>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</si>
  <si>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</si>
  <si>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</si>
  <si>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</si>
  <si>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</si>
  <si>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</si>
  <si>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</si>
  <si>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</si>
  <si>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</si>
  <si>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</si>
  <si>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</si>
  <si>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</si>
  <si>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</si>
  <si>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</si>
  <si>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</si>
  <si>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</si>
  <si>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</si>
  <si>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</si>
  <si>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</si>
  <si>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</si>
  <si>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</si>
  <si>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</si>
  <si>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</si>
  <si>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</si>
  <si>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</si>
  <si>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</si>
  <si>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</si>
  <si>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</si>
  <si>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</si>
  <si>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</si>
  <si>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</si>
  <si>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</si>
  <si>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</si>
  <si>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</si>
  <si>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</si>
  <si>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</si>
  <si>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</si>
  <si>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</si>
  <si>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</si>
  <si>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</si>
  <si>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</si>
  <si>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</si>
  <si>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</si>
  <si>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</si>
  <si>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</si>
  <si>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</si>
  <si>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</si>
  <si>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</si>
  <si>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</si>
  <si>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</si>
  <si>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</si>
  <si>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</si>
  <si>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</si>
  <si>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</si>
  <si>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</si>
  <si>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</si>
  <si>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</si>
  <si>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</si>
  <si>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</si>
  <si>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</si>
  <si>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</si>
  <si>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</si>
  <si>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</si>
  <si>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</si>
  <si>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</si>
  <si>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</si>
  <si>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</si>
  <si>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</si>
  <si>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</si>
  <si>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</si>
  <si>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</si>
  <si>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</si>
  <si>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</si>
  <si>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</si>
  <si>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</si>
  <si>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</si>
  <si>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</si>
  <si>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</si>
  <si>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</si>
  <si>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</si>
  <si>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</si>
  <si>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</si>
  <si>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</si>
  <si>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</si>
  <si>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</si>
  <si>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</si>
  <si>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</si>
  <si>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</si>
  <si>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</si>
  <si>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</si>
  <si>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</si>
  <si>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</si>
  <si>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</si>
  <si>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</si>
  <si>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</si>
  <si>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</si>
  <si>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</si>
  <si>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</si>
  <si>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</si>
  <si>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</si>
  <si>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</si>
  <si>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</si>
  <si>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</si>
  <si>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</si>
  <si>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</si>
  <si>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</si>
  <si>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</si>
  <si>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</si>
  <si>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</si>
  <si>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</si>
  <si>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</si>
  <si>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</si>
  <si>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</si>
  <si>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</si>
  <si>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</si>
  <si>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</si>
  <si>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</si>
  <si>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</si>
  <si>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</si>
  <si>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</si>
  <si>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</si>
  <si>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</si>
  <si>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</si>
  <si>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</si>
  <si>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</si>
  <si>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</si>
  <si>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</si>
  <si>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</si>
  <si>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</si>
  <si>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</si>
  <si>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</si>
  <si>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</si>
  <si>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</si>
  <si>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</si>
  <si>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</si>
  <si>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</si>
  <si>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</si>
  <si>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</si>
  <si>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</si>
  <si>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</si>
  <si>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</si>
  <si>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</si>
  <si>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</si>
  <si>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</si>
  <si>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</si>
  <si>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</si>
  <si>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</si>
  <si>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</si>
  <si>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</si>
  <si>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</si>
  <si>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</si>
  <si>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</si>
  <si>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</si>
  <si>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</si>
  <si>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</si>
  <si>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</si>
  <si>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</si>
  <si>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</si>
  <si>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</si>
  <si>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</si>
  <si>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</si>
  <si>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</si>
  <si>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</si>
  <si>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</si>
  <si>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</si>
  <si>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</si>
  <si>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</si>
  <si>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</si>
  <si>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</si>
  <si>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</si>
  <si>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</si>
  <si>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</si>
  <si>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</si>
  <si>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</si>
  <si>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</si>
  <si>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</si>
  <si>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</si>
  <si>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</si>
  <si>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</si>
  <si>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</si>
  <si>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</si>
  <si>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</si>
  <si>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</si>
  <si>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</si>
  <si>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</si>
  <si>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</si>
  <si>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</si>
  <si>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</si>
  <si>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</si>
  <si>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</si>
  <si>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</si>
  <si>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</si>
  <si>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</si>
  <si>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</si>
  <si>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</si>
  <si>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</si>
  <si>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</si>
  <si>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</si>
  <si>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</si>
  <si>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</si>
  <si>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</si>
  <si>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</si>
  <si>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</si>
  <si>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</si>
  <si>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</si>
  <si>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</si>
  <si>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</si>
  <si>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</si>
  <si>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</si>
  <si>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</si>
  <si>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</si>
  <si>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</si>
  <si>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</si>
  <si>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</si>
  <si>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</si>
  <si>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</si>
  <si>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</si>
  <si>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</si>
  <si>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</si>
  <si>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</si>
  <si>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</si>
  <si>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</si>
  <si>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</si>
  <si>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</si>
  <si>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</si>
  <si>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</si>
  <si>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</si>
  <si>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</si>
  <si>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</si>
  <si>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</si>
  <si>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</si>
  <si>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</si>
  <si>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</si>
  <si>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</si>
  <si>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</si>
  <si>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</si>
  <si>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</si>
  <si>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</si>
  <si>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</si>
  <si>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</si>
  <si>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</si>
  <si>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</si>
  <si>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</si>
  <si>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</si>
  <si>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</si>
  <si>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</si>
  <si>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</si>
  <si>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</si>
  <si>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</si>
  <si>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</si>
  <si>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</si>
  <si>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</si>
  <si>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</si>
  <si>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</si>
  <si>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</si>
  <si>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</si>
  <si>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</si>
  <si>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</si>
  <si>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</si>
  <si>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</si>
  <si>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</si>
  <si>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</si>
  <si>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</si>
  <si>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</si>
  <si>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</si>
  <si>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</si>
  <si>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</si>
  <si>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</si>
  <si>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</si>
  <si>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</si>
  <si>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</si>
  <si>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</si>
  <si>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</si>
  <si>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</si>
  <si>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</si>
  <si>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</si>
  <si>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</si>
  <si>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</si>
  <si>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</si>
  <si>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</si>
  <si>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</si>
  <si>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</si>
  <si>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</si>
  <si>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</si>
  <si>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</si>
  <si>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</si>
  <si>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</si>
  <si>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</si>
  <si>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</si>
  <si>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</si>
  <si>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</si>
  <si>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</si>
  <si>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</si>
  <si>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</si>
  <si>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</si>
  <si>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</si>
  <si>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</si>
  <si>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</si>
  <si>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</si>
  <si>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</si>
  <si>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</si>
  <si>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</si>
  <si>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</si>
  <si>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</si>
  <si>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</si>
  <si>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</si>
  <si>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</si>
  <si>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</si>
  <si>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</si>
  <si>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</si>
  <si>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</si>
  <si>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</si>
  <si>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</si>
  <si>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</si>
  <si>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</si>
  <si>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</si>
  <si>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</si>
  <si>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</si>
  <si>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</si>
  <si>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</si>
  <si>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</si>
  <si>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</si>
  <si>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</si>
  <si>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</si>
  <si>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</si>
  <si>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</si>
  <si>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</si>
  <si>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</si>
  <si>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</si>
  <si>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</si>
  <si>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</si>
  <si>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</si>
  <si>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</si>
  <si>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</si>
  <si>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</si>
  <si>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</si>
  <si>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</si>
  <si>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</si>
  <si>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</si>
  <si>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</si>
  <si>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</si>
  <si>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</si>
  <si>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</si>
  <si>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</si>
  <si>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</si>
  <si>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</si>
  <si>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</si>
  <si>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</si>
  <si>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</si>
  <si>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</si>
  <si>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</si>
  <si>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</si>
  <si>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</si>
  <si>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</si>
  <si>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</si>
  <si>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</si>
  <si>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</si>
  <si>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</si>
  <si>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</si>
  <si>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</si>
  <si>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</si>
  <si>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</si>
  <si>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</si>
  <si>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</si>
  <si>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</si>
  <si>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</si>
  <si>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</si>
  <si>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</si>
  <si>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</si>
  <si>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</si>
  <si>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</si>
  <si>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</si>
  <si>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</si>
  <si>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</si>
  <si>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</si>
  <si>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</si>
  <si>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</si>
  <si>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</si>
  <si>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</si>
  <si>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</si>
  <si>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</si>
  <si>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</si>
  <si>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</si>
  <si>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</si>
  <si>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</si>
  <si>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</si>
  <si>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</si>
  <si>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</si>
  <si>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</si>
  <si>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</si>
  <si>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</si>
  <si>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</si>
  <si>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</si>
  <si>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</si>
  <si>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</si>
  <si>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</si>
  <si>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</si>
  <si>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</si>
  <si>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</si>
  <si>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</si>
  <si>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</si>
  <si>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</si>
  <si>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</si>
  <si>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</si>
  <si>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</si>
  <si>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</si>
  <si>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</si>
  <si>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</si>
  <si>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</si>
  <si>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</si>
  <si>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</si>
  <si>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</si>
  <si>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</si>
  <si>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</si>
  <si>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</si>
  <si>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</si>
  <si>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</si>
  <si>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</si>
  <si>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</si>
  <si>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</si>
  <si>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</si>
  <si>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</si>
  <si>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</si>
  <si>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</si>
  <si>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</si>
  <si>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</si>
  <si>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</si>
  <si>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</si>
  <si>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</si>
  <si>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</si>
  <si>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</si>
  <si>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</si>
  <si>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</si>
  <si>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</si>
  <si>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</si>
  <si>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</si>
  <si>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</si>
  <si>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</si>
  <si>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</si>
  <si>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</si>
  <si>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</si>
  <si>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</si>
  <si>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</si>
  <si>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</si>
  <si>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</si>
  <si>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</si>
  <si>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</si>
  <si>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</si>
  <si>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</si>
  <si>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</si>
  <si>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</si>
  <si>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</si>
  <si>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</si>
  <si>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</si>
  <si>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</si>
  <si>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</si>
  <si>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</si>
  <si>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</si>
  <si>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</si>
  <si>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</si>
  <si>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</si>
  <si>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</si>
  <si>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</si>
  <si>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</si>
  <si>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</si>
  <si>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</si>
  <si>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</si>
  <si>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</si>
  <si>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</si>
  <si>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</si>
  <si>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</si>
  <si>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</si>
  <si>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</si>
  <si>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</si>
  <si>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</si>
  <si>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</si>
  <si>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</si>
  <si>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</si>
  <si>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</si>
  <si>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</si>
  <si>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</si>
  <si>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</si>
  <si>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</si>
  <si>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</si>
  <si>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</si>
  <si>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</si>
  <si>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</si>
  <si>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</si>
  <si>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</si>
  <si>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</si>
  <si>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</si>
  <si>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</si>
  <si>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</si>
  <si>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</si>
  <si>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</si>
  <si>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</si>
  <si>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</si>
  <si>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</si>
  <si>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</si>
  <si>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</si>
  <si>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</si>
  <si>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</si>
  <si>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</si>
  <si>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</si>
  <si>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</si>
  <si>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</si>
  <si>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</si>
  <si>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</si>
  <si>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</si>
  <si>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</si>
  <si>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</si>
  <si>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</si>
  <si>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</si>
  <si>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</si>
  <si>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</si>
  <si>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</si>
  <si>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</si>
  <si>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</si>
  <si>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</si>
  <si>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</si>
  <si>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</si>
  <si>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</si>
  <si>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</si>
  <si>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</si>
  <si>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</si>
  <si>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</si>
  <si>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</si>
  <si>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</si>
  <si>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</si>
  <si>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</si>
  <si>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</si>
  <si>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</si>
  <si>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</si>
  <si>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</si>
  <si>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</si>
  <si>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</si>
  <si>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</si>
  <si>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</si>
  <si>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</si>
  <si>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</si>
  <si>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</si>
  <si>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</si>
  <si>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</si>
  <si>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</si>
  <si>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</si>
  <si>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</si>
  <si>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</si>
  <si>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</si>
  <si>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</si>
  <si>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</si>
  <si>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</si>
  <si>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</si>
  <si>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</si>
  <si>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</si>
  <si>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</si>
  <si>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</si>
  <si>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</si>
  <si>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</si>
  <si>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</si>
  <si>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</si>
  <si>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</si>
  <si>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</si>
  <si>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</si>
  <si>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</si>
  <si>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</si>
  <si>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</si>
  <si>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</si>
  <si>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</si>
  <si>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</si>
  <si>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</si>
  <si>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</si>
  <si>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</si>
  <si>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</si>
  <si>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</si>
  <si>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</si>
  <si>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</si>
  <si>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</si>
  <si>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</si>
  <si>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</si>
  <si>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</si>
  <si>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</si>
  <si>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</si>
  <si>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</si>
  <si>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</si>
  <si>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</si>
  <si>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</si>
  <si>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</si>
  <si>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</si>
  <si>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</si>
  <si>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</si>
  <si>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</si>
  <si>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</si>
  <si>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</si>
  <si>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</si>
  <si>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</si>
  <si>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</si>
  <si>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</si>
  <si>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</si>
  <si>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</si>
  <si>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</si>
  <si>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</si>
  <si>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</si>
  <si>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</si>
  <si>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</si>
  <si>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</si>
  <si>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</si>
  <si>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</si>
  <si>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</si>
  <si>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</si>
  <si>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</si>
  <si>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</si>
  <si>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</si>
  <si>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</si>
  <si>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</si>
  <si>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</si>
  <si>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</si>
  <si>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</si>
  <si>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</si>
  <si>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</si>
  <si>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</si>
  <si>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</si>
  <si>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</si>
  <si>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</si>
  <si>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</si>
  <si>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</si>
  <si>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</si>
  <si>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</si>
  <si>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</si>
  <si>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</si>
  <si>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</si>
  <si>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</si>
  <si>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</si>
  <si>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</si>
  <si>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</si>
  <si>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</si>
  <si>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</si>
  <si>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</si>
  <si>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</si>
  <si>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</si>
  <si>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</si>
  <si>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</si>
  <si>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</si>
  <si>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</si>
  <si>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</si>
  <si>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</si>
  <si>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</si>
  <si>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</si>
  <si>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</si>
  <si>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</si>
  <si>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</si>
  <si>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</si>
  <si>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</si>
  <si>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</si>
  <si>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</si>
  <si>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</si>
  <si>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</si>
  <si>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</si>
  <si>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</si>
  <si>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</si>
  <si>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</si>
  <si>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</si>
  <si>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</si>
  <si>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</si>
  <si>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</si>
  <si>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</si>
  <si>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</si>
  <si>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</si>
  <si>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</si>
  <si>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</si>
  <si>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</si>
  <si>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</si>
  <si>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</si>
  <si>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</si>
  <si>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</si>
  <si>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</si>
  <si>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</si>
  <si>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</si>
  <si>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</si>
  <si>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</si>
  <si>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</si>
  <si>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</si>
  <si>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</si>
  <si>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</si>
  <si>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</si>
  <si>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</si>
  <si>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</si>
  <si>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</si>
  <si>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</si>
  <si>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</si>
  <si>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</si>
  <si>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</si>
  <si>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</si>
  <si>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</si>
  <si>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</si>
  <si>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</si>
  <si>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</si>
  <si>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</si>
  <si>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</si>
  <si>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</si>
  <si>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</si>
  <si>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</si>
  <si>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</si>
  <si>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</si>
  <si>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</si>
  <si>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</si>
  <si>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</si>
  <si>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</si>
  <si>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</si>
  <si>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</si>
  <si>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</si>
  <si>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</si>
  <si>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</si>
  <si>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</si>
  <si>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</si>
  <si>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</si>
  <si>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</si>
  <si>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</si>
  <si>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</si>
  <si>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</si>
  <si>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</si>
  <si>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</si>
  <si>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</si>
  <si>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</si>
  <si>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</si>
  <si>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</si>
  <si>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</si>
  <si>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</si>
  <si>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</si>
  <si>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</si>
  <si>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</si>
  <si>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</si>
  <si>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</si>
  <si>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</si>
  <si>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</si>
  <si>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</si>
  <si>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</si>
  <si>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</si>
  <si>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</si>
  <si>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</si>
  <si>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</si>
  <si>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</si>
  <si>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</si>
  <si>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</si>
  <si>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</si>
  <si>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</si>
  <si>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</si>
  <si>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</si>
  <si>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</si>
  <si>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</si>
  <si>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</si>
  <si>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</si>
  <si>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</si>
  <si>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</si>
  <si>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</si>
  <si>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</si>
  <si>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</si>
  <si>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</si>
  <si>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</si>
  <si>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</si>
  <si>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</si>
  <si>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</si>
  <si>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</si>
  <si>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</si>
  <si>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</si>
  <si>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</si>
  <si>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</si>
  <si>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</si>
  <si>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</si>
  <si>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</si>
  <si>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</si>
  <si>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</si>
  <si>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</si>
  <si>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</si>
  <si>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</si>
  <si>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</si>
  <si>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</si>
  <si>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</si>
  <si>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</si>
  <si>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</si>
  <si>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</si>
  <si>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</si>
  <si>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</si>
  <si>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</si>
  <si>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</si>
  <si>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</si>
  <si>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</si>
  <si>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</si>
  <si>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</si>
  <si>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</si>
  <si>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</si>
  <si>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</si>
  <si>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</si>
  <si>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</si>
  <si>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</si>
  <si>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</si>
  <si>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</si>
  <si>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</si>
  <si>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</si>
  <si>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</si>
  <si>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</si>
  <si>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</si>
  <si>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</si>
  <si>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</si>
  <si>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</si>
  <si>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</si>
  <si>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</si>
  <si>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</si>
  <si>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</si>
  <si>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</si>
  <si>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</si>
  <si>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</si>
  <si>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</si>
  <si>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</si>
  <si>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</si>
  <si>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</si>
  <si>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</si>
  <si>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</si>
  <si>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</si>
  <si>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</si>
  <si>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</si>
  <si>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</si>
  <si>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</si>
  <si>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</si>
  <si>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</si>
  <si>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</si>
  <si>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</si>
  <si>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</si>
  <si>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</si>
  <si>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</si>
  <si>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</si>
  <si>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</si>
  <si>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</si>
  <si>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</si>
  <si>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</si>
  <si>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</si>
  <si>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</si>
  <si>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</si>
  <si>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</si>
  <si>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</si>
  <si>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</si>
  <si>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</si>
  <si>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</si>
  <si>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</si>
  <si>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</si>
  <si>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</si>
  <si>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</si>
  <si>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</si>
  <si>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</si>
  <si>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</si>
  <si>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</si>
  <si>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</si>
  <si>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</si>
  <si>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</si>
  <si>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</si>
  <si>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</si>
  <si>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</si>
  <si>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</si>
  <si>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</si>
  <si>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</si>
  <si>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</si>
  <si>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</si>
  <si>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</si>
  <si>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</si>
  <si>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</si>
  <si>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</si>
  <si>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</si>
  <si>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</si>
  <si>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</si>
  <si>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</si>
  <si>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</si>
  <si>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</si>
  <si>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</si>
  <si>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</si>
  <si>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</si>
  <si>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</si>
  <si>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</si>
  <si>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</si>
  <si>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</si>
  <si>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</si>
  <si>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</si>
  <si>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</si>
  <si>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</si>
  <si>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</si>
  <si>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</si>
  <si>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</si>
  <si>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</si>
  <si>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</si>
  <si>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</si>
  <si>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</si>
  <si>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</si>
  <si>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</si>
  <si>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</si>
  <si>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</si>
  <si>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</si>
  <si>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</si>
  <si>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</si>
  <si>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</si>
  <si>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</si>
  <si>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</si>
  <si>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</si>
  <si>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</si>
  <si>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</si>
  <si>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</si>
  <si>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</si>
  <si>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</si>
  <si>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</si>
  <si>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</si>
  <si>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</si>
  <si>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</si>
  <si>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</si>
  <si>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</si>
  <si>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</si>
  <si>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</si>
  <si>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</si>
  <si>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</si>
  <si>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</si>
  <si>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</si>
  <si>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</si>
  <si>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</si>
  <si>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</si>
  <si>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</si>
  <si>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</si>
  <si>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</si>
  <si>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</si>
  <si>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</si>
  <si>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</si>
  <si>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</si>
  <si>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</si>
  <si>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</si>
  <si>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</si>
  <si>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</si>
  <si>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</si>
  <si>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</si>
  <si>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</si>
  <si>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</si>
  <si>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</si>
  <si>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</si>
  <si>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</si>
  <si>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</si>
  <si>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</si>
  <si>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</si>
  <si>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</si>
  <si>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</si>
  <si>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</si>
  <si>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</si>
  <si>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</si>
  <si>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</si>
  <si>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</si>
  <si>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</si>
  <si>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</si>
  <si>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</si>
  <si>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</si>
  <si>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</si>
  <si>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</si>
  <si>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</si>
  <si>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</si>
  <si>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</si>
  <si>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</si>
  <si>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</si>
  <si>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</si>
  <si>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</si>
  <si>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</si>
  <si>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</si>
  <si>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</si>
  <si>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</si>
  <si>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</si>
  <si>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</si>
  <si>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</si>
  <si>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</si>
  <si>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</si>
  <si>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</si>
  <si>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</si>
  <si>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</si>
  <si>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</si>
  <si>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</si>
  <si>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</si>
  <si>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</si>
  <si>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</si>
  <si>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</si>
  <si>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</si>
  <si>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</si>
  <si>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</si>
  <si>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</si>
  <si>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</si>
  <si>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</si>
  <si>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</si>
  <si>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</si>
  <si>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</si>
  <si>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</si>
  <si>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</si>
  <si>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</si>
  <si>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</si>
  <si>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</si>
  <si>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</si>
  <si>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</si>
  <si>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</si>
  <si>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</si>
  <si>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</si>
  <si>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</si>
  <si>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</si>
  <si>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</si>
  <si>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</si>
  <si>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</si>
  <si>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</si>
  <si>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</si>
  <si>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</si>
  <si>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</si>
  <si>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</si>
  <si>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</si>
  <si>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</si>
  <si>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</si>
  <si>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</si>
  <si>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</si>
  <si>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</si>
  <si>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</si>
  <si>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</si>
  <si>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</si>
  <si>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</si>
  <si>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</si>
  <si>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</si>
  <si>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</si>
  <si>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</si>
  <si>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</si>
  <si>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</si>
  <si>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</si>
  <si>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</si>
  <si>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</si>
  <si>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</si>
  <si>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</si>
  <si>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</si>
  <si>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</si>
  <si>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</si>
  <si>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</si>
  <si>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</si>
  <si>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</si>
  <si>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</si>
  <si>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</si>
  <si>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</si>
  <si>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</si>
  <si>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</si>
  <si>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</si>
  <si>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</si>
  <si>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</si>
  <si>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</si>
  <si>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</si>
  <si>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</si>
  <si>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</si>
  <si>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</si>
  <si>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</si>
  <si>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</si>
  <si>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</si>
  <si>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</si>
  <si>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</si>
  <si>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</si>
  <si>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</si>
  <si>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</si>
  <si>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</si>
  <si>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</si>
  <si>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</si>
  <si>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</si>
  <si>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</si>
  <si>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</si>
  <si>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</si>
  <si>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</si>
  <si>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</si>
  <si>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</si>
  <si>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</si>
  <si>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</si>
  <si>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</si>
  <si>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</si>
  <si>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</si>
  <si>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</si>
  <si>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</si>
  <si>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</si>
  <si>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</si>
  <si>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</si>
  <si>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</si>
  <si>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</si>
  <si>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</si>
  <si>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</si>
  <si>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</si>
  <si>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</si>
  <si>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</si>
  <si>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</si>
  <si>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</si>
  <si>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</si>
  <si>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</si>
  <si>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</si>
  <si>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</si>
  <si>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</si>
  <si>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</si>
  <si>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</si>
  <si>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</si>
  <si>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</si>
  <si>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</si>
  <si>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</si>
  <si>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</si>
  <si>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</si>
  <si>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</si>
  <si>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</si>
  <si>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</si>
  <si>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</si>
  <si>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</si>
  <si>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</si>
  <si>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</si>
  <si>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</si>
  <si>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</si>
  <si>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</si>
  <si>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</si>
  <si>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</si>
  <si>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</si>
  <si>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Em ZSK anexa 3 vagões plataformas (30min) ocupando ZSK208  e segue para ZRX</t>
  </si>
  <si>
    <t>2 (Pernambuco + 1 da escala)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</si>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</sst>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zoomScaleNormal="100" workbookViewId="0">
      <pane xSplit="6" topLeftCell="U1" activePane="topRight" state="frozen"/>
      <selection pane="topRight" activeCell="B136" sqref="B136:B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0</v>
      </c>
      <c r="AZ119" s="209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73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73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 t="s">
        <v>432</v>
      </c>
      <c r="Y149" s="145" t="s">
        <v>435</v>
      </c>
      <c r="Z149" s="118"/>
      <c r="AA149" s="228" t="s">
        <v>1318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1315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1319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1320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1321</v>
      </c>
      <c r="BK734" s="19" t="s">
        <v>1321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126" activePane="bottomLeft" state="frozen"/>
      <selection pane="bottomLeft" activeCell="Q139" sqref="A139:Q141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1322</v>
      </c>
      <c r="D5" s="261"/>
      <c r="E5" s="261"/>
      <c r="F5" s="261"/>
      <c r="G5" s="261"/>
      <c r="H5" s="261"/>
      <c r="I5" s="261"/>
      <c r="J5" s="262"/>
      <c r="K5" s="263" t="s">
        <v>1323</v>
      </c>
      <c r="L5" s="264"/>
      <c r="M5" s="264"/>
      <c r="N5" s="264"/>
      <c r="O5" s="265" t="s">
        <v>1324</v>
      </c>
      <c r="P5" s="266"/>
    </row>
    <row r="6" spans="1:16" s="82" customFormat="1" ht="15" customHeight="1">
      <c r="A6" s="74" t="s">
        <v>1325</v>
      </c>
      <c r="B6" s="83" t="s">
        <v>1326</v>
      </c>
      <c r="C6" s="84" t="s">
        <v>968</v>
      </c>
      <c r="D6" s="85" t="s">
        <v>969</v>
      </c>
      <c r="E6" s="84" t="s">
        <v>1327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1328</v>
      </c>
      <c r="M6" s="88" t="s">
        <v>620</v>
      </c>
      <c r="N6" s="89" t="s">
        <v>963</v>
      </c>
      <c r="O6" s="90" t="s">
        <v>1006</v>
      </c>
      <c r="P6" s="151" t="s">
        <v>1329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190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190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190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190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190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190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190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190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190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190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190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190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e">
        <f>IF(SP_NORTE!#REF!="","*",SP_NORTE!#REF!)</f>
        <v>#REF!</v>
      </c>
      <c r="B736" s="92" t="e">
        <f>IF(SP_NORTE!#REF!="","*",SP_NORTE!#REF!)</f>
        <v>#REF!</v>
      </c>
      <c r="C736" s="92" t="e">
        <f>IF(SP_NORTE!#REF!="","*",SP_NORTE!#REF!)</f>
        <v>#REF!</v>
      </c>
      <c r="D736" s="92" t="e">
        <f>IF(SP_NORTE!#REF!="","*",SP_NORTE!#REF!)</f>
        <v>#REF!</v>
      </c>
      <c r="E736" s="92" t="e">
        <f>IF(SP_NORTE!#REF!="","*",SP_NORTE!#REF!)</f>
        <v>#REF!</v>
      </c>
      <c r="F736" s="92" t="e">
        <f>IF(SP_NORTE!#REF!="","*",SP_NORTE!#REF!)</f>
        <v>#REF!</v>
      </c>
      <c r="G736" s="92" t="e">
        <f>IF(SP_NORTE!#REF!="","*",SP_NORTE!#REF!)</f>
        <v>#REF!</v>
      </c>
      <c r="H736" s="131" t="e">
        <f>IF(SP_NORTE!#REF!="","*",SP_NORTE!#REF!)</f>
        <v>#REF!</v>
      </c>
      <c r="I736" s="128" t="e">
        <f>IF(SP_NORTE!#REF!="","*",SP_NORTE!#REF!)</f>
        <v>#REF!</v>
      </c>
      <c r="J736" s="128" t="e">
        <f>IF(SP_NORTE!#REF!="","*",SP_NORTE!#REF!)</f>
        <v>#REF!</v>
      </c>
      <c r="K736" s="92" t="e">
        <f>IF(SP_NORTE!#REF!="","*",SP_NORTE!#REF!)</f>
        <v>#REF!</v>
      </c>
      <c r="L736" s="92" t="e">
        <f>IF(SP_NORTE!#REF!="","*",SP_NORTE!#REF!)</f>
        <v>#REF!</v>
      </c>
      <c r="M736" s="92" t="e">
        <f>IF(SP_NORTE!#REF!="","*",SP_NORTE!#REF!)</f>
        <v>#REF!</v>
      </c>
      <c r="N736" s="92" t="e">
        <f>IF(SP_NORTE!#REF!="","*",SP_NORTE!#REF!)</f>
        <v>#REF!</v>
      </c>
      <c r="O736" s="124" t="e">
        <f>IF(SP_NORTE!#REF!="","*",SP_NORTE!#REF!)</f>
        <v>#REF!</v>
      </c>
      <c r="P736" s="190" t="e">
        <f>IF($A$2=1,IF(SP_NORTE!#REF!="","*",SP_NORTE!#REF!),IF(SP_NORTE!#REF!="","*",SP_NORTE!#REF!))</f>
        <v>#REF!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E1" workbookViewId="0">
      <selection sqref="A1:T14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1330</v>
      </c>
      <c r="V1" s="272"/>
      <c r="W1" s="272"/>
    </row>
    <row r="2" spans="1:23" s="93" customFormat="1">
      <c r="A2" s="96" t="s">
        <v>1331</v>
      </c>
      <c r="B2" s="96" t="s">
        <v>1326</v>
      </c>
      <c r="C2" s="96" t="s">
        <v>421</v>
      </c>
      <c r="D2" s="97" t="s">
        <v>968</v>
      </c>
      <c r="E2" s="97" t="s">
        <v>969</v>
      </c>
      <c r="F2" s="97" t="s">
        <v>1325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1332</v>
      </c>
      <c r="T2" s="100" t="s">
        <v>971</v>
      </c>
      <c r="U2" s="177">
        <f ca="1">TODAY()-1</f>
        <v>45937</v>
      </c>
      <c r="V2" s="177">
        <f ca="1">U2-1</f>
        <v>45936</v>
      </c>
      <c r="W2" s="177">
        <f ca="1">V2-1</f>
        <v>45935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 t="str">
        <f ca="1">_xlfn.XLOOKUP(G3&amp;$W$2,BS_CONTROLE[CHAVE],BS_CONTROLE[Quantidade_11],"-")</f>
        <v>-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>
        <f ca="1">_xlfn.XLOOKUP(G5&amp;$V$2,BS_CONTROLE[CHAVE],BS_CONTROLE[Quantidade_11],"-")</f>
        <v>1</v>
      </c>
      <c r="W5" s="176">
        <f ca="1">_xlfn.XLOOKUP(G5&amp;$W$2,BS_CONTROLE[CHAVE],BS_CONTROLE[Quantidade_11],"-")</f>
        <v>0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 t="str">
        <f ca="1">_xlfn.XLOOKUP(G6&amp;$W$2,BS_CONTROLE[CHAVE],BS_CONTROLE[Quantidade_11],"-")</f>
        <v>-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>
        <f ca="1">_xlfn.XLOOKUP(G7&amp;$U$2,BS_CONTROLE[CHAVE],BS_CONTROLE[Quantidade_11],"-")</f>
        <v>0</v>
      </c>
      <c r="V7" s="176" t="str">
        <f ca="1">_xlfn.XLOOKUP(G7&amp;$V$2,BS_CONTROLE[CHAVE],BS_CONTROLE[Quantidade_11],"-")</f>
        <v>-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 t="str">
        <f ca="1">_xlfn.XLOOKUP(G8&amp;$U$2,BS_CONTROLE[CHAVE],BS_CONTROLE[Quantidade_11],"-")</f>
        <v>-</v>
      </c>
      <c r="V8" s="176">
        <f ca="1">_xlfn.XLOOKUP(G8&amp;$V$2,BS_CONTROLE[CHAVE],BS_CONTROLE[Quantidade_11],"-")</f>
        <v>50</v>
      </c>
      <c r="W8" s="176">
        <f ca="1">_xlfn.XLOOKUP(G8&amp;$W$2,BS_CONTROLE[CHAVE],BS_CONTROLE[Quantidade_11],"-")</f>
        <v>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 t="str">
        <f ca="1">_xlfn.XLOOKUP(G10&amp;$U$2,BS_CONTROLE[CHAVE],BS_CONTROLE[Quantidade_11],"-")</f>
        <v>-</v>
      </c>
      <c r="V10" s="176">
        <f ca="1">_xlfn.XLOOKUP(G10&amp;$V$2,BS_CONTROLE[CHAVE],BS_CONTROLE[Quantidade_11],"-")</f>
        <v>0</v>
      </c>
      <c r="W10" s="176" t="str">
        <f ca="1">_xlfn.XLOOKUP(G10&amp;$W$2,BS_CONTROLE[CHAVE],BS_CONTROLE[Quantidade_11],"-")</f>
        <v>-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 t="str">
        <f ca="1">_xlfn.XLOOKUP(G12&amp;$V$2,BS_CONTROLE[CHAVE],BS_CONTROLE[Quantidade_11],"-")</f>
        <v>-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1</v>
      </c>
      <c r="V13" s="176" t="str">
        <f ca="1">_xlfn.XLOOKUP(G13&amp;$V$2,BS_CONTROLE[CHAVE],BS_CONTROLE[Quantidade_11],"-")</f>
        <v>-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2</v>
      </c>
      <c r="V14" s="176">
        <f ca="1">_xlfn.XLOOKUP(G14&amp;$V$2,BS_CONTROLE[CHAVE],BS_CONTROLE[Quantidade_11],"-")</f>
        <v>0</v>
      </c>
      <c r="W14" s="176" t="str">
        <f ca="1">_xlfn.XLOOKUP(G14&amp;$W$2,BS_CONTROLE[CHAVE],BS_CONTROLE[Quantidade_11],"-")</f>
        <v>-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80</v>
      </c>
      <c r="V17" s="176" t="str">
        <f ca="1">_xlfn.XLOOKUP(G17&amp;$V$2,BS_CONTROLE[CHAVE],BS_CONTROLE[Quantidade_11],"-")</f>
        <v>-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 t="str">
        <f ca="1">_xlfn.XLOOKUP(G20&amp;$W$2,BS_CONTROLE[CHAVE],BS_CONTROLE[Quantidade_11],"-")</f>
        <v>-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>
        <f ca="1">_xlfn.XLOOKUP(G21&amp;$V$2,BS_CONTROLE[CHAVE],BS_CONTROLE[Quantidade_11],"-")</f>
        <v>1</v>
      </c>
      <c r="W21" s="176">
        <f ca="1">_xlfn.XLOOKUP(G21&amp;$W$2,BS_CONTROLE[CHAVE],BS_CONTROLE[Quantidade_11],"-")</f>
        <v>0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 t="str">
        <f ca="1">_xlfn.XLOOKUP(G22&amp;$W$2,BS_CONTROLE[CHAVE],BS_CONTROLE[Quantidade_11],"-")</f>
        <v>-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 t="str">
        <f ca="1">_xlfn.XLOOKUP(G23&amp;$W$2,BS_CONTROLE[CHAVE],BS_CONTROLE[Quantidade_11],"-")</f>
        <v>-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 t="str">
        <f ca="1">_xlfn.XLOOKUP(G24&amp;$U$2,BS_CONTROLE[CHAVE],BS_CONTROLE[Quantidade_11],"-")</f>
        <v>-</v>
      </c>
      <c r="V24" s="176">
        <f ca="1">_xlfn.XLOOKUP(G24&amp;$V$2,BS_CONTROLE[CHAVE],BS_CONTROLE[Quantidade_11],"-")</f>
        <v>50</v>
      </c>
      <c r="W24" s="176">
        <f ca="1">_xlfn.XLOOKUP(G24&amp;$W$2,BS_CONTROLE[CHAVE],BS_CONTROLE[Quantidade_11],"-")</f>
        <v>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>
        <f ca="1">_xlfn.XLOOKUP(G25&amp;$U$2,BS_CONTROLE[CHAVE],BS_CONTROLE[Quantidade_11],"-")</f>
        <v>0</v>
      </c>
      <c r="V25" s="176" t="str">
        <f ca="1">_xlfn.XLOOKUP(G25&amp;$V$2,BS_CONTROLE[CHAVE],BS_CONTROLE[Quantidade_11],"-")</f>
        <v>-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 t="str">
        <f ca="1">_xlfn.XLOOKUP(G26&amp;$U$2,BS_CONTROLE[CHAVE],BS_CONTROLE[Quantidade_11],"-")</f>
        <v>-</v>
      </c>
      <c r="V26" s="176">
        <f ca="1">_xlfn.XLOOKUP(G26&amp;$V$2,BS_CONTROLE[CHAVE],BS_CONTROLE[Quantidade_11],"-")</f>
        <v>0</v>
      </c>
      <c r="W26" s="176" t="str">
        <f ca="1">_xlfn.XLOOKUP(G26&amp;$W$2,BS_CONTROLE[CHAVE],BS_CONTROLE[Quantidade_11],"-")</f>
        <v>-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 t="str">
        <f ca="1">_xlfn.XLOOKUP(G28&amp;$V$2,BS_CONTROLE[CHAVE],BS_CONTROLE[Quantidade_11],"-")</f>
        <v>-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1</v>
      </c>
      <c r="V29" s="176" t="str">
        <f ca="1">_xlfn.XLOOKUP(G29&amp;$V$2,BS_CONTROLE[CHAVE],BS_CONTROLE[Quantidade_11],"-")</f>
        <v>-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>
        <f ca="1">_xlfn.XLOOKUP(G30&amp;$U$2,BS_CONTROLE[CHAVE],BS_CONTROLE[Quantidade_11],"-")</f>
        <v>0</v>
      </c>
      <c r="V30" s="176" t="str">
        <f ca="1">_xlfn.XLOOKUP(G30&amp;$V$2,BS_CONTROLE[CHAVE],BS_CONTROLE[Quantidade_11],"-")</f>
        <v>-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2</v>
      </c>
      <c r="V32" s="176">
        <f ca="1">_xlfn.XLOOKUP(G32&amp;$V$2,BS_CONTROLE[CHAVE],BS_CONTROLE[Quantidade_11],"-")</f>
        <v>0</v>
      </c>
      <c r="W32" s="176" t="str">
        <f ca="1">_xlfn.XLOOKUP(G32&amp;$W$2,BS_CONTROLE[CHAVE],BS_CONTROLE[Quantidade_11],"-")</f>
        <v>-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 t="str">
        <f ca="1">_xlfn.XLOOKUP(G33&amp;$U$2,BS_CONTROLE[CHAVE],BS_CONTROLE[Quantidade_11],"-")</f>
        <v>-</v>
      </c>
      <c r="V33" s="176">
        <f ca="1">_xlfn.XLOOKUP(G33&amp;$V$2,BS_CONTROLE[CHAVE],BS_CONTROLE[Quantidade_11],"-")</f>
        <v>0</v>
      </c>
      <c r="W33" s="176" t="str">
        <f ca="1">_xlfn.XLOOKUP(G33&amp;$W$2,BS_CONTROLE[CHAVE],BS_CONTROLE[Quantidade_11],"-")</f>
        <v>-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 t="str">
        <f ca="1">_xlfn.XLOOKUP(G34&amp;$W$2,BS_CONTROLE[CHAVE],BS_CONTROLE[Quantidade_11],"-")</f>
        <v>-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 t="str">
        <f ca="1">_xlfn.XLOOKUP(G37&amp;$U$2,BS_CONTROLE[CHAVE],BS_CONTROLE[Quantidade_11],"-")</f>
        <v>-</v>
      </c>
      <c r="V37" s="176">
        <f ca="1">_xlfn.XLOOKUP(G37&amp;$V$2,BS_CONTROLE[CHAVE],BS_CONTROLE[Quantidade_11],"-")</f>
        <v>50</v>
      </c>
      <c r="W37" s="176">
        <f ca="1">_xlfn.XLOOKUP(G37&amp;$W$2,BS_CONTROLE[CHAVE],BS_CONTROLE[Quantidade_11],"-")</f>
        <v>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>
        <f ca="1">_xlfn.XLOOKUP(G40&amp;$V$2,BS_CONTROLE[CHAVE],BS_CONTROLE[Quantidade_11],"-")</f>
        <v>1</v>
      </c>
      <c r="W40" s="176">
        <f ca="1">_xlfn.XLOOKUP(G40&amp;$W$2,BS_CONTROLE[CHAVE],BS_CONTROLE[Quantidade_11],"-")</f>
        <v>0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 t="str">
        <f ca="1">_xlfn.XLOOKUP(G42&amp;$W$2,BS_CONTROLE[CHAVE],BS_CONTROLE[Quantidade_11],"-")</f>
        <v>-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>
        <f ca="1">_xlfn.XLOOKUP(G43&amp;$U$2,BS_CONTROLE[CHAVE],BS_CONTROLE[Quantidade_11],"-")</f>
        <v>0</v>
      </c>
      <c r="V43" s="176" t="str">
        <f ca="1">_xlfn.XLOOKUP(G43&amp;$V$2,BS_CONTROLE[CHAVE],BS_CONTROLE[Quantidade_11],"-")</f>
        <v>-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>
        <f ca="1">_xlfn.XLOOKUP(G44&amp;$U$2,BS_CONTROLE[CHAVE],BS_CONTROLE[Quantidade_11],"-")</f>
        <v>0</v>
      </c>
      <c r="V44" s="176" t="str">
        <f ca="1">_xlfn.XLOOKUP(G44&amp;$V$2,BS_CONTROLE[CHAVE],BS_CONTROLE[Quantidade_11],"-")</f>
        <v>-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1</v>
      </c>
      <c r="V45" s="176" t="str">
        <f ca="1">_xlfn.XLOOKUP(G45&amp;$V$2,BS_CONTROLE[CHAVE],BS_CONTROLE[Quantidade_11],"-")</f>
        <v>-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 t="str">
        <f ca="1">_xlfn.XLOOKUP(G46&amp;$V$2,BS_CONTROLE[CHAVE],BS_CONTROLE[Quantidade_11],"-")</f>
        <v>-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>
        <f ca="1">_xlfn.XLOOKUP(G47&amp;$U$2,BS_CONTROLE[CHAVE],BS_CONTROLE[Quantidade_11],"-")</f>
        <v>1</v>
      </c>
      <c r="V47" s="176" t="str">
        <f ca="1">_xlfn.XLOOKUP(G47&amp;$V$2,BS_CONTROLE[CHAVE],BS_CONTROLE[Quantidade_11],"-")</f>
        <v>-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 t="str">
        <f ca="1">_xlfn.XLOOKUP(G48&amp;$V$2,BS_CONTROLE[CHAVE],BS_CONTROLE[Quantidade_11],"-")</f>
        <v>-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>
        <f ca="1">_xlfn.XLOOKUP(G50&amp;$U$2,BS_CONTROLE[CHAVE],BS_CONTROLE[Quantidade_11],"-")</f>
        <v>0</v>
      </c>
      <c r="V50" s="176" t="str">
        <f ca="1">_xlfn.XLOOKUP(G50&amp;$V$2,BS_CONTROLE[CHAVE],BS_CONTROLE[Quantidade_11],"-")</f>
        <v>-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2</v>
      </c>
      <c r="V51" s="176">
        <f ca="1">_xlfn.XLOOKUP(G51&amp;$V$2,BS_CONTROLE[CHAVE],BS_CONTROLE[Quantidade_11],"-")</f>
        <v>0</v>
      </c>
      <c r="W51" s="176" t="str">
        <f ca="1">_xlfn.XLOOKUP(G51&amp;$W$2,BS_CONTROLE[CHAVE],BS_CONTROLE[Quantidade_11],"-")</f>
        <v>-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 t="str">
        <f ca="1">_xlfn.XLOOKUP(G54&amp;$W$2,BS_CONTROLE[CHAVE],BS_CONTROLE[Quantidade_11],"-")</f>
        <v>-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 t="str">
        <f ca="1">_xlfn.XLOOKUP(G55&amp;$W$2,BS_CONTROLE[CHAVE],BS_CONTROLE[Quantidade_11],"-")</f>
        <v>-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>
        <f ca="1">_xlfn.XLOOKUP(G56&amp;$U$2,BS_CONTROLE[CHAVE],BS_CONTROLE[Quantidade_11],"-")</f>
        <v>0</v>
      </c>
      <c r="V56" s="176" t="str">
        <f ca="1">_xlfn.XLOOKUP(G56&amp;$V$2,BS_CONTROLE[CHAVE],BS_CONTROLE[Quantidade_11],"-")</f>
        <v>-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 t="str">
        <f ca="1">_xlfn.XLOOKUP(G57&amp;$U$2,BS_CONTROLE[CHAVE],BS_CONTROLE[Quantidade_11],"-")</f>
        <v>-</v>
      </c>
      <c r="V57" s="176">
        <f ca="1">_xlfn.XLOOKUP(G57&amp;$V$2,BS_CONTROLE[CHAVE],BS_CONTROLE[Quantidade_11],"-")</f>
        <v>0</v>
      </c>
      <c r="W57" s="176" t="str">
        <f ca="1">_xlfn.XLOOKUP(G57&amp;$W$2,BS_CONTROLE[CHAVE],BS_CONTROLE[Quantidade_11],"-")</f>
        <v>-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 t="str">
        <f ca="1">_xlfn.XLOOKUP(G61&amp;$U$2,BS_CONTROLE[CHAVE],BS_CONTROLE[Quantidade_11],"-")</f>
        <v>-</v>
      </c>
      <c r="V61" s="176">
        <f ca="1">_xlfn.XLOOKUP(G61&amp;$V$2,BS_CONTROLE[CHAVE],BS_CONTROLE[Quantidade_11],"-")</f>
        <v>50</v>
      </c>
      <c r="W61" s="176">
        <f ca="1">_xlfn.XLOOKUP(G61&amp;$W$2,BS_CONTROLE[CHAVE],BS_CONTROLE[Quantidade_11],"-")</f>
        <v>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 t="str">
        <f ca="1">_xlfn.XLOOKUP(G62&amp;$W$2,BS_CONTROLE[CHAVE],BS_CONTROLE[Quantidade_11],"-")</f>
        <v>-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 t="str">
        <f ca="1">_xlfn.XLOOKUP(G63&amp;$W$2,BS_CONTROLE[CHAVE],BS_CONTROLE[Quantidade_11],"-")</f>
        <v>-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 t="str">
        <f ca="1">_xlfn.XLOOKUP(G65&amp;$U$2,BS_CONTROLE[CHAVE],BS_CONTROLE[Quantidade_11],"-")</f>
        <v>-</v>
      </c>
      <c r="V65" s="176">
        <f ca="1">_xlfn.XLOOKUP(G65&amp;$V$2,BS_CONTROLE[CHAVE],BS_CONTROLE[Quantidade_11],"-")</f>
        <v>0</v>
      </c>
      <c r="W65" s="176" t="str">
        <f ca="1">_xlfn.XLOOKUP(G65&amp;$W$2,BS_CONTROLE[CHAVE],BS_CONTROLE[Quantidade_11],"-")</f>
        <v>-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2</v>
      </c>
      <c r="V69" s="176">
        <f ca="1">_xlfn.XLOOKUP(G69&amp;$V$2,BS_CONTROLE[CHAVE],BS_CONTROLE[Quantidade_11],"-")</f>
        <v>0</v>
      </c>
      <c r="W69" s="176" t="str">
        <f ca="1">_xlfn.XLOOKUP(G69&amp;$W$2,BS_CONTROLE[CHAVE],BS_CONTROLE[Quantidade_11],"-")</f>
        <v>-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 t="str">
        <f ca="1">_xlfn.XLOOKUP(G71&amp;$U$2,BS_CONTROLE[CHAVE],BS_CONTROLE[Quantidade_11],"-")</f>
        <v>-</v>
      </c>
      <c r="V71" s="176">
        <f ca="1">_xlfn.XLOOKUP(G71&amp;$V$2,BS_CONTROLE[CHAVE],BS_CONTROLE[Quantidade_11],"-")</f>
        <v>50</v>
      </c>
      <c r="W71" s="176">
        <f ca="1">_xlfn.XLOOKUP(G71&amp;$W$2,BS_CONTROLE[CHAVE],BS_CONTROLE[Quantidade_11],"-")</f>
        <v>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>
        <f ca="1">_xlfn.XLOOKUP(G72&amp;$V$2,BS_CONTROLE[CHAVE],BS_CONTROLE[Quantidade_11],"-")</f>
        <v>1</v>
      </c>
      <c r="W72" s="176">
        <f ca="1">_xlfn.XLOOKUP(G72&amp;$W$2,BS_CONTROLE[CHAVE],BS_CONTROLE[Quantidade_11],"-")</f>
        <v>0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 t="str">
        <f ca="1">_xlfn.XLOOKUP(G74&amp;$U$2,BS_CONTROLE[CHAVE],BS_CONTROLE[Quantidade_11],"-")</f>
        <v>-</v>
      </c>
      <c r="V74" s="176">
        <f ca="1">_xlfn.XLOOKUP(G74&amp;$V$2,BS_CONTROLE[CHAVE],BS_CONTROLE[Quantidade_11],"-")</f>
        <v>0</v>
      </c>
      <c r="W74" s="176" t="str">
        <f ca="1">_xlfn.XLOOKUP(G74&amp;$W$2,BS_CONTROLE[CHAVE],BS_CONTROLE[Quantidade_11],"-")</f>
        <v>-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 t="str">
        <f ca="1">_xlfn.XLOOKUP(G76&amp;$U$2,BS_CONTROLE[CHAVE],BS_CONTROLE[Quantidade_11],"-")</f>
        <v>-</v>
      </c>
      <c r="V76" s="176">
        <f ca="1">_xlfn.XLOOKUP(G76&amp;$V$2,BS_CONTROLE[CHAVE],BS_CONTROLE[Quantidade_11],"-")</f>
        <v>50</v>
      </c>
      <c r="W76" s="176">
        <f ca="1">_xlfn.XLOOKUP(G76&amp;$W$2,BS_CONTROLE[CHAVE],BS_CONTROLE[Quantidade_11],"-")</f>
        <v>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>
        <f ca="1">_xlfn.XLOOKUP(G79&amp;$V$2,BS_CONTROLE[CHAVE],BS_CONTROLE[Quantidade_11],"-")</f>
        <v>1</v>
      </c>
      <c r="W79" s="176">
        <f ca="1">_xlfn.XLOOKUP(G79&amp;$W$2,BS_CONTROLE[CHAVE],BS_CONTROLE[Quantidade_11],"-")</f>
        <v>0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>
        <f ca="1">_xlfn.XLOOKUP(G80&amp;$V$2,BS_CONTROLE[CHAVE],BS_CONTROLE[Quantidade_11],"-")</f>
        <v>1</v>
      </c>
      <c r="W80" s="176">
        <f ca="1">_xlfn.XLOOKUP(G80&amp;$W$2,BS_CONTROLE[CHAVE],BS_CONTROLE[Quantidade_11],"-")</f>
        <v>0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 t="str">
        <f ca="1">_xlfn.XLOOKUP(G81&amp;$U$2,BS_CONTROLE[CHAVE],BS_CONTROLE[Quantidade_11],"-")</f>
        <v>-</v>
      </c>
      <c r="V81" s="176">
        <f ca="1">_xlfn.XLOOKUP(G81&amp;$V$2,BS_CONTROLE[CHAVE],BS_CONTROLE[Quantidade_11],"-")</f>
        <v>0</v>
      </c>
      <c r="W81" s="176" t="str">
        <f ca="1">_xlfn.XLOOKUP(G81&amp;$W$2,BS_CONTROLE[CHAVE],BS_CONTROLE[Quantidade_11],"-")</f>
        <v>-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>
        <f ca="1">_xlfn.XLOOKUP(G82&amp;$V$2,BS_CONTROLE[CHAVE],BS_CONTROLE[Quantidade_11],"-")</f>
        <v>0</v>
      </c>
      <c r="W82" s="176" t="str">
        <f ca="1">_xlfn.XLOOKUP(G82&amp;$W$2,BS_CONTROLE[CHAVE],BS_CONTROLE[Quantidade_11],"-")</f>
        <v>-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2</v>
      </c>
      <c r="V83" s="176">
        <f ca="1">_xlfn.XLOOKUP(G83&amp;$V$2,BS_CONTROLE[CHAVE],BS_CONTROLE[Quantidade_11],"-")</f>
        <v>0</v>
      </c>
      <c r="W83" s="176" t="str">
        <f ca="1">_xlfn.XLOOKUP(G83&amp;$W$2,BS_CONTROLE[CHAVE],BS_CONTROLE[Quantidade_11],"-")</f>
        <v>-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 t="str">
        <f ca="1">_xlfn.XLOOKUP(G84&amp;$W$2,BS_CONTROLE[CHAVE],BS_CONTROLE[Quantidade_11],"-")</f>
        <v>-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 t="str">
        <f ca="1">_xlfn.XLOOKUP(G85&amp;$W$2,BS_CONTROLE[CHAVE],BS_CONTROLE[Quantidade_11],"-")</f>
        <v>-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>
        <f ca="1">_xlfn.XLOOKUP(G86&amp;$U$2,BS_CONTROLE[CHAVE],BS_CONTROLE[Quantidade_11],"-")</f>
        <v>1</v>
      </c>
      <c r="V86" s="176" t="str">
        <f ca="1">_xlfn.XLOOKUP(G86&amp;$V$2,BS_CONTROLE[CHAVE],BS_CONTROLE[Quantidade_11],"-")</f>
        <v>-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 t="str">
        <f ca="1">_xlfn.XLOOKUP(G87&amp;$U$2,BS_CONTROLE[CHAVE],BS_CONTROLE[Quantidade_11],"-")</f>
        <v>-</v>
      </c>
      <c r="V87" s="176">
        <f ca="1">_xlfn.XLOOKUP(G87&amp;$V$2,BS_CONTROLE[CHAVE],BS_CONTROLE[Quantidade_11],"-")</f>
        <v>0</v>
      </c>
      <c r="W87" s="176" t="str">
        <f ca="1">_xlfn.XLOOKUP(G87&amp;$W$2,BS_CONTROLE[CHAVE],BS_CONTROLE[Quantidade_11],"-")</f>
        <v>-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 t="str">
        <f ca="1">_xlfn.XLOOKUP(G88&amp;$V$2,BS_CONTROLE[CHAVE],BS_CONTROLE[Quantidade_11],"-")</f>
        <v>-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80</v>
      </c>
      <c r="V89" s="176" t="str">
        <f ca="1">_xlfn.XLOOKUP(G89&amp;$V$2,BS_CONTROLE[CHAVE],BS_CONTROLE[Quantidade_11],"-")</f>
        <v>-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>
        <f ca="1">_xlfn.XLOOKUP(G90&amp;$U$2,BS_CONTROLE[CHAVE],BS_CONTROLE[Quantidade_11],"-")</f>
        <v>0</v>
      </c>
      <c r="V90" s="176" t="str">
        <f ca="1">_xlfn.XLOOKUP(G90&amp;$V$2,BS_CONTROLE[CHAVE],BS_CONTROLE[Quantidade_11],"-")</f>
        <v>-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 t="str">
        <f ca="1">_xlfn.XLOOKUP(G91&amp;$W$2,BS_CONTROLE[CHAVE],BS_CONTROLE[Quantidade_11],"-")</f>
        <v>-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 t="str">
        <f ca="1">_xlfn.XLOOKUP(G92&amp;$W$2,BS_CONTROLE[CHAVE],BS_CONTROLE[Quantidade_11],"-")</f>
        <v>-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>
        <f ca="1">_xlfn.XLOOKUP(G95&amp;$U$2,BS_CONTROLE[CHAVE],BS_CONTROLE[Quantidade_11],"-")</f>
        <v>0</v>
      </c>
      <c r="V95" s="176" t="str">
        <f ca="1">_xlfn.XLOOKUP(G95&amp;$V$2,BS_CONTROLE[CHAVE],BS_CONTROLE[Quantidade_11],"-")</f>
        <v>-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>
        <f ca="1">_xlfn.XLOOKUP(G96&amp;$U$2,BS_CONTROLE[CHAVE],BS_CONTROLE[Quantidade_11],"-")</f>
        <v>1</v>
      </c>
      <c r="V96" s="176" t="str">
        <f ca="1">_xlfn.XLOOKUP(G96&amp;$V$2,BS_CONTROLE[CHAVE],BS_CONTROLE[Quantidade_11],"-")</f>
        <v>-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 t="str">
        <f ca="1">_xlfn.XLOOKUP(G97&amp;$V$2,BS_CONTROLE[CHAVE],BS_CONTROLE[Quantidade_11],"-")</f>
        <v>-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1</v>
      </c>
      <c r="V98" s="176" t="str">
        <f ca="1">_xlfn.XLOOKUP(G98&amp;$V$2,BS_CONTROLE[CHAVE],BS_CONTROLE[Quantidade_11],"-")</f>
        <v>-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 t="str">
        <f ca="1">_xlfn.XLOOKUP(G99&amp;$V$2,BS_CONTROLE[CHAVE],BS_CONTROLE[Quantidade_11],"-")</f>
        <v>-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 t="str">
        <f ca="1">_xlfn.XLOOKUP(G100&amp;$V$2,BS_CONTROLE[CHAVE],BS_CONTROLE[Quantidade_11],"-")</f>
        <v>-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 t="str">
        <f ca="1">_xlfn.XLOOKUP(G101&amp;$V$2,BS_CONTROLE[CHAVE],BS_CONTROLE[Quantidade_11],"-")</f>
        <v>-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>
        <f ca="1">_xlfn.XLOOKUP(G102&amp;$U$2,BS_CONTROLE[CHAVE],BS_CONTROLE[Quantidade_11],"-")</f>
        <v>0</v>
      </c>
      <c r="V102" s="176" t="str">
        <f ca="1">_xlfn.XLOOKUP(G102&amp;$V$2,BS_CONTROLE[CHAVE],BS_CONTROLE[Quantidade_11],"-")</f>
        <v>-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 t="str">
        <f ca="1">_xlfn.XLOOKUP(G103&amp;$V$2,BS_CONTROLE[CHAVE],BS_CONTROLE[Quantidade_11],"-")</f>
        <v>-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>
        <f ca="1">_xlfn.XLOOKUP(G104&amp;$U$2,BS_CONTROLE[CHAVE],BS_CONTROLE[Quantidade_11],"-")</f>
        <v>0</v>
      </c>
      <c r="V104" s="176" t="str">
        <f ca="1">_xlfn.XLOOKUP(G104&amp;$V$2,BS_CONTROLE[CHAVE],BS_CONTROLE[Quantidade_11],"-")</f>
        <v>-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 t="str">
        <f ca="1">_xlfn.XLOOKUP(G105&amp;$V$2,BS_CONTROLE[CHAVE],BS_CONTROLE[Quantidade_11],"-")</f>
        <v>-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>
        <f ca="1">_xlfn.XLOOKUP(G106&amp;$U$2,BS_CONTROLE[CHAVE],BS_CONTROLE[Quantidade_11],"-")</f>
        <v>0</v>
      </c>
      <c r="V106" s="176" t="str">
        <f ca="1">_xlfn.XLOOKUP(G106&amp;$V$2,BS_CONTROLE[CHAVE],BS_CONTROLE[Quantidade_11],"-")</f>
        <v>-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 t="str">
        <f ca="1">_xlfn.XLOOKUP(G108&amp;$U$2,BS_CONTROLE[CHAVE],BS_CONTROLE[Quantidade_11],"-")</f>
        <v>-</v>
      </c>
      <c r="V108" s="176">
        <f ca="1">_xlfn.XLOOKUP(G108&amp;$V$2,BS_CONTROLE[CHAVE],BS_CONTROLE[Quantidade_11],"-")</f>
        <v>0</v>
      </c>
      <c r="W108" s="176" t="str">
        <f ca="1">_xlfn.XLOOKUP(G108&amp;$W$2,BS_CONTROLE[CHAVE],BS_CONTROLE[Quantidade_11],"-")</f>
        <v>-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2</v>
      </c>
      <c r="V111" s="176">
        <f ca="1">_xlfn.XLOOKUP(G111&amp;$V$2,BS_CONTROLE[CHAVE],BS_CONTROLE[Quantidade_11],"-")</f>
        <v>0</v>
      </c>
      <c r="W111" s="176" t="str">
        <f ca="1">_xlfn.XLOOKUP(G111&amp;$W$2,BS_CONTROLE[CHAVE],BS_CONTROLE[Quantidade_11],"-")</f>
        <v>-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>
        <f ca="1">_xlfn.XLOOKUP(G112&amp;$U$2,BS_CONTROLE[CHAVE],BS_CONTROLE[Quantidade_11],"-")</f>
        <v>1</v>
      </c>
      <c r="V112" s="176" t="str">
        <f ca="1">_xlfn.XLOOKUP(G112&amp;$V$2,BS_CONTROLE[CHAVE],BS_CONTROLE[Quantidade_11],"-")</f>
        <v>-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256</v>
      </c>
      <c r="V113" s="176" t="str">
        <f ca="1">_xlfn.XLOOKUP(G113&amp;$V$2,BS_CONTROLE[CHAVE],BS_CONTROLE[Quantidade_11],"-")</f>
        <v>-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80</v>
      </c>
      <c r="V115" s="176" t="str">
        <f ca="1">_xlfn.XLOOKUP(G115&amp;$V$2,BS_CONTROLE[CHAVE],BS_CONTROLE[Quantidade_11],"-")</f>
        <v>-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0.16666666666666666</v>
      </c>
      <c r="R116" s="188" t="str">
        <f>IF(SP_NORTE!Q119="","*",CONCATENATE(SP_NORTE!Q119," ",SP_NORTE!R119))</f>
        <v>400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256</v>
      </c>
      <c r="V116" s="176" t="str">
        <f ca="1">_xlfn.XLOOKUP(G116&amp;$V$2,BS_CONTROLE[CHAVE],BS_CONTROLE[Quantidade_11],"-")</f>
        <v>-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 t="str">
        <f ca="1">_xlfn.XLOOKUP(G117&amp;$U$2,BS_CONTROLE[CHAVE],BS_CONTROLE[Quantidade_11],"-")</f>
        <v>-</v>
      </c>
      <c r="V117" s="176">
        <f ca="1">_xlfn.XLOOKUP(G117&amp;$V$2,BS_CONTROLE[CHAVE],BS_CONTROLE[Quantidade_11],"-")</f>
        <v>50</v>
      </c>
      <c r="W117" s="176">
        <f ca="1">_xlfn.XLOOKUP(G117&amp;$W$2,BS_CONTROLE[CHAVE],BS_CONTROLE[Quantidade_11],"-")</f>
        <v>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 t="str">
        <f ca="1">_xlfn.XLOOKUP(G118&amp;$U$2,BS_CONTROLE[CHAVE],BS_CONTROLE[Quantidade_11],"-")</f>
        <v>-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 t="str">
        <f ca="1">_xlfn.XLOOKUP(G119&amp;$W$2,BS_CONTROLE[CHAVE],BS_CONTROLE[Quantidade_11],"-")</f>
        <v>-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 t="str">
        <f ca="1">_xlfn.XLOOKUP(G120&amp;$W$2,BS_CONTROLE[CHAVE],BS_CONTROLE[Quantidade_11],"-")</f>
        <v>-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 t="str">
        <f ca="1">_xlfn.XLOOKUP(G121&amp;$U$2,BS_CONTROLE[CHAVE],BS_CONTROLE[Quantidade_11],"-")</f>
        <v>-</v>
      </c>
      <c r="V121" s="176">
        <f ca="1">_xlfn.XLOOKUP(G121&amp;$V$2,BS_CONTROLE[CHAVE],BS_CONTROLE[Quantidade_11],"-")</f>
        <v>0</v>
      </c>
      <c r="W121" s="176" t="str">
        <f ca="1">_xlfn.XLOOKUP(G121&amp;$W$2,BS_CONTROLE[CHAVE],BS_CONTROLE[Quantidade_11],"-")</f>
        <v>-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 t="str">
        <f ca="1">_xlfn.XLOOKUP(G122&amp;$V$2,BS_CONTROLE[CHAVE],BS_CONTROLE[Quantidade_11],"-")</f>
        <v>-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1</v>
      </c>
      <c r="V123" s="176" t="str">
        <f ca="1">_xlfn.XLOOKUP(G123&amp;$V$2,BS_CONTROLE[CHAVE],BS_CONTROLE[Quantidade_11],"-")</f>
        <v>-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 t="str">
        <f ca="1">_xlfn.XLOOKUP(G124&amp;$V$2,BS_CONTROLE[CHAVE],BS_CONTROLE[Quantidade_11],"-")</f>
        <v>-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 t="str">
        <f ca="1">_xlfn.XLOOKUP(G125&amp;$V$2,BS_CONTROLE[CHAVE],BS_CONTROLE[Quantidade_11],"-")</f>
        <v>-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>
        <f ca="1">_xlfn.XLOOKUP(G126&amp;$U$2,BS_CONTROLE[CHAVE],BS_CONTROLE[Quantidade_11],"-")</f>
        <v>0</v>
      </c>
      <c r="V126" s="176" t="str">
        <f ca="1">_xlfn.XLOOKUP(G126&amp;$V$2,BS_CONTROLE[CHAVE],BS_CONTROLE[Quantidade_11],"-")</f>
        <v>-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 t="str">
        <f ca="1">_xlfn.XLOOKUP(G127&amp;$V$2,BS_CONTROLE[CHAVE],BS_CONTROLE[Quantidade_11],"-")</f>
        <v>-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 t="str">
        <f ca="1">_xlfn.XLOOKUP(G128&amp;$V$2,BS_CONTROLE[CHAVE],BS_CONTROLE[Quantidade_11],"-")</f>
        <v>-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>
        <f ca="1">_xlfn.XLOOKUP(G129&amp;$U$2,BS_CONTROLE[CHAVE],BS_CONTROLE[Quantidade_11],"-")</f>
        <v>0</v>
      </c>
      <c r="V129" s="176" t="str">
        <f ca="1">_xlfn.XLOOKUP(G129&amp;$V$2,BS_CONTROLE[CHAVE],BS_CONTROLE[Quantidade_11],"-")</f>
        <v>-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2</v>
      </c>
      <c r="V130" s="176">
        <f ca="1">_xlfn.XLOOKUP(G130&amp;$V$2,BS_CONTROLE[CHAVE],BS_CONTROLE[Quantidade_11],"-")</f>
        <v>0</v>
      </c>
      <c r="W130" s="176" t="str">
        <f ca="1">_xlfn.XLOOKUP(G130&amp;$W$2,BS_CONTROLE[CHAVE],BS_CONTROLE[Quantidade_11],"-")</f>
        <v>-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 t="str">
        <f ca="1">_xlfn.XLOOKUP(G131&amp;$U$2,BS_CONTROLE[CHAVE],BS_CONTROLE[Quantidade_11],"-")</f>
        <v>-</v>
      </c>
      <c r="V131" s="176">
        <f ca="1">_xlfn.XLOOKUP(G131&amp;$V$2,BS_CONTROLE[CHAVE],BS_CONTROLE[Quantidade_11],"-")</f>
        <v>0</v>
      </c>
      <c r="W131" s="176" t="str">
        <f ca="1">_xlfn.XLOOKUP(G131&amp;$W$2,BS_CONTROLE[CHAVE],BS_CONTROLE[Quantidade_11],"-")</f>
        <v>-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80</v>
      </c>
      <c r="V132" s="176" t="str">
        <f ca="1">_xlfn.XLOOKUP(G132&amp;$V$2,BS_CONTROLE[CHAVE],BS_CONTROLE[Quantidade_11],"-")</f>
        <v>-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256</v>
      </c>
      <c r="V133" s="176" t="str">
        <f ca="1">_xlfn.XLOOKUP(G133&amp;$V$2,BS_CONTROLE[CHAVE],BS_CONTROLE[Quantidade_11],"-")</f>
        <v>-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 t="str">
        <f ca="1">_xlfn.XLOOKUP(G134&amp;$U$2,BS_CONTROLE[CHAVE],BS_CONTROLE[Quantidade_11],"-")</f>
        <v>-</v>
      </c>
      <c r="V134" s="176">
        <f ca="1">_xlfn.XLOOKUP(G134&amp;$V$2,BS_CONTROLE[CHAVE],BS_CONTROLE[Quantidade_11],"-")</f>
        <v>50</v>
      </c>
      <c r="W134" s="176">
        <f ca="1">_xlfn.XLOOKUP(G134&amp;$W$2,BS_CONTROLE[CHAVE],BS_CONTROLE[Quantidade_11],"-")</f>
        <v>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 t="str">
        <f ca="1">_xlfn.XLOOKUP(G135&amp;$U$2,BS_CONTROLE[CHAVE],BS_CONTROLE[Quantidade_11],"-")</f>
        <v>-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 t="str">
        <f ca="1">_xlfn.XLOOKUP(G136&amp;$W$2,BS_CONTROLE[CHAVE],BS_CONTROLE[Quantidade_11],"-")</f>
        <v>-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 t="str">
        <f ca="1">_xlfn.XLOOKUP(G137&amp;$W$2,BS_CONTROLE[CHAVE],BS_CONTROLE[Quantidade_11],"-")</f>
        <v>-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 t="str">
        <f ca="1">_xlfn.XLOOKUP(G138&amp;$V$2,BS_CONTROLE[CHAVE],BS_CONTROLE[Quantidade_11],"-")</f>
        <v>-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 t="str">
        <f ca="1">_xlfn.XLOOKUP(G139&amp;$U$2,BS_CONTROLE[CHAVE],BS_CONTROLE[Quantidade_11],"-")</f>
        <v>-</v>
      </c>
      <c r="V139" s="176">
        <f ca="1">_xlfn.XLOOKUP(G139&amp;$V$2,BS_CONTROLE[CHAVE],BS_CONTROLE[Quantidade_11],"-")</f>
        <v>0</v>
      </c>
      <c r="W139" s="176" t="str">
        <f ca="1">_xlfn.XLOOKUP(G139&amp;$W$2,BS_CONTROLE[CHAVE],BS_CONTROLE[Quantidade_11],"-")</f>
        <v>-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1</v>
      </c>
      <c r="V140" s="176" t="str">
        <f ca="1">_xlfn.XLOOKUP(G140&amp;$V$2,BS_CONTROLE[CHAVE],BS_CONTROLE[Quantidade_11],"-")</f>
        <v>-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 t="str">
        <f ca="1">_xlfn.XLOOKUP(G141&amp;$V$2,BS_CONTROLE[CHAVE],BS_CONTROLE[Quantidade_11],"-")</f>
        <v>-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 t="str">
        <f ca="1">_xlfn.XLOOKUP(G142&amp;$V$2,BS_CONTROLE[CHAVE],BS_CONTROLE[Quantidade_11],"-")</f>
        <v>-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 t="str">
        <f ca="1">_xlfn.XLOOKUP(G144&amp;$V$2,BS_CONTROLE[CHAVE],BS_CONTROLE[Quantidade_11],"-")</f>
        <v>-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 t="str">
        <f ca="1">_xlfn.XLOOKUP(G145&amp;$V$2,BS_CONTROLE[CHAVE],BS_CONTROLE[Quantidade_11],"-")</f>
        <v>-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2</v>
      </c>
      <c r="V147" s="176">
        <f ca="1">_xlfn.XLOOKUP(G147&amp;$V$2,BS_CONTROLE[CHAVE],BS_CONTROLE[Quantidade_11],"-")</f>
        <v>0</v>
      </c>
      <c r="W147" s="176" t="str">
        <f ca="1">_xlfn.XLOOKUP(G147&amp;$W$2,BS_CONTROLE[CHAVE],BS_CONTROLE[Quantidade_11],"-")</f>
        <v>-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 t="str">
        <f ca="1">_xlfn.XLOOKUP(G148&amp;$U$2,BS_CONTROLE[CHAVE],BS_CONTROLE[Quantidade_11],"-")</f>
        <v>-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abSelected="1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1334</v>
      </c>
      <c r="C2" s="136" t="s">
        <v>953</v>
      </c>
      <c r="D2" s="84" t="s">
        <v>955</v>
      </c>
      <c r="E2" s="84" t="s">
        <v>1335</v>
      </c>
      <c r="F2" s="113" t="s">
        <v>1336</v>
      </c>
      <c r="G2" s="84" t="s">
        <v>1337</v>
      </c>
      <c r="H2" s="84" t="s">
        <v>1338</v>
      </c>
      <c r="I2" s="84" t="s">
        <v>1339</v>
      </c>
      <c r="J2" s="84" t="s">
        <v>1340</v>
      </c>
      <c r="K2" s="86" t="s">
        <v>1341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-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-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2025-10-08T18:38:25Z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