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65" documentId="8_{B6337239-1A00-434D-AAD0-422EA1FEB5AE}" xr6:coauthVersionLast="47" xr6:coauthVersionMax="47" xr10:uidLastSave="{083AD1D8-FC50-4745-A0C8-179FCED357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<sst xmlns="http://schemas.openxmlformats.org/spreadsheetml/2006/main" count="9907" uniqueCount="1906">
  <si>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</si>
  <si>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</si>
  <si>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</si>
  <si>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</si>
  <si>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</si>
  <si>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</si>
  <si>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</si>
  <si>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</si>
  <si>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</si>
  <si>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</si>
  <si>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</si>
  <si>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</si>
  <si>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</si>
  <si>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</si>
  <si>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</si>
  <si>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</si>
  <si>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</si>
  <si>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</si>
  <si>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</si>
  <si>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</si>
  <si>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</si>
  <si>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</si>
  <si>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</si>
  <si>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</si>
  <si>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</si>
  <si>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</si>
  <si>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</si>
  <si>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</si>
  <si>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</si>
  <si>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</si>
  <si>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</si>
  <si>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</si>
  <si>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</si>
  <si>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</si>
  <si>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</si>
  <si>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</si>
  <si>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</si>
  <si>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</si>
  <si>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</si>
  <si>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</si>
  <si>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</si>
  <si>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</si>
  <si>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</si>
  <si>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</si>
  <si>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</si>
  <si>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</si>
  <si>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</si>
  <si>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</si>
  <si>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</si>
  <si>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</si>
  <si>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</si>
  <si>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</si>
  <si>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</si>
  <si>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</si>
  <si>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</si>
  <si>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</si>
  <si>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</si>
  <si>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</si>
  <si>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</si>
  <si>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</si>
  <si>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</si>
  <si>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</si>
  <si>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</si>
  <si>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</si>
  <si>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</si>
  <si>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</si>
  <si>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</si>
  <si>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</si>
  <si>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</si>
  <si>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</si>
  <si>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</si>
  <si>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</si>
  <si>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</si>
  <si>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</si>
  <si>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</si>
  <si>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</si>
  <si>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</si>
  <si>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</si>
  <si>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</si>
  <si>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</si>
  <si>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</si>
  <si>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</si>
  <si>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</si>
  <si>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</si>
  <si>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</si>
  <si>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</si>
  <si>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</si>
  <si>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</si>
  <si>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</si>
  <si>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</si>
  <si>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</si>
  <si>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</si>
  <si>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</si>
  <si>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</si>
  <si>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</si>
  <si>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</si>
  <si>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</si>
  <si>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</si>
  <si>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</si>
  <si>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</si>
  <si>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</si>
  <si>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</si>
  <si>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</si>
  <si>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</si>
  <si>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</si>
  <si>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</si>
  <si>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</si>
  <si>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</si>
  <si>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</si>
  <si>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</si>
  <si>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</si>
  <si>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</si>
  <si>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</si>
  <si>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</si>
  <si>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</si>
  <si>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</si>
  <si>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</si>
  <si>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</si>
  <si>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</si>
  <si>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</si>
  <si>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</si>
  <si>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</si>
  <si>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</si>
  <si>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</si>
  <si>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</si>
  <si>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</si>
  <si>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</si>
  <si>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</si>
  <si>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</si>
  <si>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</si>
  <si>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</si>
  <si>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</si>
  <si>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</si>
  <si>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</si>
  <si>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</si>
  <si>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</si>
  <si>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</si>
  <si>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</si>
  <si>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</si>
  <si>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</si>
  <si>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</si>
  <si>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</si>
  <si>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</si>
  <si>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</si>
  <si>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</si>
  <si>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</si>
  <si>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</si>
  <si>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</si>
  <si>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</si>
  <si>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</si>
  <si>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</si>
  <si>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</si>
  <si>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</si>
  <si>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</si>
  <si>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</si>
  <si>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</si>
  <si>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</si>
  <si>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</si>
  <si>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</si>
  <si>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</si>
  <si>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</si>
  <si>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</si>
  <si>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</si>
  <si>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</si>
  <si>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</si>
  <si>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</si>
  <si>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</si>
  <si>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</si>
  <si>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</si>
  <si>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</si>
  <si>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</si>
  <si>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</si>
  <si>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</si>
  <si>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</si>
  <si>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</si>
  <si>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</si>
  <si>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</si>
  <si>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</si>
  <si>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</si>
  <si>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</si>
  <si>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</si>
  <si>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</si>
  <si>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</si>
  <si>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</si>
  <si>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</si>
  <si>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</si>
  <si>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</si>
  <si>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</si>
  <si>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</si>
  <si>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</si>
  <si>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</si>
  <si>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</si>
  <si>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</si>
  <si>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</si>
  <si>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</si>
  <si>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</si>
  <si>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</si>
  <si>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</si>
  <si>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</si>
  <si>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</si>
  <si>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</si>
  <si>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</si>
  <si>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</si>
  <si>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</si>
  <si>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</si>
  <si>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</si>
  <si>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</si>
  <si>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</si>
  <si>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</si>
  <si>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</si>
  <si>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</si>
  <si>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</si>
  <si>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</si>
  <si>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</si>
  <si>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</si>
  <si>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</si>
  <si>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</si>
  <si>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</si>
  <si>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</si>
  <si>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</si>
  <si>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</si>
  <si>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</si>
  <si>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</si>
  <si>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</si>
  <si>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</si>
  <si>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</si>
  <si>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</si>
  <si>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</si>
  <si>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</si>
  <si>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</si>
  <si>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</si>
  <si>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</si>
  <si>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</si>
  <si>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</si>
  <si>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</si>
  <si>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</si>
  <si>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</si>
  <si>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</si>
  <si>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</si>
  <si>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</si>
  <si>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</si>
  <si>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</si>
  <si>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</si>
  <si>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</si>
  <si>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</si>
  <si>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</si>
  <si>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</si>
  <si>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</si>
  <si>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</si>
  <si>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</si>
  <si>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</si>
  <si>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</si>
  <si>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</si>
  <si>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</si>
  <si>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</si>
  <si>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</si>
  <si>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</si>
  <si>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</si>
  <si>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</si>
  <si>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</si>
  <si>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</si>
  <si>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</si>
  <si>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</si>
  <si>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</si>
  <si>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</si>
  <si>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</si>
  <si>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</si>
  <si>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</si>
  <si>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</si>
  <si>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</si>
  <si>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</si>
  <si>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</si>
  <si>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</si>
  <si>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</si>
  <si>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</si>
  <si>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</si>
  <si>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</si>
  <si>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</si>
  <si>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</si>
  <si>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</si>
  <si>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</si>
  <si>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</si>
  <si>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</si>
  <si>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</si>
  <si>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</si>
  <si>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</si>
  <si>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</si>
  <si>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</si>
  <si>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</si>
  <si>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</si>
  <si>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</si>
  <si>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</si>
  <si>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</si>
  <si>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</si>
  <si>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</si>
  <si>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</si>
  <si>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</si>
  <si>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</si>
  <si>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</si>
  <si>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</si>
  <si>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</si>
  <si>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</si>
  <si>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</si>
  <si>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</si>
  <si>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</si>
  <si>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</si>
  <si>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</si>
  <si>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</si>
  <si>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</si>
  <si>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</si>
  <si>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</si>
  <si>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</si>
  <si>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</si>
  <si>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</si>
  <si>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</si>
  <si>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</si>
  <si>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</si>
  <si>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</si>
  <si>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</si>
  <si>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</si>
  <si>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</si>
  <si>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</si>
  <si>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</si>
  <si>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</si>
  <si>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</si>
  <si>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</si>
  <si>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</si>
  <si>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</si>
  <si>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</si>
  <si>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</si>
  <si>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</si>
  <si>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</si>
  <si>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</si>
  <si>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</si>
  <si>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</si>
  <si>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</si>
  <si>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</si>
  <si>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</si>
  <si>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</si>
  <si>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</si>
  <si>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</si>
  <si>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</si>
  <si>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</si>
  <si>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</si>
  <si>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</si>
  <si>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</si>
  <si>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</si>
  <si>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</si>
  <si>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</si>
  <si>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</si>
  <si>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</si>
  <si>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</si>
  <si>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</si>
  <si>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</si>
  <si>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</si>
  <si>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</si>
  <si>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</si>
  <si>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</si>
  <si>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</si>
  <si>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</si>
  <si>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</si>
  <si>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</si>
  <si>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</si>
  <si>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</si>
  <si>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</si>
  <si>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</si>
  <si>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</si>
  <si>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</si>
  <si>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</si>
  <si>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</si>
  <si>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</si>
  <si>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</si>
  <si>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</si>
  <si>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</si>
  <si>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</si>
  <si>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</si>
  <si>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</si>
  <si>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</si>
  <si>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</si>
  <si>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</si>
  <si>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</si>
  <si>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</si>
  <si>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</si>
  <si>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</si>
  <si>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</si>
  <si>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</si>
  <si>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</si>
  <si>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</si>
  <si>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</si>
  <si>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</si>
  <si>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</si>
  <si>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</si>
  <si>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</si>
  <si>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</si>
  <si>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</si>
  <si>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</si>
  <si>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</si>
  <si>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</si>
  <si>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</si>
  <si>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</si>
  <si>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</si>
  <si>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</si>
  <si>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</si>
  <si>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</si>
  <si>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</si>
  <si>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</si>
  <si>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</si>
  <si>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</si>
  <si>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</si>
  <si>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</si>
  <si>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</si>
  <si>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</si>
  <si>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</si>
  <si>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</si>
  <si>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</si>
  <si>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</si>
  <si>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</si>
  <si>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</si>
  <si>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</si>
  <si>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</si>
  <si>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</si>
  <si>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</si>
  <si>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</si>
  <si>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</si>
  <si>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</si>
  <si>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</si>
  <si>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</si>
  <si>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</si>
  <si>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</si>
  <si>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</si>
  <si>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</si>
  <si>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</si>
  <si>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</si>
  <si>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</si>
  <si>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</si>
  <si>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</si>
  <si>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</si>
  <si>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</si>
  <si>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</si>
  <si>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</si>
  <si>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</si>
  <si>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</si>
  <si>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</si>
  <si>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</si>
  <si>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</si>
  <si>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</si>
  <si>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</si>
  <si>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</si>
  <si>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</si>
  <si>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</si>
  <si>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</si>
  <si>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</si>
  <si>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</si>
  <si>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</si>
  <si>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</si>
  <si>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</si>
  <si>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</si>
  <si>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</si>
  <si>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</si>
  <si>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</si>
  <si>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</si>
  <si>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</si>
  <si>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</si>
  <si>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</si>
  <si>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</si>
  <si>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</si>
  <si>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</si>
  <si>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</si>
  <si>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</si>
  <si>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</si>
  <si>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</si>
  <si>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</si>
  <si>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</si>
  <si>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</si>
  <si>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</si>
  <si>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</si>
  <si>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</si>
  <si>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</si>
  <si>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</si>
  <si>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</si>
  <si>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</si>
  <si>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</si>
  <si>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</si>
  <si>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</si>
  <si>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</si>
  <si>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</si>
  <si>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</si>
  <si>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</si>
  <si>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</si>
  <si>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</si>
  <si>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</si>
  <si>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</si>
  <si>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</si>
  <si>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</si>
  <si>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</si>
  <si>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</si>
  <si>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</si>
  <si>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</si>
  <si>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</si>
  <si>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</si>
  <si>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</si>
  <si>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</si>
  <si>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</si>
  <si>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</si>
  <si>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</si>
  <si>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</si>
  <si>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</si>
  <si>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</si>
  <si>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</si>
  <si>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</si>
  <si>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</si>
  <si>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</si>
  <si>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</si>
  <si>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</si>
  <si>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</si>
  <si>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</si>
  <si>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</si>
  <si>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</si>
  <si>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</si>
  <si>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</si>
  <si>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</si>
  <si>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</si>
  <si>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</si>
  <si>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</si>
  <si>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</si>
  <si>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</si>
  <si>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</si>
  <si>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</si>
  <si>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</si>
  <si>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</si>
  <si>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</si>
  <si>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</si>
  <si>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</si>
  <si>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</si>
  <si>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</si>
  <si>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</si>
  <si>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</si>
  <si>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</si>
  <si>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</si>
  <si>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</si>
  <si>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</si>
  <si>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</si>
  <si>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</si>
  <si>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</si>
  <si>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</si>
  <si>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</si>
  <si>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</si>
  <si>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</si>
  <si>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</si>
  <si>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</si>
  <si>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</si>
  <si>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</si>
  <si>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</si>
  <si>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</si>
  <si>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</si>
  <si>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</si>
  <si>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</si>
  <si>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</si>
  <si>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</si>
  <si>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</si>
  <si>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</si>
  <si>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</si>
  <si>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</si>
  <si>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</si>
  <si>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</si>
  <si>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</si>
  <si>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</si>
  <si>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</si>
  <si>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</si>
  <si>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</si>
  <si>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</si>
  <si>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</si>
  <si>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</si>
  <si>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</si>
  <si>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</si>
  <si>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</si>
  <si>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</si>
  <si>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</si>
  <si>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</si>
  <si>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</si>
  <si>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</si>
  <si>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</si>
  <si>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</si>
  <si>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</si>
  <si>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</si>
  <si>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</si>
  <si>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</si>
  <si>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</si>
  <si>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</si>
  <si>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</si>
  <si>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</si>
  <si>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</si>
  <si>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</si>
  <si>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</si>
  <si>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</si>
  <si>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</si>
  <si>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</si>
  <si>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</si>
  <si>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</si>
  <si>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</si>
  <si>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</si>
  <si>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</si>
  <si>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</si>
  <si>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</si>
  <si>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</si>
  <si>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</si>
  <si>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</si>
  <si>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</si>
  <si>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</si>
  <si>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</si>
  <si>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</si>
  <si>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</si>
  <si>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</si>
  <si>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</si>
  <si>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</si>
  <si>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</si>
  <si>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</si>
  <si>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</si>
  <si>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</si>
  <si>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</si>
  <si>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</si>
  <si>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</si>
  <si>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</si>
  <si>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</si>
  <si>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</si>
  <si>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</si>
  <si>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</si>
  <si>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</si>
  <si>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</si>
  <si>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</si>
  <si>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</si>
  <si>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</si>
  <si>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</si>
  <si>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</si>
  <si>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</si>
  <si>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</si>
  <si>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</si>
  <si>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</si>
  <si>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</si>
  <si>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</si>
  <si>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</si>
  <si>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</si>
  <si>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</si>
  <si>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</si>
  <si>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</si>
  <si>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</si>
  <si>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</si>
  <si>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</si>
  <si>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</si>
  <si>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</si>
  <si>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</si>
  <si>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</si>
  <si>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</si>
  <si>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</si>
  <si>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</si>
  <si>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</si>
  <si>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</si>
  <si>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</si>
  <si>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</si>
  <si>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</si>
  <si>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</si>
  <si>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</si>
  <si>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</si>
  <si>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</si>
  <si>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</si>
  <si>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</si>
  <si>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</si>
  <si>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</si>
  <si>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</si>
  <si>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</si>
  <si>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</si>
  <si>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</si>
  <si>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</si>
  <si>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</si>
  <si>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</si>
  <si>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</si>
  <si>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</si>
  <si>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</si>
  <si>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</si>
  <si>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</si>
  <si>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</si>
  <si>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</si>
  <si>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</si>
  <si>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</si>
  <si>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</si>
  <si>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</si>
  <si>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</si>
  <si>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</si>
  <si>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</si>
  <si>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</si>
  <si>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</si>
  <si>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</si>
  <si>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</si>
  <si>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</si>
  <si>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</si>
  <si>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</si>
  <si>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</si>
  <si>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</si>
  <si>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</si>
  <si>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</si>
  <si>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</si>
  <si>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</si>
  <si>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</si>
  <si>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</si>
  <si>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</si>
  <si>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</si>
  <si>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</si>
  <si>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</si>
  <si>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</si>
  <si>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</si>
  <si>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</si>
  <si>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</si>
  <si>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</si>
  <si>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</si>
  <si>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</si>
  <si>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</si>
  <si>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</si>
  <si>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</si>
  <si>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</si>
  <si>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</si>
  <si>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</si>
  <si>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</si>
  <si>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</si>
  <si>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</si>
  <si>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</si>
  <si>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</si>
  <si>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</si>
  <si>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</si>
  <si>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</si>
  <si>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</si>
  <si>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</si>
  <si>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</si>
  <si>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</si>
  <si>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</si>
  <si>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</si>
  <si>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</si>
  <si>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</si>
  <si>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</si>
  <si>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</si>
  <si>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</si>
  <si>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</si>
  <si>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</si>
  <si>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</si>
  <si>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</si>
  <si>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</si>
  <si>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</si>
  <si>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</si>
  <si>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</si>
  <si>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</si>
  <si>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</si>
  <si>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</si>
  <si>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</si>
  <si>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</si>
  <si>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</si>
  <si>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</si>
  <si>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</si>
  <si>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</si>
  <si>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</si>
  <si>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</si>
  <si>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</si>
  <si>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</si>
  <si>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</si>
  <si>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</si>
  <si>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</si>
  <si>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</si>
  <si>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</si>
  <si>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</si>
  <si>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</si>
  <si>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</si>
  <si>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</si>
  <si>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</si>
  <si>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</si>
  <si>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</si>
  <si>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</si>
  <si>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</si>
  <si>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</si>
  <si>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</si>
  <si>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</si>
  <si>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</si>
  <si>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</si>
  <si>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</si>
  <si>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</si>
  <si>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</si>
  <si>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</si>
  <si>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</si>
  <si>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</si>
  <si>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</si>
  <si>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</si>
  <si>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</si>
  <si>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</si>
  <si>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</si>
  <si>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</si>
  <si>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</si>
  <si>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</si>
  <si>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</si>
  <si>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</si>
  <si>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</si>
  <si>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</si>
  <si>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</si>
  <si>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</si>
  <si>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</si>
  <si>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</si>
  <si>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</si>
  <si>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</si>
  <si>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</si>
  <si>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</si>
  <si>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</si>
  <si>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</si>
  <si>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</si>
  <si>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</si>
  <si>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</si>
  <si>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</si>
  <si>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</si>
  <si>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</si>
  <si>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</si>
  <si>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</si>
  <si>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</si>
  <si>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</si>
  <si>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</si>
  <si>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</si>
  <si>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</si>
  <si>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</si>
  <si>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</si>
  <si>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</si>
  <si>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</si>
  <si>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</si>
  <si>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</si>
  <si>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</si>
  <si>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</si>
  <si>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</si>
  <si>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</si>
  <si>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</si>
  <si>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</si>
  <si>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</si>
  <si>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</si>
  <si>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</si>
  <si>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</si>
  <si>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</si>
  <si>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</si>
  <si>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</si>
  <si>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</si>
  <si>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</si>
  <si>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</si>
  <si>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</si>
  <si>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</si>
  <si>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</si>
  <si>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</si>
  <si>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</si>
  <si>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</si>
  <si>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</si>
  <si>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</si>
  <si>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</si>
  <si>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</si>
  <si>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</si>
  <si>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</si>
  <si>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</si>
  <si>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</si>
  <si>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</si>
  <si>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</si>
  <si>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</si>
  <si>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</si>
  <si>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</si>
  <si>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</si>
  <si>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</si>
  <si>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</si>
  <si>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</si>
  <si>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</si>
  <si>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</si>
  <si>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</si>
  <si>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</si>
  <si>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</si>
  <si>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</si>
  <si>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</si>
  <si>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</si>
  <si>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</si>
  <si>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</si>
  <si>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</si>
  <si>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</si>
  <si>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</si>
  <si>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</si>
  <si>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</si>
  <si>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</si>
  <si>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</si>
  <si>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</si>
  <si>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</si>
  <si>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</si>
  <si>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</si>
  <si>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</si>
  <si>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</si>
  <si>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</si>
  <si>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</si>
  <si>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</si>
  <si>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</si>
  <si>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</si>
  <si>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</si>
  <si>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</si>
  <si>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</si>
  <si>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</si>
  <si>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</si>
  <si>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</si>
  <si>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</si>
  <si>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</si>
  <si>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</si>
  <si>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</si>
  <si>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</si>
  <si>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</si>
  <si>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</si>
  <si>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</si>
  <si>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</si>
  <si>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</si>
  <si>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</si>
  <si>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</si>
  <si>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</si>
  <si>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</si>
  <si>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</si>
  <si>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</si>
  <si>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</si>
  <si>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</si>
  <si>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</si>
  <si>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</si>
  <si>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</si>
  <si>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</si>
  <si>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</si>
  <si>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</si>
  <si>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</si>
  <si>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</si>
  <si>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</si>
  <si>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</si>
  <si>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</si>
  <si>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</si>
  <si>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</si>
  <si>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</si>
  <si>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</si>
  <si>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</si>
  <si>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</si>
  <si>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</si>
  <si>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</si>
  <si>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</si>
  <si>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</si>
  <si>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</si>
  <si>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</si>
  <si>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</si>
  <si>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</si>
  <si>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</si>
  <si>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</si>
  <si>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</si>
  <si>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</si>
  <si>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</si>
  <si>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</si>
  <si>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</si>
  <si>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</si>
  <si>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</si>
  <si>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</si>
  <si>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</si>
  <si>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</si>
  <si>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</si>
  <si>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</si>
  <si>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</si>
  <si>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</si>
  <si>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</si>
  <si>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</si>
  <si>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</si>
  <si>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</si>
  <si>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</si>
  <si>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</si>
  <si>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</si>
  <si>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</si>
  <si>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</si>
  <si>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</si>
  <si>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</si>
  <si>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</si>
  <si>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</si>
  <si>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</si>
  <si>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</si>
  <si>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</si>
  <si>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</si>
  <si>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</si>
  <si>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</si>
  <si>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</si>
  <si>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</si>
  <si>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</si>
  <si>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</si>
  <si>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</si>
  <si>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</si>
  <si>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</si>
  <si>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</si>
  <si>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</si>
  <si>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</si>
  <si>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</si>
  <si>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</si>
  <si>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</si>
  <si>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</si>
  <si>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</si>
  <si>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</si>
  <si>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</si>
  <si>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</si>
  <si>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</si>
  <si>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</si>
  <si>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</si>
  <si>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</si>
  <si>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</si>
  <si>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</si>
  <si>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</si>
  <si>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</si>
  <si>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</si>
  <si>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</si>
  <si>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</si>
  <si>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</si>
  <si>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</si>
  <si>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</si>
  <si>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</si>
  <si>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</si>
  <si>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</si>
  <si>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</si>
  <si>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</si>
  <si>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</si>
  <si>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</si>
  <si>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</si>
  <si>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</si>
  <si>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</si>
  <si>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</si>
  <si>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</si>
  <si>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</si>
  <si>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</si>
  <si>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</si>
  <si>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</si>
  <si>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</si>
  <si>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</si>
  <si>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</si>
  <si>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</si>
  <si>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</si>
  <si>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</si>
  <si>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</si>
  <si>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</si>
  <si>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</si>
  <si>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</si>
  <si>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</si>
  <si>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</si>
  <si>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</si>
  <si>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</si>
  <si>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</si>
  <si>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</si>
  <si>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</si>
  <si>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</si>
  <si>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</si>
  <si>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</si>
  <si>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</si>
  <si>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</si>
  <si>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</si>
  <si>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</si>
  <si>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</si>
  <si>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</si>
  <si>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</si>
  <si>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</si>
  <si>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</si>
  <si>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</si>
  <si>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</si>
  <si>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</si>
  <si>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</si>
  <si>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</si>
  <si>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</si>
  <si>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</si>
  <si>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</si>
  <si>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</si>
  <si>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</si>
  <si>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</si>
  <si>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</si>
  <si>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</si>
  <si>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</si>
  <si>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</si>
  <si>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</si>
  <si>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</si>
  <si>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</si>
  <si>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</si>
  <si>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</si>
  <si>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</si>
  <si>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</si>
  <si>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</si>
  <si>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</si>
  <si>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</si>
  <si>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</si>
  <si>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</si>
  <si>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</si>
  <si>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</si>
  <si>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</si>
  <si>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</si>
  <si>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</si>
  <si>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</si>
  <si>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</si>
  <si>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</si>
  <si>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</si>
  <si>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</si>
  <si>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</si>
  <si>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</si>
  <si>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</si>
  <si>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</si>
  <si>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</si>
  <si>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</si>
  <si>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</si>
  <si>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</si>
  <si>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</si>
  <si>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</si>
  <si>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</si>
  <si>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</si>
  <si>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</si>
  <si>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</si>
  <si>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</si>
  <si>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</si>
  <si>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</si>
  <si>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</si>
  <si>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</si>
  <si>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</si>
  <si>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</si>
  <si>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</si>
  <si>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</si>
  <si>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</si>
  <si>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</si>
  <si>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</si>
  <si>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</si>
  <si>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</si>
  <si>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</si>
  <si>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</si>
  <si>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</si>
  <si>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</si>
  <si>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</si>
  <si>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</si>
  <si>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</si>
  <si>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</si>
  <si>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</si>
  <si>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</si>
  <si>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</si>
  <si>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</si>
  <si>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</si>
  <si>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</si>
  <si>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</si>
  <si>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</si>
  <si>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</si>
  <si>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</si>
  <si>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</si>
  <si>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</si>
  <si>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</si>
  <si>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</si>
  <si>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</si>
  <si>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</si>
  <si>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</si>
  <si>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</si>
  <si>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</si>
  <si>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</si>
  <si>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</si>
  <si>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</si>
  <si>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</si>
  <si>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</si>
  <si>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</si>
  <si>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</si>
  <si>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</si>
  <si>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</si>
  <si>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</si>
  <si>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</si>
  <si>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</si>
  <si>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</si>
  <si>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</si>
  <si>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</si>
  <si>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</si>
  <si>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</si>
  <si>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</si>
  <si>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</si>
  <si>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</si>
  <si>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</si>
  <si>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</si>
  <si>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</si>
  <si>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</si>
  <si>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</si>
  <si>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</si>
  <si>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</si>
  <si>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</si>
  <si>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</si>
  <si>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</si>
  <si>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</si>
  <si>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</si>
  <si>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</si>
  <si>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</si>
  <si>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</si>
  <si>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</si>
  <si>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</si>
  <si>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</si>
  <si>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</si>
  <si>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</si>
  <si>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</si>
  <si>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</si>
  <si>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</si>
  <si>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</si>
  <si>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</si>
  <si>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</si>
  <si>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</si>
  <si>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</si>
  <si>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</si>
  <si>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</si>
  <si>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</si>
  <si>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</si>
  <si>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</si>
  <si>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</si>
  <si>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</si>
  <si>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</si>
  <si>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</si>
  <si>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</si>
  <si>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</si>
  <si>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</si>
  <si>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</si>
  <si>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</si>
  <si>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</si>
  <si>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</si>
  <si>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</si>
  <si>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</si>
  <si>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</si>
  <si>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</si>
  <si>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</si>
  <si>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</si>
  <si>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</si>
  <si>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</si>
  <si>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</si>
  <si>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</si>
  <si>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</si>
  <si>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</si>
  <si>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</si>
  <si>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</si>
  <si>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</si>
  <si>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</si>
  <si>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</si>
  <si>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</si>
  <si>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</si>
  <si>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</si>
  <si>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</si>
  <si>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</si>
  <si>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</si>
  <si>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</si>
  <si>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</si>
  <si>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</si>
  <si>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</si>
  <si>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</si>
  <si>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</si>
  <si>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</si>
  <si>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</si>
  <si>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</si>
  <si>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</si>
  <si>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</si>
  <si>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</si>
  <si>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</si>
  <si>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</si>
  <si>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</si>
  <si>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</si>
  <si>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</si>
  <si>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</si>
  <si>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</si>
  <si>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</si>
  <si>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</si>
  <si>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</si>
  <si>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</si>
  <si>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</si>
  <si>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</si>
  <si>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</si>
  <si>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</si>
  <si>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</si>
  <si>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</si>
  <si>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</si>
  <si>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</si>
  <si>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</si>
  <si>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</si>
  <si>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</si>
  <si>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</si>
  <si>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</si>
  <si>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</si>
  <si>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</si>
  <si>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</si>
  <si>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</si>
  <si>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</si>
  <si>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</si>
  <si>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</si>
  <si>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</si>
  <si>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</si>
  <si>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</si>
  <si>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</si>
  <si>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</si>
  <si>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</si>
  <si>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</si>
  <si>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</si>
  <si>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</si>
  <si>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</si>
  <si>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</si>
  <si>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</si>
  <si>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</si>
  <si>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</si>
  <si>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</si>
  <si>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</si>
  <si>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</si>
  <si>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</si>
  <si>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</si>
  <si>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</si>
  <si>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</si>
  <si>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</si>
  <si>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</si>
  <si>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</si>
  <si>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</si>
  <si>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</si>
  <si>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</si>
  <si>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</si>
  <si>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</si>
  <si>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</si>
  <si>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</si>
  <si>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</si>
  <si>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</si>
  <si>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</si>
  <si>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</si>
  <si>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</si>
  <si>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</si>
  <si>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</si>
  <si>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</si>
  <si>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</si>
  <si>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</si>
  <si>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</si>
  <si>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</si>
  <si>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</si>
  <si>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</si>
  <si>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</si>
  <si>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</si>
  <si>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</si>
  <si>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</si>
  <si>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</si>
  <si>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</si>
  <si>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</si>
  <si>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</si>
  <si>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</si>
  <si>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</si>
  <si>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</si>
  <si>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</si>
  <si>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</si>
  <si>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</si>
  <si>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</si>
  <si>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</si>
  <si>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</si>
  <si>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</si>
  <si>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</si>
  <si>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</si>
  <si>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</si>
  <si>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</si>
  <si>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</si>
  <si>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</si>
  <si>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</si>
  <si>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</si>
  <si>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</si>
  <si>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</si>
  <si>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</si>
  <si>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</si>
  <si>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</si>
  <si>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</si>
  <si>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</si>
  <si>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</si>
  <si>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</si>
  <si>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</si>
  <si>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</si>
  <si>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</si>
  <si>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</si>
  <si>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</si>
  <si>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</si>
  <si>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</si>
  <si>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</si>
  <si>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</si>
  <si>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</si>
  <si>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</si>
  <si>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</si>
  <si>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</si>
  <si>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</si>
  <si>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</si>
  <si>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</si>
  <si>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</si>
  <si>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</si>
  <si>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</si>
  <si>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</si>
  <si>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</si>
  <si>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</si>
  <si>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</si>
  <si>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</si>
  <si>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</si>
  <si>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</si>
  <si>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</si>
  <si>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</si>
  <si>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</si>
  <si>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</si>
  <si>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</si>
  <si>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</si>
  <si>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</si>
  <si>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</si>
  <si>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</si>
  <si>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</si>
  <si>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</si>
  <si>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</si>
  <si>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</si>
  <si>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</si>
  <si>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</si>
  <si>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</si>
  <si>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</si>
  <si>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</si>
  <si>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</si>
  <si>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</si>
  <si>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</si>
  <si>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</si>
  <si>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</si>
  <si>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</si>
  <si>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</si>
  <si>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</si>
  <si>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</si>
  <si>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</si>
  <si>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</si>
  <si>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</si>
  <si>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</si>
  <si>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</si>
  <si>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</si>
  <si>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</si>
  <si>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</si>
  <si>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</si>
  <si>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</si>
  <si>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</si>
  <si>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</si>
  <si>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</si>
  <si>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</si>
  <si>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</si>
  <si>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</si>
  <si>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</si>
  <si>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</si>
  <si>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</si>
  <si>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</si>
  <si>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</si>
  <si>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</si>
  <si>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</si>
  <si>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</si>
  <si>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</si>
  <si>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</si>
  <si>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</si>
  <si>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</si>
  <si>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</si>
  <si>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</si>
  <si>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</si>
  <si>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</si>
  <si>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</si>
  <si>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</si>
  <si>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</si>
  <si>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</si>
  <si>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</si>
  <si>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</si>
  <si>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</si>
  <si>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</si>
  <si>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</si>
  <si>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</si>
  <si>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</si>
  <si>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</si>
  <si>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</si>
  <si>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</si>
  <si>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</si>
  <si>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</si>
  <si>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</si>
  <si>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</si>
  <si>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</si>
  <si>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</si>
  <si>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</si>
  <si>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</si>
  <si>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</si>
  <si>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</si>
  <si>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</si>
  <si>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</si>
  <si>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</si>
  <si>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</si>
  <si>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</si>
  <si>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</si>
  <si>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</si>
  <si>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</si>
  <si>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</si>
  <si>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</si>
  <si>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</si>
  <si>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</si>
  <si>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</si>
  <si>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</si>
  <si>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</si>
  <si>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</si>
  <si>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</si>
  <si>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</si>
  <si>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</si>
  <si>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</si>
  <si>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</si>
  <si>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</si>
  <si>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</si>
  <si>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</si>
  <si>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</si>
  <si>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</si>
  <si>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</si>
  <si>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</si>
  <si>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</si>
  <si>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</si>
  <si>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</si>
  <si>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</si>
  <si>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</si>
  <si>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</si>
  <si>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</si>
  <si>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</si>
  <si>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</si>
  <si>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</si>
  <si>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</si>
  <si>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</si>
  <si>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</si>
  <si>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</si>
  <si>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</si>
  <si>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</si>
  <si>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</si>
  <si>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</si>
  <si>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</si>
  <si>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</si>
  <si>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</si>
  <si>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</si>
  <si>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</si>
  <si>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</si>
  <si>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</si>
  <si>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</si>
  <si>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</si>
  <si>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</si>
  <si>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</si>
  <si>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</si>
  <si>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</si>
  <si>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</si>
  <si>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</si>
  <si>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</si>
  <si>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</si>
  <si>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</si>
  <si>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</si>
  <si>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</si>
  <si>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</si>
  <si>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</si>
  <si>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</si>
  <si>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</si>
  <si>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</si>
  <si>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</si>
  <si>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</si>
  <si>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</si>
  <si>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</si>
  <si>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</si>
  <si>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</si>
  <si>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</si>
  <si>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</si>
  <si>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</si>
  <si>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</si>
  <si>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</si>
  <si>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</si>
  <si>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</si>
  <si>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</si>
  <si>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</si>
  <si>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</si>
  <si>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</si>
  <si>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</si>
  <si>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</si>
  <si>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</si>
  <si>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</si>
  <si>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</si>
  <si>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</si>
  <si>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</si>
  <si>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</si>
  <si>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</si>
  <si>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</si>
  <si>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</si>
  <si>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</si>
  <si>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</si>
  <si>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</si>
  <si>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</si>
  <si>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</si>
  <si>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</si>
  <si>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</si>
  <si>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</si>
  <si>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</si>
  <si>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</si>
  <si>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</si>
  <si>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</si>
  <si>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</si>
  <si>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</si>
  <si>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</si>
  <si>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</si>
  <si>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</si>
  <si>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</si>
  <si>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</si>
  <si>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</si>
  <si>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</si>
  <si>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</si>
  <si>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</si>
  <si>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</si>
  <si>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</si>
  <si>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</si>
  <si>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</si>
  <si>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</si>
  <si>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</si>
  <si>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</si>
  <si>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</si>
  <si>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</si>
  <si>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</si>
  <si>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</si>
  <si>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</si>
  <si>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</si>
  <si>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</si>
  <si>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</si>
  <si>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</si>
  <si>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</si>
  <si>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</si>
  <si>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</si>
  <si>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</si>
  <si>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</si>
  <si>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</si>
  <si>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</si>
  <si>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</si>
  <si>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</si>
  <si>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</si>
  <si>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</si>
  <si>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</si>
  <si>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</si>
  <si>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</si>
  <si>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</si>
  <si>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</si>
  <si>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</si>
  <si>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</si>
  <si>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</si>
  <si>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</si>
  <si>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</si>
  <si>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</si>
  <si>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</si>
  <si>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</si>
  <si>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</si>
  <si>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</si>
  <si>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</si>
  <si>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</si>
  <si>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</si>
  <si>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</si>
  <si>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</si>
  <si>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</si>
  <si>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</si>
  <si>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</si>
  <si>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</si>
  <si>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</si>
  <si>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</si>
  <si>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</si>
  <si>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</si>
  <si>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</si>
  <si>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</si>
  <si>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</si>
  <si>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</si>
  <si>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</si>
  <si>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</si>
  <si>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</si>
  <si>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</si>
  <si>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</si>
  <si>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</si>
  <si>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</si>
  <si>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</si>
  <si>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</si>
  <si>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</si>
  <si>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</si>
  <si>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</si>
  <si>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</si>
  <si>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</si>
  <si>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</si>
  <si>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</si>
  <si>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</si>
  <si>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</si>
  <si>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</si>
  <si>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</si>
  <si>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</si>
  <si>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</si>
  <si>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</si>
  <si>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</si>
  <si>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</si>
  <si>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</si>
  <si>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</si>
  <si>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</si>
  <si>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</si>
  <si>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</si>
  <si>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</si>
  <si>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</si>
  <si>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</si>
  <si>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</si>
  <si>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</si>
  <si>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</si>
  <si>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</si>
  <si>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</si>
  <si>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</si>
  <si>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</si>
  <si>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</si>
  <si>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</si>
  <si>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</si>
  <si>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</si>
  <si>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</si>
  <si>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</si>
  <si>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</si>
  <si>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</si>
  <si>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</si>
  <si>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</si>
  <si>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</si>
  <si>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</si>
  <si>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</si>
  <si>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</si>
  <si>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</si>
  <si>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</si>
  <si>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</si>
  <si>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</si>
  <si>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</si>
  <si>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</si>
  <si>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</si>
  <si>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</si>
  <si>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</si>
  <si>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</si>
  <si>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</si>
  <si>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</si>
  <si>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</si>
  <si>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</si>
  <si>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</si>
  <si>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</si>
  <si>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</si>
  <si>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</si>
  <si>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</si>
  <si>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</si>
  <si>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</si>
  <si>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</si>
  <si>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</si>
  <si>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</si>
  <si>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</si>
  <si>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</si>
  <si>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</si>
  <si>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</si>
  <si>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</si>
  <si>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</si>
  <si>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</si>
  <si>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</si>
  <si>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</si>
  <si>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</si>
  <si>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</si>
  <si>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</si>
  <si>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</si>
  <si>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</si>
  <si>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</si>
  <si>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</si>
  <si>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</si>
  <si>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</si>
  <si>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</si>
  <si>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</si>
  <si>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</si>
  <si>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</si>
  <si>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</si>
  <si>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</si>
  <si>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</si>
  <si>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</si>
  <si>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</si>
  <si>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</si>
  <si>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</si>
  <si>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</si>
  <si>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</si>
  <si>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</si>
  <si>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</si>
  <si>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</si>
  <si>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</si>
  <si>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</si>
  <si>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</si>
  <si>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</si>
  <si>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</si>
  <si>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</si>
  <si>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</si>
  <si>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</si>
  <si>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</si>
  <si>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</si>
  <si>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</si>
  <si>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</si>
  <si>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</si>
  <si>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</si>
  <si>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</si>
  <si>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</si>
  <si>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</si>
  <si>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</si>
  <si>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</si>
  <si>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</si>
  <si>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</si>
  <si>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</si>
  <si>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</si>
  <si>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</si>
  <si>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</si>
  <si>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</si>
  <si>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</si>
  <si>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</si>
  <si>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</si>
  <si>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</si>
  <si>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</si>
  <si>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</si>
  <si>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</si>
  <si>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</si>
  <si>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</si>
  <si>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</si>
  <si>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</si>
  <si>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</si>
  <si>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</si>
  <si>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</si>
  <si>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</si>
  <si>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</si>
  <si>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</si>
  <si>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</si>
  <si>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</si>
  <si>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</si>
  <si>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</si>
  <si>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</si>
  <si>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</si>
  <si>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</si>
  <si>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</si>
  <si>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</si>
  <si>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</si>
  <si>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</si>
  <si>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</si>
  <si>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</si>
  <si>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</si>
  <si>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</si>
  <si>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</si>
  <si>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</si>
  <si>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</si>
  <si>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</si>
  <si>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</si>
  <si>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</si>
  <si>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</si>
  <si>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</si>
  <si>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</si>
  <si>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</si>
  <si>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</si>
  <si>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</si>
  <si>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</si>
  <si>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</si>
  <si>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</si>
  <si>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</si>
  <si>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</si>
  <si>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</si>
  <si>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</si>
  <si>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</si>
  <si>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</si>
  <si>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</si>
  <si>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</si>
  <si>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</si>
  <si>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</si>
  <si>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</si>
  <si>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</si>
  <si>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</si>
  <si>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</si>
  <si>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</si>
  <si>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</si>
  <si>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</si>
  <si>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</si>
  <si>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</si>
  <si>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</si>
  <si>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</si>
  <si>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</si>
  <si>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</si>
  <si>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</si>
  <si>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</si>
  <si>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</si>
  <si>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</si>
  <si>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</si>
  <si>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</si>
  <si>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</si>
  <si>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</si>
  <si>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</si>
  <si>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06h35/ Autorizado entrada na via 06h41/ em deslocamento para km de trabalho</t>
  </si>
  <si>
    <t>MC1 07h04, aguradando passagem do i07 para autorização de entrada na via.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</si>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</sst>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S308" activePane="bottomRight" state="frozen"/>
      <selection pane="bottomRight" activeCell="BP311" sqref="BP3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1</v>
      </c>
      <c r="BI311" s="21"/>
      <c r="BJ311" s="21" t="s">
        <v>1862</v>
      </c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1</v>
      </c>
      <c r="BI312" s="21"/>
      <c r="BJ312" s="21" t="s">
        <v>1862</v>
      </c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1</v>
      </c>
      <c r="BI313" s="21"/>
      <c r="BJ313" s="21" t="s">
        <v>1864</v>
      </c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1</v>
      </c>
      <c r="BI314" s="21"/>
      <c r="BJ314" s="21" t="s">
        <v>1860</v>
      </c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1</v>
      </c>
      <c r="BI315" s="21"/>
      <c r="BJ315" s="21" t="s">
        <v>1865</v>
      </c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1866</v>
      </c>
      <c r="N318" s="234" t="s">
        <v>1867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1868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1869</v>
      </c>
      <c r="N328" s="234" t="s">
        <v>1870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1871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1872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1873</v>
      </c>
      <c r="W330" s="43" t="s">
        <v>1874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1875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1876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1877</v>
      </c>
      <c r="N334" s="234" t="s">
        <v>1878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1879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1880</v>
      </c>
      <c r="N337" s="234" t="s">
        <v>1881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1882</v>
      </c>
      <c r="W337" s="186" t="s">
        <v>1883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1884</v>
      </c>
      <c r="N339" s="234" t="s">
        <v>1885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1886</v>
      </c>
      <c r="D5" s="367"/>
      <c r="E5" s="367"/>
      <c r="F5" s="367"/>
      <c r="G5" s="367"/>
      <c r="H5" s="367"/>
      <c r="I5" s="367"/>
      <c r="J5" s="368"/>
      <c r="K5" s="369" t="s">
        <v>1887</v>
      </c>
      <c r="L5" s="370"/>
      <c r="M5" s="370"/>
      <c r="N5" s="370"/>
      <c r="O5" s="371" t="s">
        <v>1888</v>
      </c>
      <c r="P5" s="372"/>
      <c r="Q5" s="373"/>
    </row>
    <row r="6" spans="1:17" s="99" customFormat="1" ht="15.75" customHeight="1">
      <c r="A6" s="93" t="s">
        <v>1889</v>
      </c>
      <c r="B6" s="100" t="s">
        <v>1890</v>
      </c>
      <c r="C6" s="101" t="s">
        <v>1163</v>
      </c>
      <c r="D6" s="102" t="s">
        <v>1164</v>
      </c>
      <c r="E6" s="101" t="s">
        <v>1891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1892</v>
      </c>
      <c r="M6" s="145" t="s">
        <v>628</v>
      </c>
      <c r="N6" s="146" t="s">
        <v>1158</v>
      </c>
      <c r="O6" s="286" t="s">
        <v>1201</v>
      </c>
      <c r="P6" s="164"/>
      <c r="Q6" s="206" t="s">
        <v>1893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1</v>
      </c>
      <c r="P305" s="96"/>
      <c r="Q305" s="152" t="str">
        <f>IF($A$2=1,IF(FN_MC!BJ311="","*",FN_MC!BJ311),IF(FN_MC!BK311="","*",FN_MC!BK311))</f>
        <v>Aguardando solicitar MC1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1</v>
      </c>
      <c r="P306" s="96"/>
      <c r="Q306" s="152" t="str">
        <f>IF($A$2=1,IF(FN_MC!BJ312="","*",FN_MC!BJ312),IF(FN_MC!BK312="","*",FN_MC!BK312))</f>
        <v>Aguardando solicitar MC1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1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1</v>
      </c>
      <c r="P308" s="96"/>
      <c r="Q308" s="152" t="str">
        <f>IF($A$2=1,IF(FN_MC!BJ314="","*",FN_MC!BJ314),IF(FN_MC!BK314="","*",FN_MC!BK314))</f>
        <v>TP em preparação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1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1893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1894</v>
      </c>
      <c r="W1" s="379"/>
      <c r="X1" s="379"/>
      <c r="Y1" s="110"/>
    </row>
    <row r="2" spans="1:25" s="106" customFormat="1" ht="11.25" customHeight="1">
      <c r="A2" s="111" t="s">
        <v>1895</v>
      </c>
      <c r="B2" s="111" t="s">
        <v>1890</v>
      </c>
      <c r="C2" s="111" t="s">
        <v>605</v>
      </c>
      <c r="D2" s="112" t="s">
        <v>1163</v>
      </c>
      <c r="E2" s="112" t="s">
        <v>1164</v>
      </c>
      <c r="F2" s="112" t="s">
        <v>1889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1896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1897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1898</v>
      </c>
      <c r="C2" s="101" t="s">
        <v>1148</v>
      </c>
      <c r="D2" s="101" t="s">
        <v>1150</v>
      </c>
      <c r="E2" s="101" t="s">
        <v>1899</v>
      </c>
      <c r="F2" s="101" t="s">
        <v>1900</v>
      </c>
      <c r="G2" s="101" t="s">
        <v>1901</v>
      </c>
      <c r="H2" s="101" t="s">
        <v>1902</v>
      </c>
      <c r="I2" s="101" t="s">
        <v>1903</v>
      </c>
      <c r="J2" s="101" t="s">
        <v>1904</v>
      </c>
      <c r="K2" s="137" t="s">
        <v>1905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2025-10-25T12:18:58Z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