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43" documentId="8_{B6337239-1A00-434D-AAD0-422EA1FEB5AE}" xr6:coauthVersionLast="47" xr6:coauthVersionMax="47" xr10:uidLastSave="{5A8542AA-E24C-4D1E-8266-6CBE66E0396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8" i="1" l="1" a="1"/>
  <c r="H388" i="1" s="1"/>
  <c r="H405" i="1" a="1"/>
  <c r="H405" i="1" s="1"/>
  <c r="H406" i="1" a="1"/>
  <c r="H406" i="1" s="1"/>
  <c r="N408" i="1" a="1"/>
  <c r="N408" i="1" s="1"/>
  <c r="M408" i="1" a="1"/>
  <c r="M408" i="1" s="1"/>
  <c r="H408" i="1" a="1"/>
  <c r="H408" i="1" s="1"/>
  <c r="H390" i="1" a="1"/>
  <c r="H390" i="1" s="1"/>
  <c r="N407" i="1" a="1"/>
  <c r="N407" i="1" s="1"/>
  <c r="M407" i="1" a="1"/>
  <c r="M407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4" i="12" s="1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5" i="12" s="1"/>
  <c r="R388" i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G383" i="11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4" i="1" l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<sst xmlns="http://schemas.openxmlformats.org/spreadsheetml/2006/main" count="10590" uniqueCount="2083">
  <si>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</si>
  <si>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</si>
  <si>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</si>
  <si>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</si>
  <si>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</si>
  <si>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</si>
  <si>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</si>
  <si>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</si>
  <si>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</si>
  <si>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</si>
  <si>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</si>
  <si>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</si>
  <si>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</si>
  <si>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</si>
  <si>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</si>
  <si>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</si>
  <si>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</si>
  <si>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</si>
  <si>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</si>
  <si>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</si>
  <si>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</si>
  <si>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</si>
  <si>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</si>
  <si>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</si>
  <si>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</si>
  <si>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</si>
  <si>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</si>
  <si>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</si>
  <si>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</si>
  <si>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</si>
  <si>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</si>
  <si>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</si>
  <si>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</si>
  <si>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</si>
  <si>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</si>
  <si>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</si>
  <si>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</si>
  <si>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</si>
  <si>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</si>
  <si>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</si>
  <si>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</si>
  <si>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</si>
  <si>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</si>
  <si>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</si>
  <si>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</si>
  <si>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</si>
  <si>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</si>
  <si>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</si>
  <si>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</si>
  <si>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</si>
  <si>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</si>
  <si>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</si>
  <si>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</si>
  <si>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</si>
  <si>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</si>
  <si>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</si>
  <si>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</si>
  <si>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</si>
  <si>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</si>
  <si>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</si>
  <si>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</si>
  <si>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</si>
  <si>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</si>
  <si>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</si>
  <si>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</si>
  <si>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</si>
  <si>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</si>
  <si>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</si>
  <si>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</si>
  <si>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</si>
  <si>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</si>
  <si>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</si>
  <si>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</si>
  <si>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</si>
  <si>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</si>
  <si>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</si>
  <si>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</si>
  <si>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</si>
  <si>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</si>
  <si>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</si>
  <si>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</si>
  <si>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</si>
  <si>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</si>
  <si>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</si>
  <si>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</si>
  <si>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</si>
  <si>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</si>
  <si>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</si>
  <si>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</si>
  <si>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</si>
  <si>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</si>
  <si>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</si>
  <si>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</si>
  <si>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</si>
  <si>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</si>
  <si>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</si>
  <si>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</si>
  <si>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</si>
  <si>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</si>
  <si>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</si>
  <si>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</si>
  <si>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</si>
  <si>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</si>
  <si>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</si>
  <si>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</si>
  <si>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</si>
  <si>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</si>
  <si>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</si>
  <si>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</si>
  <si>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</si>
  <si>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</si>
  <si>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</si>
  <si>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</si>
  <si>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</si>
  <si>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</si>
  <si>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</si>
  <si>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</si>
  <si>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</si>
  <si>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</si>
  <si>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</si>
  <si>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</si>
  <si>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</si>
  <si>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</si>
  <si>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</si>
  <si>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</si>
  <si>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</si>
  <si>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</si>
  <si>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</si>
  <si>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</si>
  <si>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</si>
  <si>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</si>
  <si>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</si>
  <si>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</si>
  <si>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</si>
  <si>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</si>
  <si>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</si>
  <si>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</si>
  <si>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</si>
  <si>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</si>
  <si>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</si>
  <si>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</si>
  <si>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</si>
  <si>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</si>
  <si>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</si>
  <si>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</si>
  <si>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</si>
  <si>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</si>
  <si>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</si>
  <si>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</si>
  <si>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</si>
  <si>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</si>
  <si>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</si>
  <si>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</si>
  <si>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</si>
  <si>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</si>
  <si>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</si>
  <si>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</si>
  <si>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</si>
  <si>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</si>
  <si>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</si>
  <si>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</si>
  <si>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</si>
  <si>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</si>
  <si>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</si>
  <si>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</si>
  <si>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</si>
  <si>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</si>
  <si>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</si>
  <si>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</si>
  <si>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</si>
  <si>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</si>
  <si>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</si>
  <si>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</si>
  <si>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</si>
  <si>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</si>
  <si>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</si>
  <si>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</si>
  <si>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</si>
  <si>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</si>
  <si>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</si>
  <si>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</si>
  <si>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</si>
  <si>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</si>
  <si>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</si>
  <si>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</si>
  <si>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</si>
  <si>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</si>
  <si>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</si>
  <si>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</si>
  <si>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</si>
  <si>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</si>
  <si>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</si>
  <si>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</si>
  <si>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</si>
  <si>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</si>
  <si>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</si>
  <si>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</si>
  <si>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</si>
  <si>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</si>
  <si>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</si>
  <si>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</si>
  <si>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</si>
  <si>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</si>
  <si>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</si>
  <si>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</si>
  <si>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</si>
  <si>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</si>
  <si>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</si>
  <si>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</si>
  <si>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</si>
  <si>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</si>
  <si>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</si>
  <si>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</si>
  <si>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</si>
  <si>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</si>
  <si>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</si>
  <si>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</si>
  <si>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</si>
  <si>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</si>
  <si>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</si>
  <si>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</si>
  <si>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</si>
  <si>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</si>
  <si>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</si>
  <si>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</si>
  <si>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</si>
  <si>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</si>
  <si>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</si>
  <si>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</si>
  <si>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</si>
  <si>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</si>
  <si>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</si>
  <si>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</si>
  <si>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</si>
  <si>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</si>
  <si>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</si>
  <si>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</si>
  <si>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</si>
  <si>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</si>
  <si>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</si>
  <si>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</si>
  <si>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</si>
  <si>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</si>
  <si>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</si>
  <si>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</si>
  <si>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</si>
  <si>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</si>
  <si>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</si>
  <si>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</si>
  <si>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</si>
  <si>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</si>
  <si>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</si>
  <si>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</si>
  <si>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</si>
  <si>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</si>
  <si>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</si>
  <si>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</si>
  <si>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</si>
  <si>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</si>
  <si>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</si>
  <si>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</si>
  <si>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</si>
  <si>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</si>
  <si>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</si>
  <si>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</si>
  <si>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</si>
  <si>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</si>
  <si>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</si>
  <si>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</si>
  <si>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</si>
  <si>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</si>
  <si>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</si>
  <si>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</si>
  <si>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</si>
  <si>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</si>
  <si>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</si>
  <si>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</si>
  <si>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</si>
  <si>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</si>
  <si>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</si>
  <si>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</si>
  <si>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</si>
  <si>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</si>
  <si>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</si>
  <si>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</si>
  <si>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</si>
  <si>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</si>
  <si>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</si>
  <si>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</si>
  <si>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</si>
  <si>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</si>
  <si>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</si>
  <si>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</si>
  <si>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</si>
  <si>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</si>
  <si>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</si>
  <si>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</si>
  <si>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</si>
  <si>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</si>
  <si>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</si>
  <si>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</si>
  <si>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</si>
  <si>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</si>
  <si>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</si>
  <si>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</si>
  <si>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</si>
  <si>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</si>
  <si>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</si>
  <si>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</si>
  <si>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</si>
  <si>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</si>
  <si>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</si>
  <si>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</si>
  <si>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</si>
  <si>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</si>
  <si>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</si>
  <si>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</si>
  <si>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</si>
  <si>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</si>
  <si>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</si>
  <si>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</si>
  <si>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</si>
  <si>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</si>
  <si>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</si>
  <si>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</si>
  <si>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</si>
  <si>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</si>
  <si>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</si>
  <si>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</si>
  <si>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</si>
  <si>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</si>
  <si>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</si>
  <si>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</si>
  <si>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</si>
  <si>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</si>
  <si>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</si>
  <si>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</si>
  <si>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</si>
  <si>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</si>
  <si>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</si>
  <si>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</si>
  <si>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</si>
  <si>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</si>
  <si>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</si>
  <si>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</si>
  <si>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</si>
  <si>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</si>
  <si>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</si>
  <si>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</si>
  <si>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</si>
  <si>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</si>
  <si>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</si>
  <si>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</si>
  <si>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</si>
  <si>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</si>
  <si>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</si>
  <si>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</si>
  <si>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</si>
  <si>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</si>
  <si>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</si>
  <si>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</si>
  <si>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</si>
  <si>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</si>
  <si>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</si>
  <si>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</si>
  <si>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</si>
  <si>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</si>
  <si>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</si>
  <si>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</si>
  <si>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</si>
  <si>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</si>
  <si>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</si>
  <si>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</si>
  <si>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</si>
  <si>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</si>
  <si>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</si>
  <si>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</si>
  <si>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</si>
  <si>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</si>
  <si>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</si>
  <si>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</si>
  <si>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</si>
  <si>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</si>
  <si>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</si>
  <si>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</si>
  <si>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</si>
  <si>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</si>
  <si>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</si>
  <si>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</si>
  <si>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</si>
  <si>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</si>
  <si>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</si>
  <si>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</si>
  <si>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</si>
  <si>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</si>
  <si>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</si>
  <si>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</si>
  <si>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</si>
  <si>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</si>
  <si>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</si>
  <si>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</si>
  <si>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</si>
  <si>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</si>
  <si>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</si>
  <si>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</si>
  <si>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</si>
  <si>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</si>
  <si>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</si>
  <si>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</si>
  <si>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</si>
  <si>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</si>
  <si>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</si>
  <si>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</si>
  <si>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</si>
  <si>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</si>
  <si>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</si>
  <si>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</si>
  <si>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</si>
  <si>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</si>
  <si>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</si>
  <si>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</si>
  <si>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</si>
  <si>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</si>
  <si>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</si>
  <si>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</si>
  <si>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</si>
  <si>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</si>
  <si>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</si>
  <si>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</si>
  <si>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</si>
  <si>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</si>
  <si>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</si>
  <si>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</si>
  <si>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</si>
  <si>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</si>
  <si>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</si>
  <si>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</si>
  <si>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</si>
  <si>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</si>
  <si>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</si>
  <si>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</si>
  <si>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</si>
  <si>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</si>
  <si>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</si>
  <si>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</si>
  <si>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</si>
  <si>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</si>
  <si>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</si>
  <si>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</si>
  <si>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</si>
  <si>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</si>
  <si>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</si>
  <si>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</si>
  <si>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</si>
  <si>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</si>
  <si>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</si>
  <si>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</si>
  <si>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</si>
  <si>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</si>
  <si>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</si>
  <si>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</si>
  <si>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</si>
  <si>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</si>
  <si>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</si>
  <si>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</si>
  <si>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</si>
  <si>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</si>
  <si>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</si>
  <si>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</si>
  <si>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</si>
  <si>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</si>
  <si>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</si>
  <si>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</si>
  <si>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</si>
  <si>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</si>
  <si>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</si>
  <si>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</si>
  <si>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</si>
  <si>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</si>
  <si>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</si>
  <si>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</si>
  <si>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</si>
  <si>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</si>
  <si>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</si>
  <si>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</si>
  <si>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</si>
  <si>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</si>
  <si>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</si>
  <si>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</si>
  <si>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</si>
  <si>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</si>
  <si>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</si>
  <si>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</si>
  <si>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</si>
  <si>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</si>
  <si>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</si>
  <si>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</si>
  <si>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</si>
  <si>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</si>
  <si>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</si>
  <si>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</si>
  <si>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</si>
  <si>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</si>
  <si>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</si>
  <si>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</si>
  <si>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</si>
  <si>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</si>
  <si>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</si>
  <si>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</si>
  <si>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</si>
  <si>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</si>
  <si>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</si>
  <si>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</si>
  <si>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</si>
  <si>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</si>
  <si>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</si>
  <si>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</si>
  <si>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</si>
  <si>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</si>
  <si>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</si>
  <si>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</si>
  <si>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</si>
  <si>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</si>
  <si>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</si>
  <si>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</si>
  <si>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</si>
  <si>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</si>
  <si>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</si>
  <si>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</si>
  <si>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</si>
  <si>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</si>
  <si>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</si>
  <si>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</si>
  <si>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</si>
  <si>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</si>
  <si>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</si>
  <si>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</si>
  <si>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</si>
  <si>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</si>
  <si>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</si>
  <si>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</si>
  <si>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</si>
  <si>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</si>
  <si>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</si>
  <si>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</si>
  <si>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</si>
  <si>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</si>
  <si>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</si>
  <si>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</si>
  <si>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</si>
  <si>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</si>
  <si>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</si>
  <si>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</si>
  <si>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</si>
  <si>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</si>
  <si>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</si>
  <si>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</si>
  <si>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</si>
  <si>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</si>
  <si>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</si>
  <si>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</si>
  <si>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</si>
  <si>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</si>
  <si>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</si>
  <si>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</si>
  <si>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</si>
  <si>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</si>
  <si>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</si>
  <si>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</si>
  <si>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</si>
  <si>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</si>
  <si>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</si>
  <si>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</si>
  <si>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</si>
  <si>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</si>
  <si>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</si>
  <si>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</si>
  <si>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</si>
  <si>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</si>
  <si>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</si>
  <si>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</si>
  <si>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</si>
  <si>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</si>
  <si>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</si>
  <si>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</si>
  <si>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</si>
  <si>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</si>
  <si>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</si>
  <si>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</si>
  <si>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</si>
  <si>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</si>
  <si>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</si>
  <si>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</si>
  <si>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</si>
  <si>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</si>
  <si>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</si>
  <si>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</si>
  <si>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</si>
  <si>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</si>
  <si>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</si>
  <si>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</si>
  <si>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</si>
  <si>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</si>
  <si>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</si>
  <si>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</si>
  <si>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</si>
  <si>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</si>
  <si>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</si>
  <si>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</si>
  <si>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</si>
  <si>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</si>
  <si>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</si>
  <si>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</si>
  <si>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</si>
  <si>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</si>
  <si>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</si>
  <si>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</si>
  <si>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</si>
  <si>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</si>
  <si>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</si>
  <si>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</si>
  <si>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</si>
  <si>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</si>
  <si>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</si>
  <si>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</si>
  <si>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</si>
  <si>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</si>
  <si>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</si>
  <si>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</si>
  <si>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</si>
  <si>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</si>
  <si>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</si>
  <si>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</si>
  <si>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</si>
  <si>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</si>
  <si>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</si>
  <si>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</si>
  <si>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</si>
  <si>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</si>
  <si>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</si>
  <si>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</si>
  <si>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</si>
  <si>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</si>
  <si>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</si>
  <si>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</si>
  <si>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</si>
  <si>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</si>
  <si>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</si>
  <si>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</si>
  <si>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</si>
  <si>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</si>
  <si>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</si>
  <si>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</si>
  <si>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</si>
  <si>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</si>
  <si>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</si>
  <si>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</si>
  <si>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</si>
  <si>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</si>
  <si>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</si>
  <si>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</si>
  <si>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</si>
  <si>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</si>
  <si>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</si>
  <si>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</si>
  <si>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</si>
  <si>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</si>
  <si>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</si>
  <si>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</si>
  <si>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</si>
  <si>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</si>
  <si>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</si>
  <si>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</si>
  <si>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</si>
  <si>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</si>
  <si>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</si>
  <si>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</si>
  <si>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</si>
  <si>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</si>
  <si>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</si>
  <si>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</si>
  <si>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</si>
  <si>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</si>
  <si>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</si>
  <si>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</si>
  <si>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</si>
  <si>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</si>
  <si>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</si>
  <si>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</si>
  <si>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</si>
  <si>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</si>
  <si>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</si>
  <si>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</si>
  <si>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</si>
  <si>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</si>
  <si>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</si>
  <si>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</si>
  <si>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</si>
  <si>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</si>
  <si>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</si>
  <si>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</si>
  <si>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</si>
  <si>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</si>
  <si>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</si>
  <si>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</si>
  <si>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</si>
  <si>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</si>
  <si>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</si>
  <si>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</si>
  <si>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</si>
  <si>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</si>
  <si>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</si>
  <si>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</si>
  <si>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</si>
  <si>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</si>
  <si>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</si>
  <si>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</si>
  <si>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</si>
  <si>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</si>
  <si>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</si>
  <si>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</si>
  <si>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</si>
  <si>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</si>
  <si>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</si>
  <si>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</si>
  <si>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</si>
  <si>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</si>
  <si>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</si>
  <si>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</si>
  <si>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</si>
  <si>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</si>
  <si>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</si>
  <si>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</si>
  <si>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</si>
  <si>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</si>
  <si>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</si>
  <si>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</si>
  <si>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</si>
  <si>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</si>
  <si>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</si>
  <si>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</si>
  <si>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</si>
  <si>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</si>
  <si>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</si>
  <si>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</si>
  <si>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</si>
  <si>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</si>
  <si>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</si>
  <si>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</si>
  <si>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</si>
  <si>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</si>
  <si>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</si>
  <si>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</si>
  <si>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</si>
  <si>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</si>
  <si>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</si>
  <si>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</si>
  <si>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</si>
  <si>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</si>
  <si>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</si>
  <si>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</si>
  <si>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</si>
  <si>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</si>
  <si>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</si>
  <si>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</si>
  <si>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</si>
  <si>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</si>
  <si>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</si>
  <si>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</si>
  <si>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</si>
  <si>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</si>
  <si>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</si>
  <si>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</si>
  <si>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</si>
  <si>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</si>
  <si>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</si>
  <si>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</si>
  <si>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</si>
  <si>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</si>
  <si>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</si>
  <si>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</si>
  <si>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</si>
  <si>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</si>
  <si>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</si>
  <si>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</si>
  <si>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</si>
  <si>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</si>
  <si>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</si>
  <si>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</si>
  <si>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</si>
  <si>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</si>
  <si>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</si>
  <si>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</si>
  <si>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</si>
  <si>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</si>
  <si>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</si>
  <si>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</si>
  <si>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</si>
  <si>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</si>
  <si>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</si>
  <si>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</si>
  <si>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</si>
  <si>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</si>
  <si>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</si>
  <si>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</si>
  <si>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</si>
  <si>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</si>
  <si>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</si>
  <si>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</si>
  <si>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</si>
  <si>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</si>
  <si>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</si>
  <si>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</si>
  <si>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</si>
  <si>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</si>
  <si>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</si>
  <si>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</si>
  <si>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</si>
  <si>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</si>
  <si>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</si>
  <si>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</si>
  <si>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</si>
  <si>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</si>
  <si>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</si>
  <si>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</si>
  <si>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</si>
  <si>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</si>
  <si>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</si>
  <si>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</si>
  <si>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</si>
  <si>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</si>
  <si>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</si>
  <si>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</si>
  <si>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</si>
  <si>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</si>
  <si>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</si>
  <si>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</si>
  <si>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</si>
  <si>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</si>
  <si>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</si>
  <si>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</si>
  <si>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</si>
  <si>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</si>
  <si>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</si>
  <si>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</si>
  <si>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</si>
  <si>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</si>
  <si>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</si>
  <si>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</si>
  <si>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</si>
  <si>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</si>
  <si>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</si>
  <si>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</si>
  <si>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</si>
  <si>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</si>
  <si>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</si>
  <si>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</si>
  <si>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</si>
  <si>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</si>
  <si>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</si>
  <si>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</si>
  <si>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</si>
  <si>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</si>
  <si>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</si>
  <si>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</si>
  <si>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</si>
  <si>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</si>
  <si>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</si>
  <si>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</si>
  <si>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</si>
  <si>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</si>
  <si>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</si>
  <si>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</si>
  <si>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</si>
  <si>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</si>
  <si>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</si>
  <si>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</si>
  <si>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</si>
  <si>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</si>
  <si>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</si>
  <si>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</si>
  <si>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</si>
  <si>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</si>
  <si>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</si>
  <si>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</si>
  <si>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</si>
  <si>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</si>
  <si>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</si>
  <si>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</si>
  <si>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</si>
  <si>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</si>
  <si>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</si>
  <si>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</si>
  <si>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</si>
  <si>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</si>
  <si>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</si>
  <si>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</si>
  <si>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</si>
  <si>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</si>
  <si>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</si>
  <si>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</si>
  <si>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</si>
  <si>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</si>
  <si>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</si>
  <si>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</si>
  <si>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</si>
  <si>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</si>
  <si>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</si>
  <si>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</si>
  <si>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</si>
  <si>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</si>
  <si>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</si>
  <si>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</si>
  <si>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</si>
  <si>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</si>
  <si>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</si>
  <si>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</si>
  <si>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</si>
  <si>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</si>
  <si>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</si>
  <si>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</si>
  <si>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</si>
  <si>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</si>
  <si>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</si>
  <si>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</si>
  <si>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</si>
  <si>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</si>
  <si>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</si>
  <si>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</si>
  <si>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</si>
  <si>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</si>
  <si>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</si>
  <si>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</si>
  <si>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</si>
  <si>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</si>
  <si>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</si>
  <si>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</si>
  <si>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</si>
  <si>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</si>
  <si>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</si>
  <si>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</si>
  <si>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</si>
  <si>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</si>
  <si>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</si>
  <si>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</si>
  <si>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</si>
  <si>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</si>
  <si>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</si>
  <si>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</si>
  <si>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</si>
  <si>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</si>
  <si>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</si>
  <si>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</si>
  <si>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</si>
  <si>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</si>
  <si>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</si>
  <si>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</si>
  <si>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</si>
  <si>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</si>
  <si>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</si>
  <si>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</si>
  <si>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</si>
  <si>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</si>
  <si>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</si>
  <si>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</si>
  <si>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</si>
  <si>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</si>
  <si>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</si>
  <si>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</si>
  <si>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</si>
  <si>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</si>
  <si>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</si>
  <si>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</si>
  <si>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</si>
  <si>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</si>
  <si>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</si>
  <si>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</si>
  <si>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</si>
  <si>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</si>
  <si>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</si>
  <si>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</si>
  <si>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</si>
  <si>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</si>
  <si>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</si>
  <si>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</si>
  <si>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</si>
  <si>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</si>
  <si>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</si>
  <si>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</si>
  <si>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</si>
  <si>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</si>
  <si>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</si>
  <si>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</si>
  <si>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</si>
  <si>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</si>
  <si>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</si>
  <si>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</si>
  <si>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</si>
  <si>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</si>
  <si>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</si>
  <si>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</si>
  <si>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</si>
  <si>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</si>
  <si>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</si>
  <si>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</si>
  <si>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</si>
  <si>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</si>
  <si>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</si>
  <si>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</si>
  <si>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</si>
  <si>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</si>
  <si>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</si>
  <si>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</si>
  <si>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</si>
  <si>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</si>
  <si>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</si>
  <si>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</si>
  <si>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</si>
  <si>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</si>
  <si>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</si>
  <si>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</si>
  <si>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</si>
  <si>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</si>
  <si>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</si>
  <si>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</si>
  <si>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</si>
  <si>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</si>
  <si>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</si>
  <si>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</si>
  <si>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</si>
  <si>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</si>
  <si>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</si>
  <si>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</si>
  <si>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</si>
  <si>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</si>
  <si>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</si>
  <si>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</si>
  <si>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</si>
  <si>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</si>
  <si>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</si>
  <si>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</si>
  <si>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</si>
  <si>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</si>
  <si>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</si>
  <si>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</si>
  <si>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</si>
  <si>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</si>
  <si>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</si>
  <si>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</si>
  <si>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</si>
  <si>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</si>
  <si>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</si>
  <si>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</si>
  <si>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</si>
  <si>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</si>
  <si>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</si>
  <si>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</si>
  <si>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</si>
  <si>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</si>
  <si>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</si>
  <si>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</si>
  <si>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</si>
  <si>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</si>
  <si>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</si>
  <si>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</si>
  <si>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</si>
  <si>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</si>
  <si>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</si>
  <si>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</si>
  <si>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</si>
  <si>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</si>
  <si>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</si>
  <si>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</si>
  <si>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</si>
  <si>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</si>
  <si>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</si>
  <si>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</si>
  <si>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</si>
  <si>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</si>
  <si>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</si>
  <si>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</si>
  <si>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</si>
  <si>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</si>
  <si>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</si>
  <si>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</si>
  <si>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</si>
  <si>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</si>
  <si>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</si>
  <si>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</si>
  <si>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</si>
  <si>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</si>
  <si>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</si>
  <si>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</si>
  <si>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</si>
  <si>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</si>
  <si>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</si>
  <si>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</si>
  <si>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</si>
  <si>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</si>
  <si>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</si>
  <si>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</si>
  <si>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</si>
  <si>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</si>
  <si>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</si>
  <si>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</si>
  <si>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</si>
  <si>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</si>
  <si>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</si>
  <si>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</si>
  <si>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</si>
  <si>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</si>
  <si>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</si>
  <si>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</si>
  <si>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</si>
  <si>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</si>
  <si>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</si>
  <si>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</si>
  <si>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</si>
  <si>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</si>
  <si>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</si>
  <si>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</si>
  <si>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</si>
  <si>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</si>
  <si>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</si>
  <si>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</si>
  <si>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</si>
  <si>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</si>
  <si>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</si>
  <si>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</si>
  <si>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</si>
  <si>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</si>
  <si>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</si>
  <si>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</si>
  <si>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</si>
  <si>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</si>
  <si>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</si>
  <si>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</si>
  <si>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</si>
  <si>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</si>
  <si>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</si>
  <si>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</si>
  <si>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</si>
  <si>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</si>
  <si>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</si>
  <si>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</si>
  <si>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</si>
  <si>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</si>
  <si>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</si>
  <si>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</si>
  <si>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</si>
  <si>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</si>
  <si>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</si>
  <si>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</si>
  <si>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</si>
  <si>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</si>
  <si>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</si>
  <si>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</si>
  <si>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</si>
  <si>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</si>
  <si>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</si>
  <si>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</si>
  <si>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</si>
  <si>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</si>
  <si>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</si>
  <si>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</si>
  <si>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</si>
  <si>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</si>
  <si>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</si>
  <si>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</si>
  <si>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</si>
  <si>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</si>
  <si>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</si>
  <si>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</si>
  <si>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</si>
  <si>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</si>
  <si>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</si>
  <si>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</si>
  <si>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</si>
  <si>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</si>
  <si>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</si>
  <si>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</si>
  <si>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</si>
  <si>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</si>
  <si>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</si>
  <si>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</si>
  <si>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</si>
  <si>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</si>
  <si>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</si>
  <si>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</si>
  <si>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</si>
  <si>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</si>
  <si>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</si>
  <si>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</si>
  <si>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</si>
  <si>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</si>
  <si>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</si>
  <si>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</si>
  <si>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</si>
  <si>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</si>
  <si>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</si>
  <si>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</si>
  <si>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</si>
  <si>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</si>
  <si>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</si>
  <si>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</si>
  <si>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</si>
  <si>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</si>
  <si>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</si>
  <si>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</si>
  <si>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</si>
  <si>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</si>
  <si>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</si>
  <si>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</si>
  <si>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</si>
  <si>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</si>
  <si>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</si>
  <si>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</si>
  <si>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</si>
  <si>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</si>
  <si>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</si>
  <si>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</si>
  <si>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</si>
  <si>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</si>
  <si>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</si>
  <si>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</si>
  <si>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</si>
  <si>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</si>
  <si>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</si>
  <si>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</si>
  <si>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</si>
  <si>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</si>
  <si>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</si>
  <si>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</si>
  <si>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</si>
  <si>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</si>
  <si>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</si>
  <si>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</si>
  <si>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</si>
  <si>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</si>
  <si>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</si>
  <si>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</si>
  <si>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</si>
  <si>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</si>
  <si>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</si>
  <si>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</si>
  <si>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</si>
  <si>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</si>
  <si>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</si>
  <si>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</si>
  <si>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</si>
  <si>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</si>
  <si>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</si>
  <si>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</si>
  <si>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</si>
  <si>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</si>
  <si>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</si>
  <si>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</si>
  <si>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</si>
  <si>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</si>
  <si>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</si>
  <si>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</si>
  <si>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</si>
  <si>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</si>
  <si>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</si>
  <si>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</si>
  <si>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</si>
  <si>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</si>
  <si>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</si>
  <si>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</si>
  <si>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</si>
  <si>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</si>
  <si>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</si>
  <si>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</si>
  <si>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</si>
  <si>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</si>
  <si>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</si>
  <si>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</si>
  <si>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</si>
  <si>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</si>
  <si>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</si>
  <si>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</si>
  <si>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</si>
  <si>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</si>
  <si>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</si>
  <si>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</si>
  <si>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</si>
  <si>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</si>
  <si>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</si>
  <si>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</si>
  <si>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</si>
  <si>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</si>
  <si>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</si>
  <si>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</si>
  <si>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</si>
  <si>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</si>
  <si>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</si>
  <si>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</si>
  <si>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</si>
  <si>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</si>
  <si>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</si>
  <si>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</si>
  <si>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</si>
  <si>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</si>
  <si>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</si>
  <si>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</si>
  <si>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</si>
  <si>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</si>
  <si>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</si>
  <si>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</si>
  <si>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</si>
  <si>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</si>
  <si>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</si>
  <si>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</si>
  <si>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</si>
  <si>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</si>
  <si>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</si>
  <si>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</si>
  <si>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</si>
  <si>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</si>
  <si>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</si>
  <si>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</si>
  <si>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</si>
  <si>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</si>
  <si>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</si>
  <si>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</si>
  <si>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</si>
  <si>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</si>
  <si>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</si>
  <si>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</si>
  <si>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</si>
  <si>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</si>
  <si>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</si>
  <si>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</si>
  <si>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</si>
  <si>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</si>
  <si>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</si>
  <si>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</si>
  <si>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</si>
  <si>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</si>
  <si>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</si>
  <si>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</si>
  <si>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</si>
  <si>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</si>
  <si>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</si>
  <si>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</si>
  <si>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</si>
  <si>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</si>
  <si>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</si>
  <si>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</si>
  <si>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</si>
  <si>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</si>
  <si>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</si>
  <si>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</si>
  <si>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</si>
  <si>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</si>
  <si>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</si>
  <si>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</si>
  <si>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</si>
  <si>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</si>
  <si>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</si>
  <si>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</si>
  <si>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</si>
  <si>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</si>
  <si>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</si>
  <si>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</si>
  <si>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</si>
  <si>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</si>
  <si>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</si>
  <si>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</si>
  <si>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</si>
  <si>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</si>
  <si>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</si>
  <si>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</si>
  <si>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</si>
  <si>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</si>
  <si>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</si>
  <si>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</si>
  <si>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</si>
  <si>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</si>
  <si>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</si>
  <si>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</si>
  <si>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</si>
  <si>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</si>
  <si>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</si>
  <si>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</si>
  <si>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</si>
  <si>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</si>
  <si>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</si>
  <si>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</si>
  <si>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</si>
  <si>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</si>
  <si>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</si>
  <si>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</si>
  <si>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</si>
  <si>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</si>
  <si>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</si>
  <si>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</si>
  <si>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</si>
  <si>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</si>
  <si>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</si>
  <si>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</si>
  <si>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</si>
  <si>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</si>
  <si>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</si>
  <si>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</si>
  <si>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</si>
  <si>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</si>
  <si>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</si>
  <si>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</si>
  <si>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</si>
  <si>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</si>
  <si>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</si>
  <si>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</si>
  <si>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</si>
  <si>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</si>
  <si>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</si>
  <si>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</si>
  <si>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</si>
  <si>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</si>
  <si>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</si>
  <si>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</si>
  <si>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</si>
  <si>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</si>
  <si>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</si>
  <si>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</si>
  <si>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</si>
  <si>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</si>
  <si>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</si>
  <si>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</si>
  <si>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</si>
  <si>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</si>
  <si>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</si>
  <si>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</si>
  <si>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</si>
  <si>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</si>
  <si>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</si>
  <si>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</si>
  <si>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</si>
  <si>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</si>
  <si>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</si>
  <si>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</si>
  <si>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</si>
  <si>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</si>
  <si>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</si>
  <si>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</si>
  <si>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</si>
  <si>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</si>
  <si>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</si>
  <si>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</si>
  <si>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</si>
  <si>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</si>
  <si>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</si>
  <si>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</si>
  <si>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</si>
  <si>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</si>
  <si>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</si>
  <si>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</si>
  <si>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</si>
  <si>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</si>
  <si>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</si>
  <si>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</si>
  <si>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</si>
  <si>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</si>
  <si>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</si>
  <si>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</si>
  <si>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</si>
  <si>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</si>
  <si>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</si>
  <si>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</si>
  <si>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</si>
  <si>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</si>
  <si>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</si>
  <si>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</si>
  <si>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</si>
  <si>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</si>
  <si>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</si>
  <si>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</si>
  <si>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</si>
  <si>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</si>
  <si>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</si>
  <si>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</si>
  <si>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</si>
  <si>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</si>
  <si>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</si>
  <si>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</si>
  <si>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</si>
  <si>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</si>
  <si>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</si>
  <si>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</si>
  <si>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</si>
  <si>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</si>
  <si>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</si>
  <si>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</si>
  <si>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</si>
  <si>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</si>
  <si>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</si>
  <si>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</si>
  <si>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</si>
  <si>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</si>
  <si>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</si>
  <si>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</si>
  <si>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</si>
  <si>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</si>
  <si>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</si>
  <si>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</si>
  <si>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</si>
  <si>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</si>
  <si>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</si>
  <si>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</si>
  <si>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</si>
  <si>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</si>
  <si>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</si>
  <si>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</si>
  <si>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</si>
  <si>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</si>
  <si>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</si>
  <si>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</si>
  <si>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</si>
  <si>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</si>
  <si>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</si>
  <si>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</si>
  <si>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</si>
  <si>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</si>
  <si>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</si>
  <si>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</si>
  <si>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</si>
  <si>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</si>
  <si>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</si>
  <si>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</si>
  <si>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</si>
  <si>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</si>
  <si>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</si>
  <si>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</si>
  <si>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</si>
  <si>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</si>
  <si>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</si>
  <si>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</si>
  <si>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</si>
  <si>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</si>
  <si>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</si>
  <si>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</si>
  <si>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</si>
  <si>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</si>
  <si>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</si>
  <si>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</si>
  <si>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</si>
  <si>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</si>
  <si>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</si>
  <si>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</si>
  <si>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</si>
  <si>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</si>
  <si>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</si>
  <si>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</si>
  <si>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</si>
  <si>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</si>
  <si>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</si>
  <si>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</si>
  <si>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</si>
  <si>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</si>
  <si>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</si>
  <si>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</si>
  <si>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</si>
  <si>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</si>
  <si>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</si>
  <si>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</si>
  <si>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</si>
  <si>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</si>
  <si>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</si>
  <si>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</si>
  <si>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</si>
  <si>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</si>
  <si>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</si>
  <si>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</si>
  <si>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</si>
  <si>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</si>
  <si>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</si>
  <si>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</si>
  <si>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</si>
  <si>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</si>
  <si>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</si>
  <si>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</si>
  <si>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</si>
  <si>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</si>
  <si>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</si>
  <si>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</si>
  <si>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</si>
  <si>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</si>
  <si>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</si>
  <si>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</si>
  <si>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</si>
  <si>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</si>
  <si>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</si>
  <si>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</si>
  <si>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</si>
  <si>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</si>
  <si>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</si>
  <si>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</si>
  <si>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</si>
  <si>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</si>
  <si>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</si>
  <si>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</si>
  <si>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</si>
  <si>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</si>
  <si>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</si>
  <si>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</si>
  <si>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</si>
  <si>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</si>
  <si>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</si>
  <si>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</si>
  <si>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</si>
  <si>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</si>
  <si>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</si>
  <si>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</si>
  <si>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</si>
  <si>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</si>
  <si>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</si>
  <si>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</si>
  <si>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</si>
  <si>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</si>
  <si>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</si>
  <si>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</si>
  <si>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</si>
  <si>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</si>
  <si>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</si>
  <si>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</si>
  <si>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</si>
  <si>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</si>
  <si>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</si>
  <si>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</si>
  <si>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</si>
  <si>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</si>
  <si>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</si>
  <si>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</si>
  <si>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</si>
  <si>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</si>
  <si>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</si>
  <si>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</si>
  <si>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</si>
  <si>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</si>
  <si>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</si>
  <si>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</si>
  <si>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</si>
  <si>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</si>
  <si>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</si>
  <si>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</si>
  <si>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</si>
  <si>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</si>
  <si>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</si>
  <si>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</si>
  <si>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</si>
  <si>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</si>
  <si>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</si>
  <si>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</si>
  <si>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</si>
  <si>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</si>
  <si>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</si>
  <si>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</si>
  <si>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</si>
  <si>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</si>
  <si>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</si>
  <si>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</si>
  <si>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</si>
  <si>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</si>
  <si>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</si>
  <si>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</si>
  <si>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</si>
  <si>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</si>
  <si>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</si>
  <si>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</si>
  <si>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</si>
  <si>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</si>
  <si>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</si>
  <si>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</si>
  <si>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</si>
  <si>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</si>
  <si>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</si>
  <si>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</si>
  <si>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</si>
  <si>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</si>
  <si>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</si>
  <si>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</si>
  <si>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</si>
  <si>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</si>
  <si>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</si>
  <si>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</si>
  <si>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</si>
  <si>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</si>
  <si>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</si>
  <si>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</si>
  <si>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</si>
  <si>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</si>
  <si>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</si>
  <si>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</si>
  <si>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</si>
  <si>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</si>
  <si>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</si>
  <si>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</si>
  <si>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</si>
  <si>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</si>
  <si>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</si>
  <si>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</si>
  <si>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</si>
  <si>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</si>
  <si>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</si>
  <si>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</si>
  <si>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</si>
  <si>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</si>
  <si>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</si>
  <si>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</si>
  <si>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</si>
  <si>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</si>
  <si>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</si>
  <si>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</si>
  <si>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</si>
  <si>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</si>
  <si>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</si>
  <si>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</si>
  <si>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</si>
  <si>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</si>
  <si>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</si>
  <si>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</si>
  <si>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</si>
  <si>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</si>
  <si>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</si>
  <si>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</si>
  <si>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</si>
  <si>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</si>
  <si>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</si>
  <si>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</si>
  <si>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</si>
  <si>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</si>
  <si>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</si>
  <si>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</si>
  <si>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</si>
  <si>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</si>
  <si>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</si>
  <si>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</si>
  <si>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</si>
  <si>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</si>
  <si>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</si>
  <si>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</si>
  <si>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</si>
  <si>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</si>
  <si>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</si>
  <si>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</si>
  <si>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</si>
  <si>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</si>
  <si>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</si>
  <si>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</si>
  <si>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</si>
  <si>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</si>
  <si>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</si>
  <si>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</si>
  <si>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</si>
  <si>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</si>
  <si>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</si>
  <si>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</si>
  <si>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</si>
  <si>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</si>
  <si>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</si>
  <si>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</si>
  <si>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</si>
  <si>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</si>
  <si>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</si>
  <si>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</si>
  <si>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</si>
  <si>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</si>
  <si>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</si>
  <si>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</si>
  <si>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</si>
  <si>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</si>
  <si>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</si>
  <si>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</si>
  <si>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</si>
  <si>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</si>
  <si>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</si>
  <si>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</si>
  <si>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</si>
  <si>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</si>
  <si>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</si>
  <si>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</si>
  <si>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</si>
  <si>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</si>
  <si>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</si>
  <si>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</si>
  <si>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</si>
  <si>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</si>
  <si>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</si>
  <si>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</si>
  <si>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</si>
  <si>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</si>
  <si>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</si>
  <si>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</si>
  <si>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</si>
  <si>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</si>
  <si>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</si>
  <si>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</si>
  <si>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</si>
  <si>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</si>
  <si>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</si>
  <si>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</si>
  <si>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</si>
  <si>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</si>
  <si>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</si>
  <si>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</si>
  <si>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</si>
  <si>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</si>
  <si>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</si>
  <si>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</si>
  <si>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</si>
  <si>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</si>
  <si>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</si>
  <si>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</si>
  <si>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</si>
  <si>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</si>
  <si>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</si>
  <si>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</si>
  <si>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</si>
  <si>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</si>
  <si>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</si>
  <si>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</si>
  <si>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</si>
  <si>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</si>
  <si>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</si>
  <si>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</si>
  <si>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</si>
  <si>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</si>
  <si>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</si>
  <si>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</si>
  <si>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</si>
  <si>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</si>
  <si>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</si>
  <si>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</si>
  <si>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</si>
  <si>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</si>
  <si>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</si>
  <si>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</si>
  <si>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</si>
  <si>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</si>
  <si>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</si>
  <si>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</si>
  <si>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</si>
  <si>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</si>
  <si>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</si>
  <si>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</si>
  <si>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</si>
  <si>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</si>
  <si>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</si>
  <si>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</si>
  <si>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</si>
  <si>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</si>
  <si>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</si>
  <si>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</si>
  <si>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</si>
  <si>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</si>
  <si>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</si>
  <si>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</si>
  <si>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</si>
  <si>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</si>
  <si>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</si>
  <si>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</si>
  <si>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</si>
  <si>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</si>
  <si>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</si>
  <si>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</si>
  <si>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</si>
  <si>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</si>
  <si>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</si>
  <si>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</si>
  <si>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</si>
  <si>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</si>
  <si>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</si>
  <si>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</si>
  <si>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</si>
  <si>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</si>
  <si>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</si>
  <si>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</si>
  <si>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</si>
  <si>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</si>
  <si>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</si>
  <si>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</si>
  <si>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</si>
  <si>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</si>
  <si>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</si>
  <si>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</si>
  <si>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</si>
  <si>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</si>
  <si>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</si>
  <si>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</si>
  <si>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</si>
  <si>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</si>
  <si>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</si>
  <si>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</si>
  <si>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</si>
  <si>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</si>
  <si>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</si>
  <si>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</si>
  <si>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</si>
  <si>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</si>
  <si>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</si>
  <si>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</si>
  <si>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</si>
  <si>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</si>
  <si>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</si>
  <si>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</si>
  <si>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</si>
  <si>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</si>
  <si>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</si>
  <si>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</si>
  <si>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</si>
  <si>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</si>
  <si>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</si>
  <si>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</si>
  <si>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</si>
  <si>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</si>
  <si>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</si>
  <si>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</si>
  <si>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</si>
  <si>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</si>
  <si>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</si>
  <si>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</si>
  <si>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</si>
  <si>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</si>
  <si>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</si>
  <si>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</si>
  <si>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</si>
  <si>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</si>
  <si>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</si>
  <si>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</si>
  <si>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</si>
  <si>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</si>
  <si>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</si>
  <si>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</si>
  <si>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</si>
  <si>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</si>
  <si>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</si>
  <si>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</si>
  <si>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</si>
  <si>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</si>
  <si>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</si>
  <si>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</si>
  <si>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</si>
  <si>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</si>
  <si>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</si>
  <si>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</si>
  <si>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</si>
  <si>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</si>
  <si>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</si>
  <si>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</si>
  <si>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</si>
  <si>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</si>
  <si>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</si>
  <si>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</si>
  <si>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</si>
  <si>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</si>
  <si>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</si>
  <si>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</si>
  <si>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</si>
  <si>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</si>
  <si>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</si>
  <si>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</si>
  <si>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</si>
  <si>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</si>
  <si>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</si>
  <si>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</si>
  <si>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</si>
  <si>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</si>
  <si>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</si>
  <si>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</si>
  <si>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</si>
  <si>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</si>
  <si>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</si>
  <si>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</si>
  <si>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</si>
  <si>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</si>
  <si>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</si>
  <si>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</si>
  <si>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</si>
  <si>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</si>
  <si>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</si>
  <si>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</si>
  <si>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</si>
  <si>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</si>
  <si>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</si>
  <si>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</si>
  <si>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</si>
  <si>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</si>
  <si>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</si>
  <si>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</si>
  <si>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</si>
  <si>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</si>
  <si>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</si>
  <si>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</si>
  <si>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</si>
  <si>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</si>
  <si>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</si>
  <si>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</si>
  <si>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</si>
  <si>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</si>
  <si>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</si>
  <si>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</si>
  <si>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</si>
  <si>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</si>
  <si>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</si>
  <si>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</si>
  <si>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</si>
  <si>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</si>
  <si>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</si>
  <si>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</si>
  <si>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</si>
  <si>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</si>
  <si>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</si>
  <si>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</si>
  <si>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</si>
  <si>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</si>
  <si>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</si>
  <si>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</si>
  <si>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</si>
  <si>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</si>
  <si>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</si>
  <si>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</si>
  <si>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</si>
  <si>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</si>
  <si>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</si>
  <si>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</si>
  <si>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</si>
  <si>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</si>
  <si>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</si>
  <si>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</si>
  <si>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</si>
  <si>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</si>
  <si>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</si>
  <si>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</si>
  <si>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</si>
  <si>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</si>
  <si>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</si>
  <si>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</si>
  <si>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</si>
  <si>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</si>
  <si>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</si>
  <si>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</si>
  <si>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</si>
  <si>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</si>
  <si>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</si>
  <si>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</si>
  <si>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</si>
  <si>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</si>
  <si>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</si>
  <si>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</si>
  <si>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</si>
  <si>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</si>
  <si>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</si>
  <si>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</si>
  <si>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</si>
  <si>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</si>
  <si>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</si>
  <si>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</si>
  <si>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segue em deslocamento para o local de trabalho km 230</t>
  </si>
  <si>
    <t xml:space="preserve">MC1 09:13, previsao de faixa na sombra do W50 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</si>
  <si>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</si>
  <si>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</si>
  <si>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</si>
  <si>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 xml:space="preserve">Execução de solda - 16 metros de trilho </t>
  </si>
  <si>
    <t>elton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</si>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</sst>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H395" activePane="topRight" state="frozen"/>
      <selection pane="topRight" activeCell="P404" sqref="P4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2056</v>
      </c>
      <c r="BK377" s="16" t="s">
        <v>2056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2056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1</v>
      </c>
      <c r="BI378" s="16"/>
      <c r="BJ378" s="16" t="s">
        <v>2057</v>
      </c>
      <c r="BK378" s="16"/>
      <c r="BL378" s="15"/>
      <c r="BM378" s="14"/>
      <c r="BN378" s="14"/>
      <c r="BO378" s="165"/>
      <c r="BP378" s="16"/>
      <c r="BQ378" s="12" t="str">
        <f t="shared" si="61"/>
        <v>Produção</v>
      </c>
      <c r="BR378" s="18">
        <f t="shared" si="62"/>
        <v>1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1</v>
      </c>
      <c r="BI379" s="16"/>
      <c r="BJ379" s="16" t="s">
        <v>2057</v>
      </c>
      <c r="BK379" s="16"/>
      <c r="BL379" s="15"/>
      <c r="BM379" s="14"/>
      <c r="BN379" s="14"/>
      <c r="BO379" s="165"/>
      <c r="BP379" s="16"/>
      <c r="BQ379" s="12" t="str">
        <f t="shared" si="61"/>
        <v>Produção</v>
      </c>
      <c r="BR379" s="18">
        <f t="shared" si="62"/>
        <v>1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1</v>
      </c>
      <c r="BI380" s="16"/>
      <c r="BJ380" s="16" t="s">
        <v>2058</v>
      </c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2059</v>
      </c>
      <c r="BK381" s="16" t="s">
        <v>2060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2060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2059</v>
      </c>
      <c r="BK382" s="16" t="s">
        <v>2060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2060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2061</v>
      </c>
      <c r="BK383" s="16" t="s">
        <v>2061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>BRUNO (TF-525)45990</v>
      </c>
      <c r="B388" s="171">
        <v>45990</v>
      </c>
      <c r="C388" s="8">
        <f>IF(BS_CONTROLE[[#This Row],[DATA]]="","",WEEKNUM(BS_CONTROLE[[#This Row],[DATA]]))</f>
        <v>48</v>
      </c>
      <c r="D388" s="51" t="s">
        <v>864</v>
      </c>
      <c r="E388" s="314">
        <v>324</v>
      </c>
      <c r="F388" s="172" t="s">
        <v>790</v>
      </c>
      <c r="G388" s="9" t="str">
        <f>IF(D388="","*",VLOOKUP(F388,BS_ATIVIDADE[#All],3,FALSE))</f>
        <v>SOLDA</v>
      </c>
      <c r="H388" s="204" t="str" cm="1">
        <f t="array" ref="H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8" s="173" t="s">
        <v>607</v>
      </c>
      <c r="J388" s="217">
        <v>98</v>
      </c>
      <c r="K388" s="217">
        <v>565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8" s="173">
        <v>0.375</v>
      </c>
      <c r="P388" s="173">
        <v>6.25E-2</v>
      </c>
      <c r="Q388" s="83">
        <v>1</v>
      </c>
      <c r="R388" s="10" t="str">
        <f>IFERROR(_xlfn.XLOOKUP(F388, BS_ATIVIDADE[ATIVIDADE],BS_ATIVIDADE[UNIDADE] ), "*")</f>
        <v>Nº DE SOLDA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8" s="80" t="str">
        <f>IFERROR(_xlfn.XLOOKUP(J388, BASE_MAPA!$D$2:$D$359, BASE_MAPA!$E$2:$E$359), "ERRO")</f>
        <v>ALTO ARAGUAIA - RONDONOPOLIS</v>
      </c>
      <c r="V388" s="198" t="s">
        <v>2026</v>
      </c>
      <c r="W388" s="173" t="s">
        <v>2027</v>
      </c>
      <c r="X388" s="218" t="s">
        <v>957</v>
      </c>
      <c r="Y388" s="158"/>
      <c r="Z388" s="158" t="s">
        <v>953</v>
      </c>
      <c r="AA388" s="83" t="s">
        <v>607</v>
      </c>
      <c r="AB388" s="70" t="s">
        <v>607</v>
      </c>
      <c r="AC388" s="70" t="s">
        <v>607</v>
      </c>
      <c r="AD388" s="173" t="s">
        <v>607</v>
      </c>
      <c r="AE388" s="83" t="s">
        <v>607</v>
      </c>
      <c r="AF388" s="83" t="s">
        <v>607</v>
      </c>
      <c r="AG388" s="83" t="s">
        <v>607</v>
      </c>
      <c r="AH388" s="48"/>
      <c r="AI388" s="142" t="str">
        <f>IF(BS_CONTROLE[[#This Row],[Atividade]]=0, "-", BS_CONTROLE[[#This Row],[Atividade]])</f>
        <v>PDM - SOLDA</v>
      </c>
      <c r="AJ388" s="9" t="str">
        <f>IF(D388="","*",VLOOKUP(AI388,BS_ATIVIDADE[#Data],3,FALSE))</f>
        <v>SOLDA</v>
      </c>
      <c r="AK388" s="278" t="str">
        <f>IF(BS_CONTROLE[[#This Row],[Local - Partida]]=0, "-", BS_CONTROLE[[#This Row],[Local - Partida]])</f>
        <v>TEP1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TEP</v>
      </c>
      <c r="AN388" s="278" t="str">
        <f>IF(BS_CONTROLE[[#This Row],[SB]]=0, "-", BS_CONTROLE[[#This Row],[SB]])</f>
        <v>TEP1</v>
      </c>
      <c r="AO388" s="279">
        <f>IF(BS_CONTROLE[[#This Row],[SUB]]=0, "-", BS_CONTROLE[[#This Row],[SUB]])</f>
        <v>98</v>
      </c>
      <c r="AP388" s="280">
        <f>IF(BS_CONTROLE[[#This Row],[KM - Inicio]]=0, "-", BS_CONTROLE[[#This Row],[KM - Inicio]])</f>
        <v>565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Nº DE SOLDA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8" s="11" t="str">
        <f>IFERROR(_xlfn.XLOOKUP(AO388, BASE_MAPA!$D$2:$D$359, BASE_MAPA!$E$2:$E$359), "ERRO")</f>
        <v>ALTO ARAGUAIA - RONDONOPOLIS</v>
      </c>
      <c r="BF388" s="281" t="str">
        <f>IF(BS_CONTROLE[[#This Row],[Responsavel pelo boletim]]=0, "-", BS_CONTROLE[[#This Row],[Responsavel pelo boletim]])</f>
        <v>ELSON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/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8.3333333333333329E-2</v>
      </c>
      <c r="Q390" s="83">
        <v>2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2062</v>
      </c>
      <c r="X390" s="218" t="s">
        <v>957</v>
      </c>
      <c r="Y390" s="158"/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/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/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>W7045992</v>
      </c>
      <c r="B404" s="171">
        <v>45992</v>
      </c>
      <c r="C404" s="8">
        <f>IF(BS_CONTROLE[[#This Row],[DATA]]="","",WEEKNUM(BS_CONTROLE[[#This Row],[DATA]]))</f>
        <v>49</v>
      </c>
      <c r="D404" s="51" t="s">
        <v>837</v>
      </c>
      <c r="E404" s="314">
        <v>394</v>
      </c>
      <c r="F404" s="172" t="s">
        <v>618</v>
      </c>
      <c r="G404" s="9" t="str">
        <f>IF(D404="","*",VLOOKUP(F404,BS_ATIVIDADE[#All],3,FALSE))</f>
        <v>OUTROS</v>
      </c>
      <c r="H404" s="173" t="s">
        <v>525</v>
      </c>
      <c r="I404" s="173" t="s">
        <v>524</v>
      </c>
      <c r="J404" s="217">
        <v>98</v>
      </c>
      <c r="K404" s="217">
        <v>506</v>
      </c>
      <c r="L404" s="83">
        <v>507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404" s="173">
        <v>0.375</v>
      </c>
      <c r="P404" s="173">
        <v>4.1666666666666664E-2</v>
      </c>
      <c r="Q404" s="83">
        <v>1</v>
      </c>
      <c r="R404" s="10" t="str">
        <f>IFERROR(_xlfn.XLOOKUP(F404, BS_ATIVIDADE[ATIVIDADE],BS_ATIVIDADE[UNIDADE] ), "*")</f>
        <v>BINÁRIO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4" s="80" t="str">
        <f>IFERROR(_xlfn.XLOOKUP(J404, BASE_MAPA!$D$2:$D$359, BASE_MAPA!$E$2:$E$359), "ERRO")</f>
        <v>ALTO ARAGUAIA - RONDONOPOLIS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DESCARGA DE MATERIAL</v>
      </c>
      <c r="AJ404" s="9" t="str">
        <f>IF(D404="","*",VLOOKUP(AI404,BS_ATIVIDADE[#Data],3,FALSE))</f>
        <v>OUTROS</v>
      </c>
      <c r="AK404" s="278" t="str">
        <f>IF(BS_CONTROLE[[#This Row],[Local - Partida]]=0, "-", BS_CONTROLE[[#This Row],[Local - Partida]])</f>
        <v>TGR2</v>
      </c>
      <c r="AL404" s="278" t="str">
        <f>IF(BS_CONTROLE[[#This Row],[Local - Encerramento]]=0, "-", BS_CONTROLE[[#This Row],[Local - Encerramento]])</f>
        <v>TGR</v>
      </c>
      <c r="AM404" s="278" t="str">
        <f>IF(BS_CONTROLE[[#This Row],[Entre - Estações]]=0, "-", BS_CONTROLE[[#This Row],[Entre - Estações]])</f>
        <v>TGR-TBE</v>
      </c>
      <c r="AN404" s="278" t="str">
        <f>IF(BS_CONTROLE[[#This Row],[SB]]=0, "-", BS_CONTROLE[[#This Row],[SB]])</f>
        <v>TGR512</v>
      </c>
      <c r="AO404" s="279">
        <f>IF(BS_CONTROLE[[#This Row],[SUB]]=0, "-", BS_CONTROLE[[#This Row],[SUB]])</f>
        <v>98</v>
      </c>
      <c r="AP404" s="280">
        <f>IF(BS_CONTROLE[[#This Row],[KM - Inicio]]=0, "-", BS_CONTROLE[[#This Row],[KM - Inicio]])</f>
        <v>506</v>
      </c>
      <c r="AQ404" s="280">
        <f>IF(BS_CONTROLE[[#This Row],[KM - Fim]]=0, "-", BS_CONTROLE[[#This Row],[KM - Fim]])</f>
        <v>507</v>
      </c>
      <c r="AR404" s="38"/>
      <c r="AS404" s="38"/>
      <c r="AT404" s="38"/>
      <c r="AU404" s="38"/>
      <c r="AV404" s="38"/>
      <c r="AW404" s="38"/>
      <c r="AX404" s="38"/>
      <c r="AY404" s="313">
        <f>IF(D404="","*",IFERROR(IF(ISODD(COUNT(AS404:AX404)),"ERRO",SUM((AT404-AS404),(AV404-AU404),(AX404-AW404))),"ERRO"))</f>
        <v>0</v>
      </c>
      <c r="AZ404" s="13"/>
      <c r="BA404" s="71"/>
      <c r="BB404" s="10" t="str">
        <f>IFERROR(_xlfn.XLOOKUP(AI404, BS_ATIVIDADE[ATIVIDADE],BS_ATIVIDADE[UNIDADE] ), "*")</f>
        <v>BINÁRIO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4" s="11" t="str">
        <f>IFERROR(_xlfn.XLOOKUP(AO404, BASE_MAPA!$D$2:$D$359, BASE_MAPA!$E$2:$E$359), "ERRO")</f>
        <v>ALTO ARAGUAIA - RONDONOPOLIS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Produção e Intervalo</v>
      </c>
      <c r="BR404" s="18">
        <f t="shared" si="62"/>
        <v>0</v>
      </c>
      <c r="BS404" s="18">
        <f t="shared" si="63"/>
        <v>0</v>
      </c>
      <c r="BT404" s="225" t="str">
        <f t="shared" si="59"/>
        <v/>
      </c>
    </row>
    <row r="405" spans="1:72">
      <c r="A405" s="50" t="str">
        <f t="shared" si="60"/>
        <v>BRUNO (TF-525)45992</v>
      </c>
      <c r="B405" s="171">
        <v>45992</v>
      </c>
      <c r="C405" s="8">
        <f>IF(BS_CONTROLE[[#This Row],[DATA]]="","",WEEKNUM(BS_CONTROLE[[#This Row],[DATA]]))</f>
        <v>49</v>
      </c>
      <c r="D405" s="51" t="s">
        <v>864</v>
      </c>
      <c r="E405" s="314">
        <v>324</v>
      </c>
      <c r="F405" s="172" t="s">
        <v>790</v>
      </c>
      <c r="G405" s="9" t="str">
        <f>IF(D405="","*",VLOOKUP(F405,BS_ATIVIDADE[#All],3,FALSE))</f>
        <v>SOLDA</v>
      </c>
      <c r="H405" s="204" t="str" cm="1">
        <f t="array" ref="H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405" s="173" t="s">
        <v>607</v>
      </c>
      <c r="J405" s="217">
        <v>74</v>
      </c>
      <c r="K405" s="217">
        <v>428</v>
      </c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405" s="173">
        <v>0.375</v>
      </c>
      <c r="P405" s="173">
        <v>8.3333333333333329E-2</v>
      </c>
      <c r="Q405" s="83">
        <v>2</v>
      </c>
      <c r="R405" s="10" t="str">
        <f>IFERROR(_xlfn.XLOOKUP(F405, BS_ATIVIDADE[ATIVIDADE],BS_ATIVIDADE[UNIDADE] ), "*")</f>
        <v>Nº DE SOLDA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05" s="80" t="str">
        <f>IFERROR(_xlfn.XLOOKUP(J405, BASE_MAPA!$D$2:$D$359, BASE_MAPA!$E$2:$E$359), "ERRO")</f>
        <v>MARCO INICIAL - ALTO ARAGUAIA</v>
      </c>
      <c r="V405" s="198" t="s">
        <v>2026</v>
      </c>
      <c r="W405" s="173" t="s">
        <v>2027</v>
      </c>
      <c r="X405" s="218" t="s">
        <v>957</v>
      </c>
      <c r="Y405" s="158"/>
      <c r="Z405" s="158" t="s">
        <v>953</v>
      </c>
      <c r="AA405" s="83" t="s">
        <v>607</v>
      </c>
      <c r="AB405" s="70" t="s">
        <v>607</v>
      </c>
      <c r="AC405" s="70" t="s">
        <v>607</v>
      </c>
      <c r="AD405" s="173" t="s">
        <v>607</v>
      </c>
      <c r="AE405" s="83" t="s">
        <v>607</v>
      </c>
      <c r="AF405" s="83" t="s">
        <v>607</v>
      </c>
      <c r="AG405" s="83" t="s">
        <v>607</v>
      </c>
      <c r="AH405" s="48"/>
      <c r="AI405" s="142" t="str">
        <f>IF(BS_CONTROLE[[#This Row],[Atividade]]=0, "-", BS_CONTROLE[[#This Row],[Atividade]])</f>
        <v>PDM - SOLDA</v>
      </c>
      <c r="AJ405" s="9" t="str">
        <f>IF(D405="","*",VLOOKUP(AI405,BS_ATIVIDADE[#Data],3,FALSE))</f>
        <v>SOLDA</v>
      </c>
      <c r="AK405" s="278" t="str">
        <f>IF(BS_CONTROLE[[#This Row],[Local - Partida]]=0, "-", BS_CONTROLE[[#This Row],[Local - Partida]])</f>
        <v>TPC1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TPC</v>
      </c>
      <c r="AN405" s="278" t="str">
        <f>IF(BS_CONTROLE[[#This Row],[SB]]=0, "-", BS_CONTROLE[[#This Row],[SB]])</f>
        <v>TPC1</v>
      </c>
      <c r="AO405" s="279">
        <f>IF(BS_CONTROLE[[#This Row],[SUB]]=0, "-", BS_CONTROLE[[#This Row],[SUB]])</f>
        <v>74</v>
      </c>
      <c r="AP405" s="280">
        <f>IF(BS_CONTROLE[[#This Row],[KM - Inicio]]=0, "-", BS_CONTROLE[[#This Row],[KM - Inicio]])</f>
        <v>428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>
        <f>IF(D405="","*",IFERROR(IF(ISODD(COUNT(AS405:AX405)),"ERRO",SUM((AT405-AS405),(AV405-AU405),(AX405-AW405))),"ERRO"))</f>
        <v>0</v>
      </c>
      <c r="AZ405" s="13"/>
      <c r="BA405" s="71"/>
      <c r="BB405" s="10" t="str">
        <f>IFERROR(_xlfn.XLOOKUP(AI405, BS_ATIVIDADE[ATIVIDADE],BS_ATIVIDADE[UNIDADE] ), "*")</f>
        <v>Nº DE SOLDA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05" s="11" t="str">
        <f>IFERROR(_xlfn.XLOOKUP(AO405, BASE_MAPA!$D$2:$D$359, BASE_MAPA!$E$2:$E$359), "ERRO")</f>
        <v>MARCO INICIAL - ALTO ARAGUAIA</v>
      </c>
      <c r="BF405" s="281" t="str">
        <f>IF(BS_CONTROLE[[#This Row],[Responsavel pelo boletim]]=0, "-", BS_CONTROLE[[#This Row],[Responsavel pelo boletim]])</f>
        <v>ELSON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Produção e Intervalo</v>
      </c>
      <c r="BR405" s="18">
        <f t="shared" si="62"/>
        <v>0</v>
      </c>
      <c r="BS405" s="18">
        <f t="shared" si="63"/>
        <v>0</v>
      </c>
      <c r="BT405" s="225" t="str">
        <f t="shared" si="59"/>
        <v/>
      </c>
    </row>
    <row r="406" spans="1:72" ht="23.25">
      <c r="A406" s="50" t="str">
        <f t="shared" si="60"/>
        <v>TURMA FIXA VIA 45992</v>
      </c>
      <c r="B406" s="171">
        <v>45992</v>
      </c>
      <c r="C406" s="8">
        <f>IF(BS_CONTROLE[[#This Row],[DATA]]="","",WEEKNUM(BS_CONTROLE[[#This Row],[DATA]]))</f>
        <v>49</v>
      </c>
      <c r="D406" s="51" t="s">
        <v>853</v>
      </c>
      <c r="E406" s="314">
        <v>396</v>
      </c>
      <c r="F406" s="172" t="s">
        <v>790</v>
      </c>
      <c r="G406" s="9" t="str">
        <f>IF(D406="","*",VLOOKUP(F406,BS_ATIVIDADE[#All],3,FALSE))</f>
        <v>SOLDA</v>
      </c>
      <c r="H406" s="204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406" s="173" t="s">
        <v>607</v>
      </c>
      <c r="J406" s="217">
        <v>74</v>
      </c>
      <c r="K406" s="217">
        <v>334.1</v>
      </c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06" s="173">
        <v>0.375</v>
      </c>
      <c r="P406" s="173">
        <v>8.3333333333333329E-2</v>
      </c>
      <c r="Q406" s="83">
        <v>2</v>
      </c>
      <c r="R406" s="10" t="str">
        <f>IFERROR(_xlfn.XLOOKUP(F406, BS_ATIVIDADE[ATIVIDADE],BS_ATIVIDADE[UNIDADE] ), "*")</f>
        <v>Nº DE SOLDA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06" s="80" t="str">
        <f>IFERROR(_xlfn.XLOOKUP(J406, BASE_MAPA!$D$2:$D$359, BASE_MAPA!$E$2:$E$359), "ERRO")</f>
        <v>MARCO INICIAL - ALTO ARAGUAIA</v>
      </c>
      <c r="V406" s="198" t="s">
        <v>2063</v>
      </c>
      <c r="W406" s="173" t="s">
        <v>2027</v>
      </c>
      <c r="X406" s="218" t="s">
        <v>957</v>
      </c>
      <c r="Y406" s="158"/>
      <c r="Z406" s="158" t="s">
        <v>958</v>
      </c>
      <c r="AA406" s="83" t="s">
        <v>607</v>
      </c>
      <c r="AB406" s="70" t="s">
        <v>607</v>
      </c>
      <c r="AC406" s="70" t="s">
        <v>607</v>
      </c>
      <c r="AD406" s="173" t="s">
        <v>607</v>
      </c>
      <c r="AE406" s="83" t="s">
        <v>607</v>
      </c>
      <c r="AF406" s="83" t="s">
        <v>607</v>
      </c>
      <c r="AG406" s="83" t="s">
        <v>607</v>
      </c>
      <c r="AH406" s="48"/>
      <c r="AI406" s="142" t="str">
        <f>IF(BS_CONTROLE[[#This Row],[Atividade]]=0, "-", BS_CONTROLE[[#This Row],[Atividade]])</f>
        <v>PDM - SOLDA</v>
      </c>
      <c r="AJ406" s="9" t="str">
        <f>IF(D406="","*",VLOOKUP(AI406,BS_ATIVIDADE[#Data],3,FALSE))</f>
        <v>SOLDA</v>
      </c>
      <c r="AK406" s="278" t="str">
        <f>IF(BS_CONTROLE[[#This Row],[Local - Partida]]=0, "-", BS_CONTROLE[[#This Row],[Local - Partida]])</f>
        <v>326TLA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TMR-TLA</v>
      </c>
      <c r="AN406" s="278" t="str">
        <f>IF(BS_CONTROLE[[#This Row],[SB]]=0, "-", BS_CONTROLE[[#This Row],[SB]])</f>
        <v>326TLA</v>
      </c>
      <c r="AO406" s="279">
        <f>IF(BS_CONTROLE[[#This Row],[SUB]]=0, "-", BS_CONTROLE[[#This Row],[SUB]])</f>
        <v>74</v>
      </c>
      <c r="AP406" s="280">
        <f>IF(BS_CONTROLE[[#This Row],[KM - Inicio]]=0, "-", BS_CONTROLE[[#This Row],[KM - Inicio]])</f>
        <v>334.1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Nº DE SOLDA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06" s="11" t="str">
        <f>IFERROR(_xlfn.XLOOKUP(AO406, BASE_MAPA!$D$2:$D$359, BASE_MAPA!$E$2:$E$359), "ERRO")</f>
        <v>MARCO INICIAL - ALTO ARAGUAIA</v>
      </c>
      <c r="BF406" s="281" t="str">
        <f>IF(BS_CONTROLE[[#This Row],[Responsavel pelo boletim]]=0, "-", BS_CONTROLE[[#This Row],[Responsavel pelo boletim]])</f>
        <v>elton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Produção e Intervalo</v>
      </c>
      <c r="BR406" s="18">
        <f t="shared" si="62"/>
        <v>0</v>
      </c>
      <c r="BS406" s="18">
        <f t="shared" si="63"/>
        <v>0</v>
      </c>
      <c r="BT406" s="225" t="str">
        <f t="shared" si="59"/>
        <v/>
      </c>
    </row>
    <row r="407" spans="1:72">
      <c r="A407" s="50" t="str">
        <f t="shared" si="60"/>
        <v>V8645992</v>
      </c>
      <c r="B407" s="171">
        <v>45992</v>
      </c>
      <c r="C407" s="8">
        <f>IF(BS_CONTROLE[[#This Row],[DATA]]="","",WEEKNUM(BS_CONTROLE[[#This Row],[DATA]]))</f>
        <v>49</v>
      </c>
      <c r="D407" s="51" t="s">
        <v>811</v>
      </c>
      <c r="E407" s="314">
        <v>324</v>
      </c>
      <c r="F407" s="172" t="s">
        <v>713</v>
      </c>
      <c r="G407" s="9" t="str">
        <f>IF(D407="","*",VLOOKUP(F407,BS_ATIVIDADE[#All],3,FALSE))</f>
        <v>MECANIZAÇÃO - SOCADORA</v>
      </c>
      <c r="H407" s="173" t="s">
        <v>429</v>
      </c>
      <c r="I407" s="173" t="s">
        <v>429</v>
      </c>
      <c r="J407" s="217">
        <v>74</v>
      </c>
      <c r="K407" s="217">
        <v>200</v>
      </c>
      <c r="L407" s="217">
        <v>194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7" s="173">
        <v>0.39583333333333331</v>
      </c>
      <c r="P407" s="173">
        <v>6.25E-2</v>
      </c>
      <c r="Q407" s="83">
        <v>840</v>
      </c>
      <c r="R407" s="10" t="str">
        <f>IFERROR(_xlfn.XLOOKUP(F407, BS_ATIVIDADE[ATIVIDADE],BS_ATIVIDADE[UNIDADE] ), "*")</f>
        <v>M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7" s="80" t="str">
        <f>IFERROR(_xlfn.XLOOKUP(J407, BASE_MAPA!$D$2:$D$359, BASE_MAPA!$E$2:$E$359), "ERRO")</f>
        <v>MARCO INICIAL - ALTO ARAGUAIA</v>
      </c>
      <c r="V407" s="198" t="s">
        <v>1708</v>
      </c>
      <c r="W407" s="173" t="s">
        <v>1403</v>
      </c>
      <c r="X407" s="218" t="s">
        <v>957</v>
      </c>
      <c r="Y407" s="158"/>
      <c r="Z407" s="158" t="s">
        <v>953</v>
      </c>
      <c r="AA407" s="83">
        <v>1</v>
      </c>
      <c r="AB407" s="70" t="s">
        <v>948</v>
      </c>
      <c r="AC407" s="70" t="s">
        <v>943</v>
      </c>
      <c r="AD407" s="173">
        <v>0.29166666666666669</v>
      </c>
      <c r="AE407" s="83">
        <v>6236</v>
      </c>
      <c r="AF407" s="83">
        <v>6636</v>
      </c>
      <c r="AG407" s="83" t="s">
        <v>607</v>
      </c>
      <c r="AH407" s="48"/>
      <c r="AI407" s="142" t="str">
        <f>IF(BS_CONTROLE[[#This Row],[Atividade]]=0, "-", BS_CONTROLE[[#This Row],[Atividade]])</f>
        <v>MECANIZAÇÃO - SOCADORA</v>
      </c>
      <c r="AJ407" s="9" t="str">
        <f>IF(D407="","*",VLOOKUP(AI407,BS_ATIVIDADE[#Data],3,FALSE))</f>
        <v>MECANIZAÇÃO - SOCADORA</v>
      </c>
      <c r="AK407" s="278" t="str">
        <f>IF(BS_CONTROLE[[#This Row],[Local - Partida]]=0, "-", BS_CONTROLE[[#This Row],[Local - Partida]])</f>
        <v>TID2</v>
      </c>
      <c r="AL407" s="278" t="str">
        <f>IF(BS_CONTROLE[[#This Row],[Local - Encerramento]]=0, "-", BS_CONTROLE[[#This Row],[Local - Encerramento]])</f>
        <v>TID2</v>
      </c>
      <c r="AM407" s="278" t="str">
        <f>IF(BS_CONTROLE[[#This Row],[Entre - Estações]]=0, "-", BS_CONTROLE[[#This Row],[Entre - Estações]])</f>
        <v>TID-TVI</v>
      </c>
      <c r="AN407" s="278" t="str">
        <f>IF(BS_CONTROLE[[#This Row],[SB]]=0, "-", BS_CONTROLE[[#This Row],[SB]])</f>
        <v>TID201</v>
      </c>
      <c r="AO407" s="279">
        <f>IF(BS_CONTROLE[[#This Row],[SUB]]=0, "-", BS_CONTROLE[[#This Row],[SUB]])</f>
        <v>74</v>
      </c>
      <c r="AP407" s="280">
        <f>IF(BS_CONTROLE[[#This Row],[KM - Inicio]]=0, "-", BS_CONTROLE[[#This Row],[KM - Inicio]])</f>
        <v>200</v>
      </c>
      <c r="AQ407" s="280">
        <f>IF(BS_CONTROLE[[#This Row],[KM - Fim]]=0, "-", BS_CONTROLE[[#This Row],[KM - Fim]])</f>
        <v>194</v>
      </c>
      <c r="AR407" s="38"/>
      <c r="AS407" s="38"/>
      <c r="AT407" s="38"/>
      <c r="AU407" s="38"/>
      <c r="AV407" s="38"/>
      <c r="AW407" s="38"/>
      <c r="AX407" s="38"/>
      <c r="AY407" s="313">
        <f>IF(D407="","*",IFERROR(IF(ISODD(COUNT(AS407:AX407)),"ERRO",SUM((AT407-AS407),(AV407-AU407),(AX407-AW407))),"ERRO"))</f>
        <v>0</v>
      </c>
      <c r="AZ407" s="13"/>
      <c r="BA407" s="71"/>
      <c r="BB407" s="10" t="str">
        <f>IFERROR(_xlfn.XLOOKUP(AI407, BS_ATIVIDADE[ATIVIDADE],BS_ATIVIDADE[UNIDADE] ), "*")</f>
        <v>M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7" s="11" t="str">
        <f>IFERROR(_xlfn.XLOOKUP(AO407, BASE_MAPA!$D$2:$D$359, BASE_MAPA!$E$2:$E$359), "ERRO")</f>
        <v>MARCO INICIAL - ALTO ARAGUAIA</v>
      </c>
      <c r="BF407" s="281" t="str">
        <f>IF(BS_CONTROLE[[#This Row],[Responsavel pelo boletim]]=0, "-", BS_CONTROLE[[#This Row],[Responsavel pelo boletim]])</f>
        <v>Saulo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Produção e Intervalo</v>
      </c>
      <c r="BR407" s="18">
        <f t="shared" si="62"/>
        <v>0</v>
      </c>
      <c r="BS407" s="18">
        <f t="shared" si="63"/>
        <v>0</v>
      </c>
      <c r="BT407" s="225" t="str">
        <f t="shared" si="59"/>
        <v/>
      </c>
    </row>
    <row r="408" spans="1:72">
      <c r="A408" s="50" t="str">
        <f t="shared" si="60"/>
        <v>ELSON (TF-526)45992</v>
      </c>
      <c r="B408" s="171">
        <v>45992</v>
      </c>
      <c r="C408" s="8">
        <f>IF(BS_CONTROLE[[#This Row],[DATA]]="","",WEEKNUM(BS_CONTROLE[[#This Row],[DATA]]))</f>
        <v>49</v>
      </c>
      <c r="D408" s="51" t="s">
        <v>886</v>
      </c>
      <c r="E408" s="314">
        <v>326</v>
      </c>
      <c r="F408" s="172" t="s">
        <v>790</v>
      </c>
      <c r="G408" s="9" t="str">
        <f>IF(D408="","*",VLOOKUP(F408,BS_ATIVIDADE[#All],3,FALSE))</f>
        <v>SOLDA</v>
      </c>
      <c r="H408" s="204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08" s="173" t="s">
        <v>607</v>
      </c>
      <c r="J408" s="217">
        <v>74</v>
      </c>
      <c r="K408" s="217">
        <v>64.563999999999993</v>
      </c>
      <c r="L408" s="217">
        <v>63.7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08" s="173">
        <v>0.375</v>
      </c>
      <c r="P408" s="173">
        <v>8.3333333333333329E-2</v>
      </c>
      <c r="Q408" s="83">
        <v>2</v>
      </c>
      <c r="R408" s="10" t="str">
        <f>IFERROR(_xlfn.XLOOKUP(F408, BS_ATIVIDADE[ATIVIDADE],BS_ATIVIDADE[UNIDADE] ), "*")</f>
        <v>Nº DE SOLDA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8" s="80" t="str">
        <f>IFERROR(_xlfn.XLOOKUP(J408, BASE_MAPA!$D$2:$D$359, BASE_MAPA!$E$2:$E$359), "ERRO")</f>
        <v>MARCO INICIAL - ALTO ARAGUAIA</v>
      </c>
      <c r="V408" s="198" t="s">
        <v>1218</v>
      </c>
      <c r="W408" s="173" t="s">
        <v>2027</v>
      </c>
      <c r="X408" s="218" t="s">
        <v>957</v>
      </c>
      <c r="Y408" s="158"/>
      <c r="Z408" s="158" t="s">
        <v>958</v>
      </c>
      <c r="AA408" s="83" t="s">
        <v>607</v>
      </c>
      <c r="AB408" s="70" t="s">
        <v>607</v>
      </c>
      <c r="AC408" s="70" t="s">
        <v>607</v>
      </c>
      <c r="AD408" s="173" t="s">
        <v>607</v>
      </c>
      <c r="AE408" s="83" t="s">
        <v>607</v>
      </c>
      <c r="AF408" s="83" t="s">
        <v>607</v>
      </c>
      <c r="AG408" s="83" t="s">
        <v>607</v>
      </c>
      <c r="AH408" s="48"/>
      <c r="AI408" s="142" t="str">
        <f>IF(BS_CONTROLE[[#This Row],[Atividade]]=0, "-", BS_CONTROLE[[#This Row],[Atividade]])</f>
        <v>PDM - SOLDA</v>
      </c>
      <c r="AJ408" s="9" t="str">
        <f>IF(D408="","*",VLOOKUP(AI408,BS_ATIVIDADE[#Data],3,FALSE))</f>
        <v>SOLDA</v>
      </c>
      <c r="AK408" s="278" t="str">
        <f>IF(BS_CONTROLE[[#This Row],[Local - Partida]]=0, "-", BS_CONTROLE[[#This Row],[Local - Partida]])</f>
        <v>TQIK73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TQI-TSP</v>
      </c>
      <c r="AN408" s="278" t="str">
        <f>IF(BS_CONTROLE[[#This Row],[SB]]=0, "-", BS_CONTROLE[[#This Row],[SB]])</f>
        <v>TQIK73</v>
      </c>
      <c r="AO408" s="279">
        <f>IF(BS_CONTROLE[[#This Row],[SUB]]=0, "-", BS_CONTROLE[[#This Row],[SUB]])</f>
        <v>74</v>
      </c>
      <c r="AP408" s="280">
        <f>IF(BS_CONTROLE[[#This Row],[KM - Inicio]]=0, "-", BS_CONTROLE[[#This Row],[KM - Inicio]])</f>
        <v>64.563999999999993</v>
      </c>
      <c r="AQ408" s="280">
        <f>IF(BS_CONTROLE[[#This Row],[KM - Fim]]=0, "-", BS_CONTROLE[[#This Row],[KM - Fim]])</f>
        <v>63.7</v>
      </c>
      <c r="AR408" s="38"/>
      <c r="AS408" s="38"/>
      <c r="AT408" s="38"/>
      <c r="AU408" s="38"/>
      <c r="AV408" s="38"/>
      <c r="AW408" s="38"/>
      <c r="AX408" s="38"/>
      <c r="AY408" s="313">
        <f>IF(D408="","*",IFERROR(IF(ISODD(COUNT(AS408:AX408)),"ERRO",SUM((AT408-AS408),(AV408-AU408),(AX408-AW408))),"ERRO"))</f>
        <v>0</v>
      </c>
      <c r="AZ408" s="13"/>
      <c r="BA408" s="71"/>
      <c r="BB408" s="10" t="str">
        <f>IFERROR(_xlfn.XLOOKUP(AI408, BS_ATIVIDADE[ATIVIDADE],BS_ATIVIDADE[UNIDADE] ), "*")</f>
        <v>Nº DE SOLDA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8" s="11" t="str">
        <f>IFERROR(_xlfn.XLOOKUP(AO408, BASE_MAPA!$D$2:$D$359, BASE_MAPA!$E$2:$E$359), "ERRO")</f>
        <v>MARCO INICIAL - ALTO ARAGUAIA</v>
      </c>
      <c r="BF408" s="281" t="str">
        <f>IF(BS_CONTROLE[[#This Row],[Responsavel pelo boletim]]=0, "-", BS_CONTROLE[[#This Row],[Responsavel pelo boletim]])</f>
        <v>Elson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Produção e Intervalo</v>
      </c>
      <c r="BR408" s="18">
        <f t="shared" si="62"/>
        <v>0</v>
      </c>
      <c r="BS408" s="18">
        <f t="shared" si="63"/>
        <v>0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43" operator="equal">
      <formula>"OPORTUNIDADE"</formula>
    </cfRule>
  </conditionalFormatting>
  <conditionalFormatting sqref="AZ6:AZ527">
    <cfRule type="expression" dxfId="3952" priority="25638">
      <formula>$BU6=1</formula>
    </cfRule>
  </conditionalFormatting>
  <conditionalFormatting sqref="BQ6:BQ604">
    <cfRule type="cellIs" dxfId="3951" priority="25649" operator="equal">
      <formula>"Produção e Intervalo"</formula>
    </cfRule>
    <cfRule type="cellIs" dxfId="3950" priority="25650" operator="equal">
      <formula>"Aderente"</formula>
    </cfRule>
    <cfRule type="cellIs" dxfId="3949" priority="25651" operator="equal">
      <formula>"Intervalo"</formula>
    </cfRule>
    <cfRule type="cellIs" dxfId="3948" priority="25652" operator="equal">
      <formula>"Produção"</formula>
    </cfRule>
    <cfRule type="cellIs" dxfId="3947" priority="25653" operator="equal">
      <formula>"ERRO"</formula>
    </cfRule>
  </conditionalFormatting>
  <conditionalFormatting sqref="BR6:BS557">
    <cfRule type="cellIs" dxfId="3946" priority="25631" operator="equal">
      <formula>"*"</formula>
    </cfRule>
    <cfRule type="cellIs" dxfId="3945" priority="25632" operator="greaterThanOrEqual">
      <formula>1</formula>
    </cfRule>
    <cfRule type="cellIs" dxfId="3944" priority="256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79" operator="equal">
      <formula>"NÃO"</formula>
    </cfRule>
    <cfRule type="cellIs" dxfId="3942" priority="25580" operator="equal">
      <formula>"SIM"</formula>
    </cfRule>
  </conditionalFormatting>
  <conditionalFormatting sqref="X480:X527">
    <cfRule type="cellIs" dxfId="3941" priority="25578" operator="equal">
      <formula>"OPORTUNIDADE"</formula>
    </cfRule>
  </conditionalFormatting>
  <conditionalFormatting sqref="Z480:Z527">
    <cfRule type="cellIs" dxfId="3940" priority="25576" operator="equal">
      <formula>"NÃO"</formula>
    </cfRule>
    <cfRule type="cellIs" dxfId="3939" priority="25577" operator="equal">
      <formula>"SIM"</formula>
    </cfRule>
  </conditionalFormatting>
  <conditionalFormatting sqref="Z480:Z527">
    <cfRule type="cellIs" dxfId="3938" priority="25575" operator="equal">
      <formula>"OPORTUNIDADE"</formula>
    </cfRule>
  </conditionalFormatting>
  <conditionalFormatting sqref="Y1048558:Y1048576">
    <cfRule type="cellIs" dxfId="3937" priority="25460" operator="equal">
      <formula>"OPORTUNIDADE"</formula>
    </cfRule>
  </conditionalFormatting>
  <conditionalFormatting sqref="Y1048558:Y1048576">
    <cfRule type="cellIs" dxfId="3936" priority="25458" operator="equal">
      <formula>"NÃO"</formula>
    </cfRule>
    <cfRule type="cellIs" dxfId="3935" priority="25459" operator="equal">
      <formula>"SIM"</formula>
    </cfRule>
  </conditionalFormatting>
  <conditionalFormatting sqref="Z528:Z553">
    <cfRule type="cellIs" dxfId="3934" priority="25195" operator="equal">
      <formula>"OPORTUNIDADE"</formula>
    </cfRule>
  </conditionalFormatting>
  <conditionalFormatting sqref="Z528:Z553">
    <cfRule type="cellIs" dxfId="3933" priority="25193" operator="equal">
      <formula>"NÃO"</formula>
    </cfRule>
    <cfRule type="cellIs" dxfId="3932" priority="25194" operator="equal">
      <formula>"SIM"</formula>
    </cfRule>
  </conditionalFormatting>
  <conditionalFormatting sqref="X554">
    <cfRule type="cellIs" dxfId="3931" priority="25181" operator="equal">
      <formula>"NÃO"</formula>
    </cfRule>
    <cfRule type="cellIs" dxfId="3930" priority="25182" operator="equal">
      <formula>"SIM"</formula>
    </cfRule>
  </conditionalFormatting>
  <conditionalFormatting sqref="X554">
    <cfRule type="cellIs" dxfId="3929" priority="25180" operator="equal">
      <formula>"OPORTUNIDADE"</formula>
    </cfRule>
  </conditionalFormatting>
  <conditionalFormatting sqref="Z554">
    <cfRule type="cellIs" dxfId="3928" priority="25178" operator="equal">
      <formula>"NÃO"</formula>
    </cfRule>
    <cfRule type="cellIs" dxfId="3927" priority="25179" operator="equal">
      <formula>"SIM"</formula>
    </cfRule>
  </conditionalFormatting>
  <conditionalFormatting sqref="Z554">
    <cfRule type="cellIs" dxfId="3926" priority="25177" operator="equal">
      <formula>"OPORTUNIDADE"</formula>
    </cfRule>
  </conditionalFormatting>
  <conditionalFormatting sqref="BI554">
    <cfRule type="iconSet" priority="251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87">
      <iconSet showValue="0">
        <cfvo type="percent" val="0"/>
        <cfvo type="num" val="1"/>
        <cfvo type="num" val="1" gte="0"/>
      </iconSet>
    </cfRule>
    <cfRule type="iconSet" priority="251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97">
      <formula>$BU497=1</formula>
    </cfRule>
  </conditionalFormatting>
  <conditionalFormatting sqref="AZ530:AZ554">
    <cfRule type="expression" dxfId="3924" priority="25957">
      <formula>$BU502=1</formula>
    </cfRule>
  </conditionalFormatting>
  <conditionalFormatting sqref="BI528:BI553">
    <cfRule type="iconSet" priority="259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60">
      <iconSet showValue="0">
        <cfvo type="percent" val="0"/>
        <cfvo type="num" val="1"/>
        <cfvo type="num" val="1" gte="0"/>
      </iconSet>
    </cfRule>
    <cfRule type="iconSet" priority="259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92" operator="equal">
      <formula>"*"</formula>
    </cfRule>
    <cfRule type="cellIs" dxfId="3922" priority="20593" operator="greaterThanOrEqual">
      <formula>1</formula>
    </cfRule>
    <cfRule type="cellIs" dxfId="3921" priority="20594" operator="lessThan">
      <formula>1</formula>
    </cfRule>
  </conditionalFormatting>
  <conditionalFormatting sqref="Y14:Z14 Z12:Z13">
    <cfRule type="cellIs" dxfId="3920" priority="7300" operator="equal">
      <formula>"OPORTUNIDADE"</formula>
    </cfRule>
  </conditionalFormatting>
  <conditionalFormatting sqref="Y14:Z14 Z12:Z13">
    <cfRule type="cellIs" dxfId="3919" priority="7298" operator="equal">
      <formula>"NÃO"</formula>
    </cfRule>
    <cfRule type="cellIs" dxfId="3918" priority="7299" operator="equal">
      <formula>"SIM"</formula>
    </cfRule>
  </conditionalFormatting>
  <conditionalFormatting sqref="Y23:Z23">
    <cfRule type="cellIs" dxfId="3917" priority="7288" operator="equal">
      <formula>"OPORTUNIDADE"</formula>
    </cfRule>
  </conditionalFormatting>
  <conditionalFormatting sqref="Y23:Z23">
    <cfRule type="cellIs" dxfId="3916" priority="7286" operator="equal">
      <formula>"NÃO"</formula>
    </cfRule>
    <cfRule type="cellIs" dxfId="3915" priority="7287" operator="equal">
      <formula>"SIM"</formula>
    </cfRule>
  </conditionalFormatting>
  <conditionalFormatting sqref="Z11">
    <cfRule type="cellIs" dxfId="3914" priority="7285" operator="equal">
      <formula>"OPORTUNIDADE"</formula>
    </cfRule>
  </conditionalFormatting>
  <conditionalFormatting sqref="Z11">
    <cfRule type="cellIs" dxfId="3913" priority="7283" operator="equal">
      <formula>"NÃO"</formula>
    </cfRule>
    <cfRule type="cellIs" dxfId="3912" priority="7284" operator="equal">
      <formula>"SIM"</formula>
    </cfRule>
  </conditionalFormatting>
  <conditionalFormatting sqref="Z11">
    <cfRule type="cellIs" dxfId="3911" priority="7282" operator="equal">
      <formula>"OPORTUNIDADE"</formula>
    </cfRule>
  </conditionalFormatting>
  <conditionalFormatting sqref="Z11">
    <cfRule type="cellIs" dxfId="3910" priority="7280" operator="equal">
      <formula>"NÃO"</formula>
    </cfRule>
    <cfRule type="cellIs" dxfId="3909" priority="7281" operator="equal">
      <formula>"SIM"</formula>
    </cfRule>
  </conditionalFormatting>
  <conditionalFormatting sqref="Z11">
    <cfRule type="cellIs" dxfId="3908" priority="7279" operator="equal">
      <formula>"OPORTUNIDADE"</formula>
    </cfRule>
  </conditionalFormatting>
  <conditionalFormatting sqref="Z11">
    <cfRule type="cellIs" dxfId="3907" priority="7277" operator="equal">
      <formula>"NÃO"</formula>
    </cfRule>
    <cfRule type="cellIs" dxfId="3906" priority="7278" operator="equal">
      <formula>"SIM"</formula>
    </cfRule>
  </conditionalFormatting>
  <conditionalFormatting sqref="Z11">
    <cfRule type="cellIs" dxfId="3905" priority="7276" operator="equal">
      <formula>"OPORTUNIDADE"</formula>
    </cfRule>
  </conditionalFormatting>
  <conditionalFormatting sqref="Z11">
    <cfRule type="cellIs" dxfId="3904" priority="7274" operator="equal">
      <formula>"NÃO"</formula>
    </cfRule>
    <cfRule type="cellIs" dxfId="3903" priority="7275" operator="equal">
      <formula>"SIM"</formula>
    </cfRule>
  </conditionalFormatting>
  <conditionalFormatting sqref="Z11">
    <cfRule type="cellIs" dxfId="3902" priority="7273" operator="equal">
      <formula>"OPORTUNIDADE"</formula>
    </cfRule>
  </conditionalFormatting>
  <conditionalFormatting sqref="Z11">
    <cfRule type="cellIs" dxfId="3901" priority="7271" operator="equal">
      <formula>"NÃO"</formula>
    </cfRule>
    <cfRule type="cellIs" dxfId="3900" priority="7272" operator="equal">
      <formula>"SIM"</formula>
    </cfRule>
  </conditionalFormatting>
  <conditionalFormatting sqref="Z11">
    <cfRule type="cellIs" dxfId="3899" priority="7270" operator="equal">
      <formula>"OPORTUNIDADE"</formula>
    </cfRule>
  </conditionalFormatting>
  <conditionalFormatting sqref="Z11">
    <cfRule type="cellIs" dxfId="3898" priority="7268" operator="equal">
      <formula>"NÃO"</formula>
    </cfRule>
    <cfRule type="cellIs" dxfId="3897" priority="7269" operator="equal">
      <formula>"SIM"</formula>
    </cfRule>
  </conditionalFormatting>
  <conditionalFormatting sqref="Z11">
    <cfRule type="cellIs" dxfId="3896" priority="7267" operator="equal">
      <formula>"OPORTUNIDADE"</formula>
    </cfRule>
  </conditionalFormatting>
  <conditionalFormatting sqref="Z11">
    <cfRule type="cellIs" dxfId="3895" priority="7265" operator="equal">
      <formula>"NÃO"</formula>
    </cfRule>
    <cfRule type="cellIs" dxfId="3894" priority="7266" operator="equal">
      <formula>"SIM"</formula>
    </cfRule>
  </conditionalFormatting>
  <conditionalFormatting sqref="Z11">
    <cfRule type="cellIs" dxfId="3893" priority="7264" operator="equal">
      <formula>"OPORTUNIDADE"</formula>
    </cfRule>
  </conditionalFormatting>
  <conditionalFormatting sqref="Z11">
    <cfRule type="cellIs" dxfId="3892" priority="7262" operator="equal">
      <formula>"NÃO"</formula>
    </cfRule>
    <cfRule type="cellIs" dxfId="3891" priority="7263" operator="equal">
      <formula>"SIM"</formula>
    </cfRule>
  </conditionalFormatting>
  <conditionalFormatting sqref="Z11">
    <cfRule type="cellIs" dxfId="3890" priority="7261" operator="equal">
      <formula>"OPORTUNIDADE"</formula>
    </cfRule>
  </conditionalFormatting>
  <conditionalFormatting sqref="Z11">
    <cfRule type="cellIs" dxfId="3889" priority="7259" operator="equal">
      <formula>"NÃO"</formula>
    </cfRule>
    <cfRule type="cellIs" dxfId="3888" priority="7260" operator="equal">
      <formula>"SIM"</formula>
    </cfRule>
  </conditionalFormatting>
  <conditionalFormatting sqref="Z11">
    <cfRule type="cellIs" dxfId="3887" priority="7258" operator="equal">
      <formula>"OPORTUNIDADE"</formula>
    </cfRule>
  </conditionalFormatting>
  <conditionalFormatting sqref="Z11">
    <cfRule type="cellIs" dxfId="3886" priority="7256" operator="equal">
      <formula>"NÃO"</formula>
    </cfRule>
    <cfRule type="cellIs" dxfId="3885" priority="7257" operator="equal">
      <formula>"SIM"</formula>
    </cfRule>
  </conditionalFormatting>
  <conditionalFormatting sqref="Z11">
    <cfRule type="cellIs" dxfId="3884" priority="7255" operator="equal">
      <formula>"OPORTUNIDADE"</formula>
    </cfRule>
  </conditionalFormatting>
  <conditionalFormatting sqref="Z11">
    <cfRule type="cellIs" dxfId="3883" priority="7253" operator="equal">
      <formula>"NÃO"</formula>
    </cfRule>
    <cfRule type="cellIs" dxfId="3882" priority="7254" operator="equal">
      <formula>"SIM"</formula>
    </cfRule>
  </conditionalFormatting>
  <conditionalFormatting sqref="Z11">
    <cfRule type="cellIs" dxfId="3881" priority="7252" operator="equal">
      <formula>"OPORTUNIDADE"</formula>
    </cfRule>
  </conditionalFormatting>
  <conditionalFormatting sqref="Z11">
    <cfRule type="cellIs" dxfId="3880" priority="7250" operator="equal">
      <formula>"NÃO"</formula>
    </cfRule>
    <cfRule type="cellIs" dxfId="3879" priority="7251" operator="equal">
      <formula>"SIM"</formula>
    </cfRule>
  </conditionalFormatting>
  <conditionalFormatting sqref="Z21">
    <cfRule type="cellIs" dxfId="3878" priority="7243" operator="equal">
      <formula>"OPORTUNIDADE"</formula>
    </cfRule>
  </conditionalFormatting>
  <conditionalFormatting sqref="Z21">
    <cfRule type="cellIs" dxfId="3877" priority="7241" operator="equal">
      <formula>"NÃO"</formula>
    </cfRule>
    <cfRule type="cellIs" dxfId="3876" priority="7242" operator="equal">
      <formula>"SIM"</formula>
    </cfRule>
  </conditionalFormatting>
  <conditionalFormatting sqref="Z21">
    <cfRule type="cellIs" dxfId="3875" priority="7240" operator="equal">
      <formula>"OPORTUNIDADE"</formula>
    </cfRule>
  </conditionalFormatting>
  <conditionalFormatting sqref="Z21">
    <cfRule type="cellIs" dxfId="3874" priority="7238" operator="equal">
      <formula>"NÃO"</formula>
    </cfRule>
    <cfRule type="cellIs" dxfId="3873" priority="7239" operator="equal">
      <formula>"SIM"</formula>
    </cfRule>
  </conditionalFormatting>
  <conditionalFormatting sqref="Z21">
    <cfRule type="cellIs" dxfId="3872" priority="7237" operator="equal">
      <formula>"OPORTUNIDADE"</formula>
    </cfRule>
  </conditionalFormatting>
  <conditionalFormatting sqref="Z21">
    <cfRule type="cellIs" dxfId="3871" priority="7235" operator="equal">
      <formula>"NÃO"</formula>
    </cfRule>
    <cfRule type="cellIs" dxfId="3870" priority="7236" operator="equal">
      <formula>"SIM"</formula>
    </cfRule>
  </conditionalFormatting>
  <conditionalFormatting sqref="Z21">
    <cfRule type="cellIs" dxfId="3869" priority="7234" operator="equal">
      <formula>"OPORTUNIDADE"</formula>
    </cfRule>
  </conditionalFormatting>
  <conditionalFormatting sqref="Z21">
    <cfRule type="cellIs" dxfId="3868" priority="7232" operator="equal">
      <formula>"NÃO"</formula>
    </cfRule>
    <cfRule type="cellIs" dxfId="3867" priority="7233" operator="equal">
      <formula>"SIM"</formula>
    </cfRule>
  </conditionalFormatting>
  <conditionalFormatting sqref="Z21">
    <cfRule type="cellIs" dxfId="3866" priority="7231" operator="equal">
      <formula>"OPORTUNIDADE"</formula>
    </cfRule>
  </conditionalFormatting>
  <conditionalFormatting sqref="Z21">
    <cfRule type="cellIs" dxfId="3865" priority="7229" operator="equal">
      <formula>"NÃO"</formula>
    </cfRule>
    <cfRule type="cellIs" dxfId="3864" priority="7230" operator="equal">
      <formula>"SIM"</formula>
    </cfRule>
  </conditionalFormatting>
  <conditionalFormatting sqref="Z21">
    <cfRule type="cellIs" dxfId="3863" priority="7228" operator="equal">
      <formula>"OPORTUNIDADE"</formula>
    </cfRule>
  </conditionalFormatting>
  <conditionalFormatting sqref="Z21">
    <cfRule type="cellIs" dxfId="3862" priority="7226" operator="equal">
      <formula>"NÃO"</formula>
    </cfRule>
    <cfRule type="cellIs" dxfId="3861" priority="7227" operator="equal">
      <formula>"SIM"</formula>
    </cfRule>
  </conditionalFormatting>
  <conditionalFormatting sqref="Z21">
    <cfRule type="cellIs" dxfId="3860" priority="7225" operator="equal">
      <formula>"OPORTUNIDADE"</formula>
    </cfRule>
  </conditionalFormatting>
  <conditionalFormatting sqref="Z21">
    <cfRule type="cellIs" dxfId="3859" priority="7223" operator="equal">
      <formula>"NÃO"</formula>
    </cfRule>
    <cfRule type="cellIs" dxfId="3858" priority="7224" operator="equal">
      <formula>"SIM"</formula>
    </cfRule>
  </conditionalFormatting>
  <conditionalFormatting sqref="Z21">
    <cfRule type="cellIs" dxfId="3857" priority="7222" operator="equal">
      <formula>"OPORTUNIDADE"</formula>
    </cfRule>
  </conditionalFormatting>
  <conditionalFormatting sqref="Z21">
    <cfRule type="cellIs" dxfId="3856" priority="7220" operator="equal">
      <formula>"NÃO"</formula>
    </cfRule>
    <cfRule type="cellIs" dxfId="3855" priority="7221" operator="equal">
      <formula>"SIM"</formula>
    </cfRule>
  </conditionalFormatting>
  <conditionalFormatting sqref="Z21">
    <cfRule type="cellIs" dxfId="3854" priority="7219" operator="equal">
      <formula>"OPORTUNIDADE"</formula>
    </cfRule>
  </conditionalFormatting>
  <conditionalFormatting sqref="Z21">
    <cfRule type="cellIs" dxfId="3853" priority="7217" operator="equal">
      <formula>"NÃO"</formula>
    </cfRule>
    <cfRule type="cellIs" dxfId="3852" priority="7218" operator="equal">
      <formula>"SIM"</formula>
    </cfRule>
  </conditionalFormatting>
  <conditionalFormatting sqref="Z21">
    <cfRule type="cellIs" dxfId="3851" priority="7216" operator="equal">
      <formula>"OPORTUNIDADE"</formula>
    </cfRule>
  </conditionalFormatting>
  <conditionalFormatting sqref="Z21">
    <cfRule type="cellIs" dxfId="3850" priority="7214" operator="equal">
      <formula>"NÃO"</formula>
    </cfRule>
    <cfRule type="cellIs" dxfId="3849" priority="7215" operator="equal">
      <formula>"SIM"</formula>
    </cfRule>
  </conditionalFormatting>
  <conditionalFormatting sqref="Z21">
    <cfRule type="cellIs" dxfId="3848" priority="7213" operator="equal">
      <formula>"OPORTUNIDADE"</formula>
    </cfRule>
  </conditionalFormatting>
  <conditionalFormatting sqref="Z21">
    <cfRule type="cellIs" dxfId="3847" priority="7211" operator="equal">
      <formula>"NÃO"</formula>
    </cfRule>
    <cfRule type="cellIs" dxfId="3846" priority="7212" operator="equal">
      <formula>"SIM"</formula>
    </cfRule>
  </conditionalFormatting>
  <conditionalFormatting sqref="Z21">
    <cfRule type="cellIs" dxfId="3845" priority="7210" operator="equal">
      <formula>"OPORTUNIDADE"</formula>
    </cfRule>
  </conditionalFormatting>
  <conditionalFormatting sqref="Z21">
    <cfRule type="cellIs" dxfId="3844" priority="7208" operator="equal">
      <formula>"NÃO"</formula>
    </cfRule>
    <cfRule type="cellIs" dxfId="3843" priority="7209" operator="equal">
      <formula>"SIM"</formula>
    </cfRule>
  </conditionalFormatting>
  <conditionalFormatting sqref="Y21">
    <cfRule type="cellIs" dxfId="3842" priority="7207" operator="equal">
      <formula>"OPORTUNIDADE"</formula>
    </cfRule>
  </conditionalFormatting>
  <conditionalFormatting sqref="Y21">
    <cfRule type="cellIs" dxfId="3841" priority="7205" operator="equal">
      <formula>"NÃO"</formula>
    </cfRule>
    <cfRule type="cellIs" dxfId="3840" priority="7206" operator="equal">
      <formula>"SIM"</formula>
    </cfRule>
  </conditionalFormatting>
  <conditionalFormatting sqref="Z30:Z31">
    <cfRule type="cellIs" dxfId="3839" priority="7204" operator="equal">
      <formula>"OPORTUNIDADE"</formula>
    </cfRule>
  </conditionalFormatting>
  <conditionalFormatting sqref="Z30:Z31">
    <cfRule type="cellIs" dxfId="3838" priority="7202" operator="equal">
      <formula>"NÃO"</formula>
    </cfRule>
    <cfRule type="cellIs" dxfId="3837" priority="7203" operator="equal">
      <formula>"SIM"</formula>
    </cfRule>
  </conditionalFormatting>
  <conditionalFormatting sqref="Z30:Z31">
    <cfRule type="cellIs" dxfId="3836" priority="7201" operator="equal">
      <formula>"OPORTUNIDADE"</formula>
    </cfRule>
  </conditionalFormatting>
  <conditionalFormatting sqref="Z30:Z31">
    <cfRule type="cellIs" dxfId="3835" priority="7199" operator="equal">
      <formula>"NÃO"</formula>
    </cfRule>
    <cfRule type="cellIs" dxfId="3834" priority="7200" operator="equal">
      <formula>"SIM"</formula>
    </cfRule>
  </conditionalFormatting>
  <conditionalFormatting sqref="Z30:Z31">
    <cfRule type="cellIs" dxfId="3833" priority="7198" operator="equal">
      <formula>"OPORTUNIDADE"</formula>
    </cfRule>
  </conditionalFormatting>
  <conditionalFormatting sqref="Z30:Z31">
    <cfRule type="cellIs" dxfId="3832" priority="7196" operator="equal">
      <formula>"NÃO"</formula>
    </cfRule>
    <cfRule type="cellIs" dxfId="3831" priority="7197" operator="equal">
      <formula>"SIM"</formula>
    </cfRule>
  </conditionalFormatting>
  <conditionalFormatting sqref="Z30:Z31">
    <cfRule type="cellIs" dxfId="3830" priority="7195" operator="equal">
      <formula>"OPORTUNIDADE"</formula>
    </cfRule>
  </conditionalFormatting>
  <conditionalFormatting sqref="Z30:Z31">
    <cfRule type="cellIs" dxfId="3829" priority="7193" operator="equal">
      <formula>"NÃO"</formula>
    </cfRule>
    <cfRule type="cellIs" dxfId="3828" priority="7194" operator="equal">
      <formula>"SIM"</formula>
    </cfRule>
  </conditionalFormatting>
  <conditionalFormatting sqref="Z30:Z31">
    <cfRule type="cellIs" dxfId="3827" priority="7192" operator="equal">
      <formula>"OPORTUNIDADE"</formula>
    </cfRule>
  </conditionalFormatting>
  <conditionalFormatting sqref="Z30:Z31">
    <cfRule type="cellIs" dxfId="3826" priority="7190" operator="equal">
      <formula>"NÃO"</formula>
    </cfRule>
    <cfRule type="cellIs" dxfId="3825" priority="7191" operator="equal">
      <formula>"SIM"</formula>
    </cfRule>
  </conditionalFormatting>
  <conditionalFormatting sqref="Z30:Z31">
    <cfRule type="cellIs" dxfId="3824" priority="7189" operator="equal">
      <formula>"OPORTUNIDADE"</formula>
    </cfRule>
  </conditionalFormatting>
  <conditionalFormatting sqref="Z30:Z31">
    <cfRule type="cellIs" dxfId="3823" priority="7187" operator="equal">
      <formula>"NÃO"</formula>
    </cfRule>
    <cfRule type="cellIs" dxfId="3822" priority="7188" operator="equal">
      <formula>"SIM"</formula>
    </cfRule>
  </conditionalFormatting>
  <conditionalFormatting sqref="Z30:Z31">
    <cfRule type="cellIs" dxfId="3821" priority="7186" operator="equal">
      <formula>"OPORTUNIDADE"</formula>
    </cfRule>
  </conditionalFormatting>
  <conditionalFormatting sqref="Z30:Z31">
    <cfRule type="cellIs" dxfId="3820" priority="7184" operator="equal">
      <formula>"NÃO"</formula>
    </cfRule>
    <cfRule type="cellIs" dxfId="3819" priority="7185" operator="equal">
      <formula>"SIM"</formula>
    </cfRule>
  </conditionalFormatting>
  <conditionalFormatting sqref="Z30:Z31">
    <cfRule type="cellIs" dxfId="3818" priority="7183" operator="equal">
      <formula>"OPORTUNIDADE"</formula>
    </cfRule>
  </conditionalFormatting>
  <conditionalFormatting sqref="Z30:Z31">
    <cfRule type="cellIs" dxfId="3817" priority="7181" operator="equal">
      <formula>"NÃO"</formula>
    </cfRule>
    <cfRule type="cellIs" dxfId="3816" priority="7182" operator="equal">
      <formula>"SIM"</formula>
    </cfRule>
  </conditionalFormatting>
  <conditionalFormatting sqref="Z30:Z31">
    <cfRule type="cellIs" dxfId="3815" priority="7180" operator="equal">
      <formula>"OPORTUNIDADE"</formula>
    </cfRule>
  </conditionalFormatting>
  <conditionalFormatting sqref="Z30:Z31">
    <cfRule type="cellIs" dxfId="3814" priority="7178" operator="equal">
      <formula>"NÃO"</formula>
    </cfRule>
    <cfRule type="cellIs" dxfId="3813" priority="7179" operator="equal">
      <formula>"SIM"</formula>
    </cfRule>
  </conditionalFormatting>
  <conditionalFormatting sqref="Z30:Z31">
    <cfRule type="cellIs" dxfId="3812" priority="7177" operator="equal">
      <formula>"OPORTUNIDADE"</formula>
    </cfRule>
  </conditionalFormatting>
  <conditionalFormatting sqref="Z30:Z31">
    <cfRule type="cellIs" dxfId="3811" priority="7175" operator="equal">
      <formula>"NÃO"</formula>
    </cfRule>
    <cfRule type="cellIs" dxfId="3810" priority="7176" operator="equal">
      <formula>"SIM"</formula>
    </cfRule>
  </conditionalFormatting>
  <conditionalFormatting sqref="Z30:Z31">
    <cfRule type="cellIs" dxfId="3809" priority="7174" operator="equal">
      <formula>"OPORTUNIDADE"</formula>
    </cfRule>
  </conditionalFormatting>
  <conditionalFormatting sqref="Z30:Z31">
    <cfRule type="cellIs" dxfId="3808" priority="7172" operator="equal">
      <formula>"NÃO"</formula>
    </cfRule>
    <cfRule type="cellIs" dxfId="3807" priority="7173" operator="equal">
      <formula>"SIM"</formula>
    </cfRule>
  </conditionalFormatting>
  <conditionalFormatting sqref="Z30:Z31">
    <cfRule type="cellIs" dxfId="3806" priority="7171" operator="equal">
      <formula>"OPORTUNIDADE"</formula>
    </cfRule>
  </conditionalFormatting>
  <conditionalFormatting sqref="Z30:Z31">
    <cfRule type="cellIs" dxfId="3805" priority="7169" operator="equal">
      <formula>"NÃO"</formula>
    </cfRule>
    <cfRule type="cellIs" dxfId="3804" priority="7170" operator="equal">
      <formula>"SIM"</formula>
    </cfRule>
  </conditionalFormatting>
  <conditionalFormatting sqref="Y35:Z35">
    <cfRule type="cellIs" dxfId="3803" priority="7165" operator="equal">
      <formula>"OPORTUNIDADE"</formula>
    </cfRule>
  </conditionalFormatting>
  <conditionalFormatting sqref="Y35:Z35">
    <cfRule type="cellIs" dxfId="3802" priority="7163" operator="equal">
      <formula>"NÃO"</formula>
    </cfRule>
    <cfRule type="cellIs" dxfId="3801" priority="7164" operator="equal">
      <formula>"SIM"</formula>
    </cfRule>
  </conditionalFormatting>
  <conditionalFormatting sqref="Z32:Z33">
    <cfRule type="cellIs" dxfId="3800" priority="7159" operator="equal">
      <formula>"OPORTUNIDADE"</formula>
    </cfRule>
  </conditionalFormatting>
  <conditionalFormatting sqref="Z32:Z33">
    <cfRule type="cellIs" dxfId="3799" priority="7157" operator="equal">
      <formula>"NÃO"</formula>
    </cfRule>
    <cfRule type="cellIs" dxfId="3798" priority="7158" operator="equal">
      <formula>"SIM"</formula>
    </cfRule>
  </conditionalFormatting>
  <conditionalFormatting sqref="Z29:Z30">
    <cfRule type="cellIs" dxfId="3797" priority="7156" operator="equal">
      <formula>"OPORTUNIDADE"</formula>
    </cfRule>
  </conditionalFormatting>
  <conditionalFormatting sqref="Z29:Z30">
    <cfRule type="cellIs" dxfId="3796" priority="7154" operator="equal">
      <formula>"NÃO"</formula>
    </cfRule>
    <cfRule type="cellIs" dxfId="3795" priority="7155" operator="equal">
      <formula>"SIM"</formula>
    </cfRule>
  </conditionalFormatting>
  <conditionalFormatting sqref="Z29:Z30">
    <cfRule type="cellIs" dxfId="3794" priority="7153" operator="equal">
      <formula>"OPORTUNIDADE"</formula>
    </cfRule>
  </conditionalFormatting>
  <conditionalFormatting sqref="Z29:Z30">
    <cfRule type="cellIs" dxfId="3793" priority="7151" operator="equal">
      <formula>"NÃO"</formula>
    </cfRule>
    <cfRule type="cellIs" dxfId="3792" priority="7152" operator="equal">
      <formula>"SIM"</formula>
    </cfRule>
  </conditionalFormatting>
  <conditionalFormatting sqref="Z29:Z30">
    <cfRule type="cellIs" dxfId="3791" priority="7150" operator="equal">
      <formula>"OPORTUNIDADE"</formula>
    </cfRule>
  </conditionalFormatting>
  <conditionalFormatting sqref="Z29:Z30">
    <cfRule type="cellIs" dxfId="3790" priority="7148" operator="equal">
      <formula>"NÃO"</formula>
    </cfRule>
    <cfRule type="cellIs" dxfId="3789" priority="7149" operator="equal">
      <formula>"SIM"</formula>
    </cfRule>
  </conditionalFormatting>
  <conditionalFormatting sqref="Z29:Z30">
    <cfRule type="cellIs" dxfId="3788" priority="7147" operator="equal">
      <formula>"OPORTUNIDADE"</formula>
    </cfRule>
  </conditionalFormatting>
  <conditionalFormatting sqref="Z29:Z30">
    <cfRule type="cellIs" dxfId="3787" priority="7145" operator="equal">
      <formula>"NÃO"</formula>
    </cfRule>
    <cfRule type="cellIs" dxfId="3786" priority="7146" operator="equal">
      <formula>"SIM"</formula>
    </cfRule>
  </conditionalFormatting>
  <conditionalFormatting sqref="Z29:Z30">
    <cfRule type="cellIs" dxfId="3785" priority="7144" operator="equal">
      <formula>"OPORTUNIDADE"</formula>
    </cfRule>
  </conditionalFormatting>
  <conditionalFormatting sqref="Z29:Z30">
    <cfRule type="cellIs" dxfId="3784" priority="7142" operator="equal">
      <formula>"NÃO"</formula>
    </cfRule>
    <cfRule type="cellIs" dxfId="3783" priority="7143" operator="equal">
      <formula>"SIM"</formula>
    </cfRule>
  </conditionalFormatting>
  <conditionalFormatting sqref="Z29:Z30">
    <cfRule type="cellIs" dxfId="3782" priority="7141" operator="equal">
      <formula>"OPORTUNIDADE"</formula>
    </cfRule>
  </conditionalFormatting>
  <conditionalFormatting sqref="Z29:Z30">
    <cfRule type="cellIs" dxfId="3781" priority="7139" operator="equal">
      <formula>"NÃO"</formula>
    </cfRule>
    <cfRule type="cellIs" dxfId="3780" priority="7140" operator="equal">
      <formula>"SIM"</formula>
    </cfRule>
  </conditionalFormatting>
  <conditionalFormatting sqref="Z29:Z30">
    <cfRule type="cellIs" dxfId="3779" priority="7138" operator="equal">
      <formula>"OPORTUNIDADE"</formula>
    </cfRule>
  </conditionalFormatting>
  <conditionalFormatting sqref="Z29:Z30">
    <cfRule type="cellIs" dxfId="3778" priority="7136" operator="equal">
      <formula>"NÃO"</formula>
    </cfRule>
    <cfRule type="cellIs" dxfId="3777" priority="7137" operator="equal">
      <formula>"SIM"</formula>
    </cfRule>
  </conditionalFormatting>
  <conditionalFormatting sqref="Z29:Z30">
    <cfRule type="cellIs" dxfId="3776" priority="7135" operator="equal">
      <formula>"OPORTUNIDADE"</formula>
    </cfRule>
  </conditionalFormatting>
  <conditionalFormatting sqref="Z29:Z30">
    <cfRule type="cellIs" dxfId="3775" priority="7133" operator="equal">
      <formula>"NÃO"</formula>
    </cfRule>
    <cfRule type="cellIs" dxfId="3774" priority="7134" operator="equal">
      <formula>"SIM"</formula>
    </cfRule>
  </conditionalFormatting>
  <conditionalFormatting sqref="Z29:Z30">
    <cfRule type="cellIs" dxfId="3773" priority="7132" operator="equal">
      <formula>"OPORTUNIDADE"</formula>
    </cfRule>
  </conditionalFormatting>
  <conditionalFormatting sqref="Z29:Z30">
    <cfRule type="cellIs" dxfId="3772" priority="7130" operator="equal">
      <formula>"NÃO"</formula>
    </cfRule>
    <cfRule type="cellIs" dxfId="3771" priority="7131" operator="equal">
      <formula>"SIM"</formula>
    </cfRule>
  </conditionalFormatting>
  <conditionalFormatting sqref="Z29:Z30">
    <cfRule type="cellIs" dxfId="3770" priority="7129" operator="equal">
      <formula>"OPORTUNIDADE"</formula>
    </cfRule>
  </conditionalFormatting>
  <conditionalFormatting sqref="Z29:Z30">
    <cfRule type="cellIs" dxfId="3769" priority="7127" operator="equal">
      <formula>"NÃO"</formula>
    </cfRule>
    <cfRule type="cellIs" dxfId="3768" priority="7128" operator="equal">
      <formula>"SIM"</formula>
    </cfRule>
  </conditionalFormatting>
  <conditionalFormatting sqref="Z29:Z30">
    <cfRule type="cellIs" dxfId="3767" priority="7126" operator="equal">
      <formula>"OPORTUNIDADE"</formula>
    </cfRule>
  </conditionalFormatting>
  <conditionalFormatting sqref="Z29:Z30">
    <cfRule type="cellIs" dxfId="3766" priority="7124" operator="equal">
      <formula>"NÃO"</formula>
    </cfRule>
    <cfRule type="cellIs" dxfId="3765" priority="7125" operator="equal">
      <formula>"SIM"</formula>
    </cfRule>
  </conditionalFormatting>
  <conditionalFormatting sqref="Z29:Z30">
    <cfRule type="cellIs" dxfId="3764" priority="7123" operator="equal">
      <formula>"OPORTUNIDADE"</formula>
    </cfRule>
  </conditionalFormatting>
  <conditionalFormatting sqref="Z29:Z30">
    <cfRule type="cellIs" dxfId="3763" priority="7121" operator="equal">
      <formula>"NÃO"</formula>
    </cfRule>
    <cfRule type="cellIs" dxfId="3762" priority="7122" operator="equal">
      <formula>"SIM"</formula>
    </cfRule>
  </conditionalFormatting>
  <conditionalFormatting sqref="Z29:Z30">
    <cfRule type="cellIs" dxfId="3761" priority="7120" operator="equal">
      <formula>"OPORTUNIDADE"</formula>
    </cfRule>
  </conditionalFormatting>
  <conditionalFormatting sqref="Z29:Z30">
    <cfRule type="cellIs" dxfId="3760" priority="7118" operator="equal">
      <formula>"NÃO"</formula>
    </cfRule>
    <cfRule type="cellIs" dxfId="3759" priority="7119" operator="equal">
      <formula>"SIM"</formula>
    </cfRule>
  </conditionalFormatting>
  <conditionalFormatting sqref="Z29:Z30">
    <cfRule type="cellIs" dxfId="3758" priority="7117" operator="equal">
      <formula>"OPORTUNIDADE"</formula>
    </cfRule>
  </conditionalFormatting>
  <conditionalFormatting sqref="Z29:Z30">
    <cfRule type="cellIs" dxfId="3757" priority="7115" operator="equal">
      <formula>"NÃO"</formula>
    </cfRule>
    <cfRule type="cellIs" dxfId="3756" priority="7116" operator="equal">
      <formula>"SIM"</formula>
    </cfRule>
  </conditionalFormatting>
  <conditionalFormatting sqref="Z29:Z30">
    <cfRule type="cellIs" dxfId="3755" priority="7114" operator="equal">
      <formula>"OPORTUNIDADE"</formula>
    </cfRule>
  </conditionalFormatting>
  <conditionalFormatting sqref="Z29:Z30">
    <cfRule type="cellIs" dxfId="3754" priority="7112" operator="equal">
      <formula>"NÃO"</formula>
    </cfRule>
    <cfRule type="cellIs" dxfId="3753" priority="7113" operator="equal">
      <formula>"SIM"</formula>
    </cfRule>
  </conditionalFormatting>
  <conditionalFormatting sqref="Z29:Z30">
    <cfRule type="cellIs" dxfId="3752" priority="7111" operator="equal">
      <formula>"OPORTUNIDADE"</formula>
    </cfRule>
  </conditionalFormatting>
  <conditionalFormatting sqref="Z29:Z30">
    <cfRule type="cellIs" dxfId="3751" priority="7109" operator="equal">
      <formula>"NÃO"</formula>
    </cfRule>
    <cfRule type="cellIs" dxfId="3750" priority="7110" operator="equal">
      <formula>"SIM"</formula>
    </cfRule>
  </conditionalFormatting>
  <conditionalFormatting sqref="Z29:Z30">
    <cfRule type="cellIs" dxfId="3749" priority="7108" operator="equal">
      <formula>"OPORTUNIDADE"</formula>
    </cfRule>
  </conditionalFormatting>
  <conditionalFormatting sqref="Z29:Z30">
    <cfRule type="cellIs" dxfId="3748" priority="7106" operator="equal">
      <formula>"NÃO"</formula>
    </cfRule>
    <cfRule type="cellIs" dxfId="3747" priority="7107" operator="equal">
      <formula>"SIM"</formula>
    </cfRule>
  </conditionalFormatting>
  <conditionalFormatting sqref="Z29:Z30">
    <cfRule type="cellIs" dxfId="3746" priority="7105" operator="equal">
      <formula>"OPORTUNIDADE"</formula>
    </cfRule>
  </conditionalFormatting>
  <conditionalFormatting sqref="Z29:Z30">
    <cfRule type="cellIs" dxfId="3745" priority="7103" operator="equal">
      <formula>"NÃO"</formula>
    </cfRule>
    <cfRule type="cellIs" dxfId="3744" priority="7104" operator="equal">
      <formula>"SIM"</formula>
    </cfRule>
  </conditionalFormatting>
  <conditionalFormatting sqref="Z29:Z30">
    <cfRule type="cellIs" dxfId="3743" priority="7102" operator="equal">
      <formula>"OPORTUNIDADE"</formula>
    </cfRule>
  </conditionalFormatting>
  <conditionalFormatting sqref="Z29:Z30">
    <cfRule type="cellIs" dxfId="3742" priority="7100" operator="equal">
      <formula>"NÃO"</formula>
    </cfRule>
    <cfRule type="cellIs" dxfId="3741" priority="7101" operator="equal">
      <formula>"SIM"</formula>
    </cfRule>
  </conditionalFormatting>
  <conditionalFormatting sqref="Z10">
    <cfRule type="cellIs" dxfId="3740" priority="7096" operator="equal">
      <formula>"OPORTUNIDADE"</formula>
    </cfRule>
  </conditionalFormatting>
  <conditionalFormatting sqref="Z10">
    <cfRule type="cellIs" dxfId="3739" priority="7094" operator="equal">
      <formula>"NÃO"</formula>
    </cfRule>
    <cfRule type="cellIs" dxfId="3738" priority="7095" operator="equal">
      <formula>"SIM"</formula>
    </cfRule>
  </conditionalFormatting>
  <conditionalFormatting sqref="Z10">
    <cfRule type="cellIs" dxfId="3737" priority="7093" operator="equal">
      <formula>"OPORTUNIDADE"</formula>
    </cfRule>
  </conditionalFormatting>
  <conditionalFormatting sqref="Z10">
    <cfRule type="cellIs" dxfId="3736" priority="7091" operator="equal">
      <formula>"NÃO"</formula>
    </cfRule>
    <cfRule type="cellIs" dxfId="3735" priority="7092" operator="equal">
      <formula>"SIM"</formula>
    </cfRule>
  </conditionalFormatting>
  <conditionalFormatting sqref="Z10">
    <cfRule type="cellIs" dxfId="3734" priority="7090" operator="equal">
      <formula>"OPORTUNIDADE"</formula>
    </cfRule>
  </conditionalFormatting>
  <conditionalFormatting sqref="Z10">
    <cfRule type="cellIs" dxfId="3733" priority="7088" operator="equal">
      <formula>"NÃO"</formula>
    </cfRule>
    <cfRule type="cellIs" dxfId="3732" priority="7089" operator="equal">
      <formula>"SIM"</formula>
    </cfRule>
  </conditionalFormatting>
  <conditionalFormatting sqref="Z10">
    <cfRule type="cellIs" dxfId="3731" priority="7087" operator="equal">
      <formula>"OPORTUNIDADE"</formula>
    </cfRule>
  </conditionalFormatting>
  <conditionalFormatting sqref="Z10">
    <cfRule type="cellIs" dxfId="3730" priority="7085" operator="equal">
      <formula>"NÃO"</formula>
    </cfRule>
    <cfRule type="cellIs" dxfId="3729" priority="7086" operator="equal">
      <formula>"SIM"</formula>
    </cfRule>
  </conditionalFormatting>
  <conditionalFormatting sqref="Z10">
    <cfRule type="cellIs" dxfId="3728" priority="6979" operator="equal">
      <formula>"OPORTUNIDADE"</formula>
    </cfRule>
  </conditionalFormatting>
  <conditionalFormatting sqref="Z10">
    <cfRule type="cellIs" dxfId="3727" priority="6977" operator="equal">
      <formula>"NÃO"</formula>
    </cfRule>
    <cfRule type="cellIs" dxfId="3726" priority="6978" operator="equal">
      <formula>"SIM"</formula>
    </cfRule>
  </conditionalFormatting>
  <conditionalFormatting sqref="Z10">
    <cfRule type="cellIs" dxfId="3725" priority="6826" operator="equal">
      <formula>"OPORTUNIDADE"</formula>
    </cfRule>
  </conditionalFormatting>
  <conditionalFormatting sqref="Z10">
    <cfRule type="cellIs" dxfId="3724" priority="6824" operator="equal">
      <formula>"NÃO"</formula>
    </cfRule>
    <cfRule type="cellIs" dxfId="3723" priority="6825" operator="equal">
      <formula>"SIM"</formula>
    </cfRule>
  </conditionalFormatting>
  <conditionalFormatting sqref="Z10">
    <cfRule type="cellIs" dxfId="3722" priority="6763" operator="equal">
      <formula>"OPORTUNIDADE"</formula>
    </cfRule>
  </conditionalFormatting>
  <conditionalFormatting sqref="Z10">
    <cfRule type="cellIs" dxfId="3721" priority="6761" operator="equal">
      <formula>"NÃO"</formula>
    </cfRule>
    <cfRule type="cellIs" dxfId="3720" priority="6762" operator="equal">
      <formula>"SIM"</formula>
    </cfRule>
  </conditionalFormatting>
  <conditionalFormatting sqref="Z10">
    <cfRule type="cellIs" dxfId="3719" priority="6760" operator="equal">
      <formula>"OPORTUNIDADE"</formula>
    </cfRule>
  </conditionalFormatting>
  <conditionalFormatting sqref="Z10">
    <cfRule type="cellIs" dxfId="3718" priority="6758" operator="equal">
      <formula>"NÃO"</formula>
    </cfRule>
    <cfRule type="cellIs" dxfId="3717" priority="6759" operator="equal">
      <formula>"SIM"</formula>
    </cfRule>
  </conditionalFormatting>
  <conditionalFormatting sqref="Z10">
    <cfRule type="cellIs" dxfId="3716" priority="6751" operator="equal">
      <formula>"OPORTUNIDADE"</formula>
    </cfRule>
  </conditionalFormatting>
  <conditionalFormatting sqref="Z10">
    <cfRule type="cellIs" dxfId="3715" priority="6749" operator="equal">
      <formula>"NÃO"</formula>
    </cfRule>
    <cfRule type="cellIs" dxfId="3714" priority="6750" operator="equal">
      <formula>"SIM"</formula>
    </cfRule>
  </conditionalFormatting>
  <conditionalFormatting sqref="Z10">
    <cfRule type="cellIs" dxfId="3713" priority="6748" operator="equal">
      <formula>"OPORTUNIDADE"</formula>
    </cfRule>
  </conditionalFormatting>
  <conditionalFormatting sqref="Z10">
    <cfRule type="cellIs" dxfId="3712" priority="6746" operator="equal">
      <formula>"NÃO"</formula>
    </cfRule>
    <cfRule type="cellIs" dxfId="3711" priority="6747" operator="equal">
      <formula>"SIM"</formula>
    </cfRule>
  </conditionalFormatting>
  <conditionalFormatting sqref="Z10">
    <cfRule type="cellIs" dxfId="3710" priority="6745" operator="equal">
      <formula>"OPORTUNIDADE"</formula>
    </cfRule>
  </conditionalFormatting>
  <conditionalFormatting sqref="Z10">
    <cfRule type="cellIs" dxfId="3709" priority="6743" operator="equal">
      <formula>"NÃO"</formula>
    </cfRule>
    <cfRule type="cellIs" dxfId="3708" priority="6744" operator="equal">
      <formula>"SIM"</formula>
    </cfRule>
  </conditionalFormatting>
  <conditionalFormatting sqref="Z10">
    <cfRule type="cellIs" dxfId="3707" priority="6742" operator="equal">
      <formula>"OPORTUNIDADE"</formula>
    </cfRule>
  </conditionalFormatting>
  <conditionalFormatting sqref="Z10">
    <cfRule type="cellIs" dxfId="3706" priority="6740" operator="equal">
      <formula>"NÃO"</formula>
    </cfRule>
    <cfRule type="cellIs" dxfId="3705" priority="6741" operator="equal">
      <formula>"SIM"</formula>
    </cfRule>
  </conditionalFormatting>
  <conditionalFormatting sqref="Z10">
    <cfRule type="cellIs" dxfId="3704" priority="6604" operator="equal">
      <formula>"OPORTUNIDADE"</formula>
    </cfRule>
  </conditionalFormatting>
  <conditionalFormatting sqref="Z10">
    <cfRule type="cellIs" dxfId="3703" priority="6602" operator="equal">
      <formula>"NÃO"</formula>
    </cfRule>
    <cfRule type="cellIs" dxfId="3702" priority="6603" operator="equal">
      <formula>"SIM"</formula>
    </cfRule>
  </conditionalFormatting>
  <conditionalFormatting sqref="Z10">
    <cfRule type="cellIs" dxfId="3701" priority="6451" operator="equal">
      <formula>"OPORTUNIDADE"</formula>
    </cfRule>
  </conditionalFormatting>
  <conditionalFormatting sqref="Z10">
    <cfRule type="cellIs" dxfId="3700" priority="6449" operator="equal">
      <formula>"NÃO"</formula>
    </cfRule>
    <cfRule type="cellIs" dxfId="3699" priority="6450" operator="equal">
      <formula>"SIM"</formula>
    </cfRule>
  </conditionalFormatting>
  <conditionalFormatting sqref="Z10">
    <cfRule type="cellIs" dxfId="3698" priority="6388" operator="equal">
      <formula>"OPORTUNIDADE"</formula>
    </cfRule>
  </conditionalFormatting>
  <conditionalFormatting sqref="Z10">
    <cfRule type="cellIs" dxfId="3697" priority="6386" operator="equal">
      <formula>"NÃO"</formula>
    </cfRule>
    <cfRule type="cellIs" dxfId="3696" priority="6387" operator="equal">
      <formula>"SIM"</formula>
    </cfRule>
  </conditionalFormatting>
  <conditionalFormatting sqref="Z10">
    <cfRule type="cellIs" dxfId="3695" priority="6385" operator="equal">
      <formula>"OPORTUNIDADE"</formula>
    </cfRule>
  </conditionalFormatting>
  <conditionalFormatting sqref="Z10">
    <cfRule type="cellIs" dxfId="3694" priority="6383" operator="equal">
      <formula>"NÃO"</formula>
    </cfRule>
    <cfRule type="cellIs" dxfId="3693" priority="6384" operator="equal">
      <formula>"SIM"</formula>
    </cfRule>
  </conditionalFormatting>
  <conditionalFormatting sqref="Z10">
    <cfRule type="cellIs" dxfId="3692" priority="6376" operator="equal">
      <formula>"OPORTUNIDADE"</formula>
    </cfRule>
  </conditionalFormatting>
  <conditionalFormatting sqref="Z10">
    <cfRule type="cellIs" dxfId="3691" priority="6374" operator="equal">
      <formula>"NÃO"</formula>
    </cfRule>
    <cfRule type="cellIs" dxfId="3690" priority="6375" operator="equal">
      <formula>"SIM"</formula>
    </cfRule>
  </conditionalFormatting>
  <conditionalFormatting sqref="Z10">
    <cfRule type="cellIs" dxfId="3689" priority="6373" operator="equal">
      <formula>"OPORTUNIDADE"</formula>
    </cfRule>
  </conditionalFormatting>
  <conditionalFormatting sqref="Z10">
    <cfRule type="cellIs" dxfId="3688" priority="6371" operator="equal">
      <formula>"NÃO"</formula>
    </cfRule>
    <cfRule type="cellIs" dxfId="3687" priority="6372" operator="equal">
      <formula>"SIM"</formula>
    </cfRule>
  </conditionalFormatting>
  <conditionalFormatting sqref="Z10">
    <cfRule type="cellIs" dxfId="3686" priority="6370" operator="equal">
      <formula>"OPORTUNIDADE"</formula>
    </cfRule>
  </conditionalFormatting>
  <conditionalFormatting sqref="Z10">
    <cfRule type="cellIs" dxfId="3685" priority="6368" operator="equal">
      <formula>"NÃO"</formula>
    </cfRule>
    <cfRule type="cellIs" dxfId="3684" priority="6369" operator="equal">
      <formula>"SIM"</formula>
    </cfRule>
  </conditionalFormatting>
  <conditionalFormatting sqref="Z10">
    <cfRule type="cellIs" dxfId="3683" priority="6367" operator="equal">
      <formula>"OPORTUNIDADE"</formula>
    </cfRule>
  </conditionalFormatting>
  <conditionalFormatting sqref="Z10">
    <cfRule type="cellIs" dxfId="3682" priority="6365" operator="equal">
      <formula>"NÃO"</formula>
    </cfRule>
    <cfRule type="cellIs" dxfId="3681" priority="6366" operator="equal">
      <formula>"SIM"</formula>
    </cfRule>
  </conditionalFormatting>
  <conditionalFormatting sqref="Z28:Z29">
    <cfRule type="cellIs" dxfId="3680" priority="6328" operator="equal">
      <formula>"OPORTUNIDADE"</formula>
    </cfRule>
  </conditionalFormatting>
  <conditionalFormatting sqref="Z28:Z29">
    <cfRule type="cellIs" dxfId="3679" priority="6326" operator="equal">
      <formula>"NÃO"</formula>
    </cfRule>
    <cfRule type="cellIs" dxfId="3678" priority="6327" operator="equal">
      <formula>"SIM"</formula>
    </cfRule>
  </conditionalFormatting>
  <conditionalFormatting sqref="Z28:Z29">
    <cfRule type="cellIs" dxfId="3677" priority="6325" operator="equal">
      <formula>"OPORTUNIDADE"</formula>
    </cfRule>
  </conditionalFormatting>
  <conditionalFormatting sqref="Z28:Z29">
    <cfRule type="cellIs" dxfId="3676" priority="6323" operator="equal">
      <formula>"NÃO"</formula>
    </cfRule>
    <cfRule type="cellIs" dxfId="3675" priority="6324" operator="equal">
      <formula>"SIM"</formula>
    </cfRule>
  </conditionalFormatting>
  <conditionalFormatting sqref="Z33:Z34">
    <cfRule type="cellIs" dxfId="3674" priority="6316" operator="equal">
      <formula>"OPORTUNIDADE"</formula>
    </cfRule>
  </conditionalFormatting>
  <conditionalFormatting sqref="Z33:Z34">
    <cfRule type="cellIs" dxfId="3673" priority="6314" operator="equal">
      <formula>"NÃO"</formula>
    </cfRule>
    <cfRule type="cellIs" dxfId="3672" priority="6315" operator="equal">
      <formula>"SIM"</formula>
    </cfRule>
  </conditionalFormatting>
  <conditionalFormatting sqref="Z15">
    <cfRule type="cellIs" dxfId="3671" priority="6313" operator="equal">
      <formula>"OPORTUNIDADE"</formula>
    </cfRule>
  </conditionalFormatting>
  <conditionalFormatting sqref="Z15">
    <cfRule type="cellIs" dxfId="3670" priority="6311" operator="equal">
      <formula>"NÃO"</formula>
    </cfRule>
    <cfRule type="cellIs" dxfId="3669" priority="6312" operator="equal">
      <formula>"SIM"</formula>
    </cfRule>
  </conditionalFormatting>
  <conditionalFormatting sqref="Z15">
    <cfRule type="cellIs" dxfId="3668" priority="6310" operator="equal">
      <formula>"OPORTUNIDADE"</formula>
    </cfRule>
  </conditionalFormatting>
  <conditionalFormatting sqref="Z15">
    <cfRule type="cellIs" dxfId="3667" priority="6308" operator="equal">
      <formula>"NÃO"</formula>
    </cfRule>
    <cfRule type="cellIs" dxfId="3666" priority="6309" operator="equal">
      <formula>"SIM"</formula>
    </cfRule>
  </conditionalFormatting>
  <conditionalFormatting sqref="Z15">
    <cfRule type="cellIs" dxfId="3665" priority="6307" operator="equal">
      <formula>"OPORTUNIDADE"</formula>
    </cfRule>
  </conditionalFormatting>
  <conditionalFormatting sqref="Z15">
    <cfRule type="cellIs" dxfId="3664" priority="6305" operator="equal">
      <formula>"NÃO"</formula>
    </cfRule>
    <cfRule type="cellIs" dxfId="3663" priority="6306" operator="equal">
      <formula>"SIM"</formula>
    </cfRule>
  </conditionalFormatting>
  <conditionalFormatting sqref="Z24:Z25">
    <cfRule type="cellIs" dxfId="3662" priority="6304" operator="equal">
      <formula>"OPORTUNIDADE"</formula>
    </cfRule>
  </conditionalFormatting>
  <conditionalFormatting sqref="Z24:Z25">
    <cfRule type="cellIs" dxfId="3661" priority="6302" operator="equal">
      <formula>"NÃO"</formula>
    </cfRule>
    <cfRule type="cellIs" dxfId="3660" priority="6303" operator="equal">
      <formula>"SIM"</formula>
    </cfRule>
  </conditionalFormatting>
  <conditionalFormatting sqref="Z24:Z25">
    <cfRule type="cellIs" dxfId="3659" priority="6301" operator="equal">
      <formula>"OPORTUNIDADE"</formula>
    </cfRule>
  </conditionalFormatting>
  <conditionalFormatting sqref="Z24:Z25">
    <cfRule type="cellIs" dxfId="3658" priority="6299" operator="equal">
      <formula>"NÃO"</formula>
    </cfRule>
    <cfRule type="cellIs" dxfId="3657" priority="6300" operator="equal">
      <formula>"SIM"</formula>
    </cfRule>
  </conditionalFormatting>
  <conditionalFormatting sqref="Z24:Z25">
    <cfRule type="cellIs" dxfId="3656" priority="6298" operator="equal">
      <formula>"OPORTUNIDADE"</formula>
    </cfRule>
  </conditionalFormatting>
  <conditionalFormatting sqref="Z24:Z25">
    <cfRule type="cellIs" dxfId="3655" priority="6296" operator="equal">
      <formula>"NÃO"</formula>
    </cfRule>
    <cfRule type="cellIs" dxfId="3654" priority="6297" operator="equal">
      <formula>"SIM"</formula>
    </cfRule>
  </conditionalFormatting>
  <conditionalFormatting sqref="Y24:Y25">
    <cfRule type="cellIs" dxfId="3653" priority="6295" operator="equal">
      <formula>"OPORTUNIDADE"</formula>
    </cfRule>
  </conditionalFormatting>
  <conditionalFormatting sqref="Y24:Y25">
    <cfRule type="cellIs" dxfId="3652" priority="6293" operator="equal">
      <formula>"NÃO"</formula>
    </cfRule>
    <cfRule type="cellIs" dxfId="3651" priority="6294" operator="equal">
      <formula>"SIM"</formula>
    </cfRule>
  </conditionalFormatting>
  <conditionalFormatting sqref="Y15">
    <cfRule type="cellIs" dxfId="3650" priority="6292" operator="equal">
      <formula>"OPORTUNIDADE"</formula>
    </cfRule>
  </conditionalFormatting>
  <conditionalFormatting sqref="Y15">
    <cfRule type="cellIs" dxfId="3649" priority="6290" operator="equal">
      <formula>"NÃO"</formula>
    </cfRule>
    <cfRule type="cellIs" dxfId="3648" priority="6291" operator="equal">
      <formula>"SIM"</formula>
    </cfRule>
  </conditionalFormatting>
  <conditionalFormatting sqref="Z34:Z35">
    <cfRule type="cellIs" dxfId="3647" priority="6289" operator="equal">
      <formula>"OPORTUNIDADE"</formula>
    </cfRule>
  </conditionalFormatting>
  <conditionalFormatting sqref="Z34:Z35">
    <cfRule type="cellIs" dxfId="3646" priority="6287" operator="equal">
      <formula>"NÃO"</formula>
    </cfRule>
    <cfRule type="cellIs" dxfId="3645" priority="6288" operator="equal">
      <formula>"SIM"</formula>
    </cfRule>
  </conditionalFormatting>
  <conditionalFormatting sqref="Z34:Z35">
    <cfRule type="cellIs" dxfId="3644" priority="6286" operator="equal">
      <formula>"OPORTUNIDADE"</formula>
    </cfRule>
  </conditionalFormatting>
  <conditionalFormatting sqref="Z34:Z35">
    <cfRule type="cellIs" dxfId="3643" priority="6284" operator="equal">
      <formula>"NÃO"</formula>
    </cfRule>
    <cfRule type="cellIs" dxfId="3642" priority="6285" operator="equal">
      <formula>"SIM"</formula>
    </cfRule>
  </conditionalFormatting>
  <conditionalFormatting sqref="Z34:Z35">
    <cfRule type="cellIs" dxfId="3641" priority="6283" operator="equal">
      <formula>"OPORTUNIDADE"</formula>
    </cfRule>
  </conditionalFormatting>
  <conditionalFormatting sqref="Z34:Z35">
    <cfRule type="cellIs" dxfId="3640" priority="6281" operator="equal">
      <formula>"NÃO"</formula>
    </cfRule>
    <cfRule type="cellIs" dxfId="3639" priority="6282" operator="equal">
      <formula>"SIM"</formula>
    </cfRule>
  </conditionalFormatting>
  <conditionalFormatting sqref="Y9:Z9 Z10:Z11">
    <cfRule type="cellIs" dxfId="3638" priority="5563" operator="equal">
      <formula>"OPORTUNIDADE"</formula>
    </cfRule>
  </conditionalFormatting>
  <conditionalFormatting sqref="Y9:Z9 Z10:Z11">
    <cfRule type="cellIs" dxfId="3637" priority="5561" operator="equal">
      <formula>"NÃO"</formula>
    </cfRule>
    <cfRule type="cellIs" dxfId="3636" priority="5562" operator="equal">
      <formula>"SIM"</formula>
    </cfRule>
  </conditionalFormatting>
  <conditionalFormatting sqref="Z8">
    <cfRule type="cellIs" dxfId="3635" priority="5560" operator="equal">
      <formula>"OPORTUNIDADE"</formula>
    </cfRule>
  </conditionalFormatting>
  <conditionalFormatting sqref="Z8">
    <cfRule type="cellIs" dxfId="3634" priority="5558" operator="equal">
      <formula>"NÃO"</formula>
    </cfRule>
    <cfRule type="cellIs" dxfId="3633" priority="5559" operator="equal">
      <formula>"SIM"</formula>
    </cfRule>
  </conditionalFormatting>
  <conditionalFormatting sqref="Z8">
    <cfRule type="cellIs" dxfId="3632" priority="5557" operator="equal">
      <formula>"OPORTUNIDADE"</formula>
    </cfRule>
  </conditionalFormatting>
  <conditionalFormatting sqref="Z8">
    <cfRule type="cellIs" dxfId="3631" priority="5555" operator="equal">
      <formula>"NÃO"</formula>
    </cfRule>
    <cfRule type="cellIs" dxfId="3630" priority="5556" operator="equal">
      <formula>"SIM"</formula>
    </cfRule>
  </conditionalFormatting>
  <conditionalFormatting sqref="Z8">
    <cfRule type="cellIs" dxfId="3629" priority="5554" operator="equal">
      <formula>"OPORTUNIDADE"</formula>
    </cfRule>
  </conditionalFormatting>
  <conditionalFormatting sqref="Z8">
    <cfRule type="cellIs" dxfId="3628" priority="5552" operator="equal">
      <formula>"NÃO"</formula>
    </cfRule>
    <cfRule type="cellIs" dxfId="3627" priority="5553" operator="equal">
      <formula>"SIM"</formula>
    </cfRule>
  </conditionalFormatting>
  <conditionalFormatting sqref="Z8">
    <cfRule type="cellIs" dxfId="3626" priority="5551" operator="equal">
      <formula>"OPORTUNIDADE"</formula>
    </cfRule>
  </conditionalFormatting>
  <conditionalFormatting sqref="Z8">
    <cfRule type="cellIs" dxfId="3625" priority="5549" operator="equal">
      <formula>"NÃO"</formula>
    </cfRule>
    <cfRule type="cellIs" dxfId="3624" priority="5550" operator="equal">
      <formula>"SIM"</formula>
    </cfRule>
  </conditionalFormatting>
  <conditionalFormatting sqref="Z8">
    <cfRule type="cellIs" dxfId="3623" priority="5548" operator="equal">
      <formula>"OPORTUNIDADE"</formula>
    </cfRule>
  </conditionalFormatting>
  <conditionalFormatting sqref="Z8">
    <cfRule type="cellIs" dxfId="3622" priority="5546" operator="equal">
      <formula>"NÃO"</formula>
    </cfRule>
    <cfRule type="cellIs" dxfId="3621" priority="5547" operator="equal">
      <formula>"SIM"</formula>
    </cfRule>
  </conditionalFormatting>
  <conditionalFormatting sqref="Z8">
    <cfRule type="cellIs" dxfId="3620" priority="5545" operator="equal">
      <formula>"OPORTUNIDADE"</formula>
    </cfRule>
  </conditionalFormatting>
  <conditionalFormatting sqref="Z8">
    <cfRule type="cellIs" dxfId="3619" priority="5543" operator="equal">
      <formula>"NÃO"</formula>
    </cfRule>
    <cfRule type="cellIs" dxfId="3618" priority="5544" operator="equal">
      <formula>"SIM"</formula>
    </cfRule>
  </conditionalFormatting>
  <conditionalFormatting sqref="Z8">
    <cfRule type="cellIs" dxfId="3617" priority="5542" operator="equal">
      <formula>"OPORTUNIDADE"</formula>
    </cfRule>
  </conditionalFormatting>
  <conditionalFormatting sqref="Z8">
    <cfRule type="cellIs" dxfId="3616" priority="5540" operator="equal">
      <formula>"NÃO"</formula>
    </cfRule>
    <cfRule type="cellIs" dxfId="3615" priority="5541" operator="equal">
      <formula>"SIM"</formula>
    </cfRule>
  </conditionalFormatting>
  <conditionalFormatting sqref="Z8">
    <cfRule type="cellIs" dxfId="3614" priority="5539" operator="equal">
      <formula>"OPORTUNIDADE"</formula>
    </cfRule>
  </conditionalFormatting>
  <conditionalFormatting sqref="Z8">
    <cfRule type="cellIs" dxfId="3613" priority="5537" operator="equal">
      <formula>"NÃO"</formula>
    </cfRule>
    <cfRule type="cellIs" dxfId="3612" priority="5538" operator="equal">
      <formula>"SIM"</formula>
    </cfRule>
  </conditionalFormatting>
  <conditionalFormatting sqref="Z8">
    <cfRule type="cellIs" dxfId="3611" priority="5536" operator="equal">
      <formula>"OPORTUNIDADE"</formula>
    </cfRule>
  </conditionalFormatting>
  <conditionalFormatting sqref="Z8">
    <cfRule type="cellIs" dxfId="3610" priority="5534" operator="equal">
      <formula>"NÃO"</formula>
    </cfRule>
    <cfRule type="cellIs" dxfId="3609" priority="5535" operator="equal">
      <formula>"SIM"</formula>
    </cfRule>
  </conditionalFormatting>
  <conditionalFormatting sqref="Z8">
    <cfRule type="cellIs" dxfId="3608" priority="5533" operator="equal">
      <formula>"OPORTUNIDADE"</formula>
    </cfRule>
  </conditionalFormatting>
  <conditionalFormatting sqref="Z8">
    <cfRule type="cellIs" dxfId="3607" priority="5531" operator="equal">
      <formula>"NÃO"</formula>
    </cfRule>
    <cfRule type="cellIs" dxfId="3606" priority="5532" operator="equal">
      <formula>"SIM"</formula>
    </cfRule>
  </conditionalFormatting>
  <conditionalFormatting sqref="Z8">
    <cfRule type="cellIs" dxfId="3605" priority="5530" operator="equal">
      <formula>"OPORTUNIDADE"</formula>
    </cfRule>
  </conditionalFormatting>
  <conditionalFormatting sqref="Z8">
    <cfRule type="cellIs" dxfId="3604" priority="5528" operator="equal">
      <formula>"NÃO"</formula>
    </cfRule>
    <cfRule type="cellIs" dxfId="3603" priority="5529" operator="equal">
      <formula>"SIM"</formula>
    </cfRule>
  </conditionalFormatting>
  <conditionalFormatting sqref="Z8">
    <cfRule type="cellIs" dxfId="3602" priority="5527" operator="equal">
      <formula>"OPORTUNIDADE"</formula>
    </cfRule>
  </conditionalFormatting>
  <conditionalFormatting sqref="Z8">
    <cfRule type="cellIs" dxfId="3601" priority="5525" operator="equal">
      <formula>"NÃO"</formula>
    </cfRule>
    <cfRule type="cellIs" dxfId="3600" priority="5526" operator="equal">
      <formula>"SIM"</formula>
    </cfRule>
  </conditionalFormatting>
  <conditionalFormatting sqref="Y8">
    <cfRule type="cellIs" dxfId="3599" priority="5524" operator="equal">
      <formula>"OPORTUNIDADE"</formula>
    </cfRule>
  </conditionalFormatting>
  <conditionalFormatting sqref="Y8">
    <cfRule type="cellIs" dxfId="3598" priority="5522" operator="equal">
      <formula>"NÃO"</formula>
    </cfRule>
    <cfRule type="cellIs" dxfId="3597" priority="5523" operator="equal">
      <formula>"SIM"</formula>
    </cfRule>
  </conditionalFormatting>
  <conditionalFormatting sqref="Z7">
    <cfRule type="cellIs" dxfId="3596" priority="5521" operator="equal">
      <formula>"OPORTUNIDADE"</formula>
    </cfRule>
  </conditionalFormatting>
  <conditionalFormatting sqref="Z7">
    <cfRule type="cellIs" dxfId="3595" priority="5519" operator="equal">
      <formula>"NÃO"</formula>
    </cfRule>
    <cfRule type="cellIs" dxfId="3594" priority="5520" operator="equal">
      <formula>"SIM"</formula>
    </cfRule>
  </conditionalFormatting>
  <conditionalFormatting sqref="Z7">
    <cfRule type="cellIs" dxfId="3593" priority="5518" operator="equal">
      <formula>"OPORTUNIDADE"</formula>
    </cfRule>
  </conditionalFormatting>
  <conditionalFormatting sqref="Z7">
    <cfRule type="cellIs" dxfId="3592" priority="5516" operator="equal">
      <formula>"NÃO"</formula>
    </cfRule>
    <cfRule type="cellIs" dxfId="3591" priority="5517" operator="equal">
      <formula>"SIM"</formula>
    </cfRule>
  </conditionalFormatting>
  <conditionalFormatting sqref="Z7">
    <cfRule type="cellIs" dxfId="3590" priority="5515" operator="equal">
      <formula>"OPORTUNIDADE"</formula>
    </cfRule>
  </conditionalFormatting>
  <conditionalFormatting sqref="Z7">
    <cfRule type="cellIs" dxfId="3589" priority="5513" operator="equal">
      <formula>"NÃO"</formula>
    </cfRule>
    <cfRule type="cellIs" dxfId="3588" priority="5514" operator="equal">
      <formula>"SIM"</formula>
    </cfRule>
  </conditionalFormatting>
  <conditionalFormatting sqref="Z7">
    <cfRule type="cellIs" dxfId="3587" priority="5512" operator="equal">
      <formula>"OPORTUNIDADE"</formula>
    </cfRule>
  </conditionalFormatting>
  <conditionalFormatting sqref="Z7">
    <cfRule type="cellIs" dxfId="3586" priority="5510" operator="equal">
      <formula>"NÃO"</formula>
    </cfRule>
    <cfRule type="cellIs" dxfId="3585" priority="5511" operator="equal">
      <formula>"SIM"</formula>
    </cfRule>
  </conditionalFormatting>
  <conditionalFormatting sqref="Z7">
    <cfRule type="cellIs" dxfId="3584" priority="5509" operator="equal">
      <formula>"OPORTUNIDADE"</formula>
    </cfRule>
  </conditionalFormatting>
  <conditionalFormatting sqref="Z7">
    <cfRule type="cellIs" dxfId="3583" priority="5507" operator="equal">
      <formula>"NÃO"</formula>
    </cfRule>
    <cfRule type="cellIs" dxfId="3582" priority="5508" operator="equal">
      <formula>"SIM"</formula>
    </cfRule>
  </conditionalFormatting>
  <conditionalFormatting sqref="Z7">
    <cfRule type="cellIs" dxfId="3581" priority="5506" operator="equal">
      <formula>"OPORTUNIDADE"</formula>
    </cfRule>
  </conditionalFormatting>
  <conditionalFormatting sqref="Z7">
    <cfRule type="cellIs" dxfId="3580" priority="5504" operator="equal">
      <formula>"NÃO"</formula>
    </cfRule>
    <cfRule type="cellIs" dxfId="3579" priority="5505" operator="equal">
      <formula>"SIM"</formula>
    </cfRule>
  </conditionalFormatting>
  <conditionalFormatting sqref="Z7">
    <cfRule type="cellIs" dxfId="3578" priority="5503" operator="equal">
      <formula>"OPORTUNIDADE"</formula>
    </cfRule>
  </conditionalFormatting>
  <conditionalFormatting sqref="Z7">
    <cfRule type="cellIs" dxfId="3577" priority="5501" operator="equal">
      <formula>"NÃO"</formula>
    </cfRule>
    <cfRule type="cellIs" dxfId="3576" priority="5502" operator="equal">
      <formula>"SIM"</formula>
    </cfRule>
  </conditionalFormatting>
  <conditionalFormatting sqref="Z7">
    <cfRule type="cellIs" dxfId="3575" priority="5500" operator="equal">
      <formula>"OPORTUNIDADE"</formula>
    </cfRule>
  </conditionalFormatting>
  <conditionalFormatting sqref="Z7">
    <cfRule type="cellIs" dxfId="3574" priority="5498" operator="equal">
      <formula>"NÃO"</formula>
    </cfRule>
    <cfRule type="cellIs" dxfId="3573" priority="5499" operator="equal">
      <formula>"SIM"</formula>
    </cfRule>
  </conditionalFormatting>
  <conditionalFormatting sqref="Z7">
    <cfRule type="cellIs" dxfId="3572" priority="5497" operator="equal">
      <formula>"OPORTUNIDADE"</formula>
    </cfRule>
  </conditionalFormatting>
  <conditionalFormatting sqref="Z7">
    <cfRule type="cellIs" dxfId="3571" priority="5495" operator="equal">
      <formula>"NÃO"</formula>
    </cfRule>
    <cfRule type="cellIs" dxfId="3570" priority="5496" operator="equal">
      <formula>"SIM"</formula>
    </cfRule>
  </conditionalFormatting>
  <conditionalFormatting sqref="Z7">
    <cfRule type="cellIs" dxfId="3569" priority="5494" operator="equal">
      <formula>"OPORTUNIDADE"</formula>
    </cfRule>
  </conditionalFormatting>
  <conditionalFormatting sqref="Z7">
    <cfRule type="cellIs" dxfId="3568" priority="5492" operator="equal">
      <formula>"NÃO"</formula>
    </cfRule>
    <cfRule type="cellIs" dxfId="3567" priority="5493" operator="equal">
      <formula>"SIM"</formula>
    </cfRule>
  </conditionalFormatting>
  <conditionalFormatting sqref="Z7">
    <cfRule type="cellIs" dxfId="3566" priority="5491" operator="equal">
      <formula>"OPORTUNIDADE"</formula>
    </cfRule>
  </conditionalFormatting>
  <conditionalFormatting sqref="Z7">
    <cfRule type="cellIs" dxfId="3565" priority="5489" operator="equal">
      <formula>"NÃO"</formula>
    </cfRule>
    <cfRule type="cellIs" dxfId="3564" priority="5490" operator="equal">
      <formula>"SIM"</formula>
    </cfRule>
  </conditionalFormatting>
  <conditionalFormatting sqref="Z7">
    <cfRule type="cellIs" dxfId="3563" priority="5488" operator="equal">
      <formula>"OPORTUNIDADE"</formula>
    </cfRule>
  </conditionalFormatting>
  <conditionalFormatting sqref="Z7">
    <cfRule type="cellIs" dxfId="3562" priority="5486" operator="equal">
      <formula>"NÃO"</formula>
    </cfRule>
    <cfRule type="cellIs" dxfId="3561" priority="5487" operator="equal">
      <formula>"SIM"</formula>
    </cfRule>
  </conditionalFormatting>
  <conditionalFormatting sqref="Z7">
    <cfRule type="cellIs" dxfId="3560" priority="5485" operator="equal">
      <formula>"OPORTUNIDADE"</formula>
    </cfRule>
  </conditionalFormatting>
  <conditionalFormatting sqref="Z7">
    <cfRule type="cellIs" dxfId="3559" priority="5483" operator="equal">
      <formula>"NÃO"</formula>
    </cfRule>
    <cfRule type="cellIs" dxfId="3558" priority="5484" operator="equal">
      <formula>"SIM"</formula>
    </cfRule>
  </conditionalFormatting>
  <conditionalFormatting sqref="Z7">
    <cfRule type="cellIs" dxfId="3557" priority="5482" operator="equal">
      <formula>"OPORTUNIDADE"</formula>
    </cfRule>
  </conditionalFormatting>
  <conditionalFormatting sqref="Z7">
    <cfRule type="cellIs" dxfId="3556" priority="5480" operator="equal">
      <formula>"NÃO"</formula>
    </cfRule>
    <cfRule type="cellIs" dxfId="3555" priority="5481" operator="equal">
      <formula>"SIM"</formula>
    </cfRule>
  </conditionalFormatting>
  <conditionalFormatting sqref="Z7">
    <cfRule type="cellIs" dxfId="3554" priority="5479" operator="equal">
      <formula>"OPORTUNIDADE"</formula>
    </cfRule>
  </conditionalFormatting>
  <conditionalFormatting sqref="Z7">
    <cfRule type="cellIs" dxfId="3553" priority="5477" operator="equal">
      <formula>"NÃO"</formula>
    </cfRule>
    <cfRule type="cellIs" dxfId="3552" priority="5478" operator="equal">
      <formula>"SIM"</formula>
    </cfRule>
  </conditionalFormatting>
  <conditionalFormatting sqref="Z7">
    <cfRule type="cellIs" dxfId="3551" priority="5476" operator="equal">
      <formula>"OPORTUNIDADE"</formula>
    </cfRule>
  </conditionalFormatting>
  <conditionalFormatting sqref="Z7">
    <cfRule type="cellIs" dxfId="3550" priority="5474" operator="equal">
      <formula>"NÃO"</formula>
    </cfRule>
    <cfRule type="cellIs" dxfId="3549" priority="5475" operator="equal">
      <formula>"SIM"</formula>
    </cfRule>
  </conditionalFormatting>
  <conditionalFormatting sqref="Z7">
    <cfRule type="cellIs" dxfId="3548" priority="5473" operator="equal">
      <formula>"OPORTUNIDADE"</formula>
    </cfRule>
  </conditionalFormatting>
  <conditionalFormatting sqref="Z7">
    <cfRule type="cellIs" dxfId="3547" priority="5471" operator="equal">
      <formula>"NÃO"</formula>
    </cfRule>
    <cfRule type="cellIs" dxfId="3546" priority="5472" operator="equal">
      <formula>"SIM"</formula>
    </cfRule>
  </conditionalFormatting>
  <conditionalFormatting sqref="Z7">
    <cfRule type="cellIs" dxfId="3545" priority="5470" operator="equal">
      <formula>"OPORTUNIDADE"</formula>
    </cfRule>
  </conditionalFormatting>
  <conditionalFormatting sqref="Z7">
    <cfRule type="cellIs" dxfId="3544" priority="5468" operator="equal">
      <formula>"NÃO"</formula>
    </cfRule>
    <cfRule type="cellIs" dxfId="3543" priority="5469" operator="equal">
      <formula>"SIM"</formula>
    </cfRule>
  </conditionalFormatting>
  <conditionalFormatting sqref="Z7">
    <cfRule type="cellIs" dxfId="3542" priority="5467" operator="equal">
      <formula>"OPORTUNIDADE"</formula>
    </cfRule>
  </conditionalFormatting>
  <conditionalFormatting sqref="Z7">
    <cfRule type="cellIs" dxfId="3541" priority="5465" operator="equal">
      <formula>"NÃO"</formula>
    </cfRule>
    <cfRule type="cellIs" dxfId="3540" priority="5466" operator="equal">
      <formula>"SIM"</formula>
    </cfRule>
  </conditionalFormatting>
  <conditionalFormatting sqref="Z7">
    <cfRule type="cellIs" dxfId="3539" priority="5464" operator="equal">
      <formula>"OPORTUNIDADE"</formula>
    </cfRule>
  </conditionalFormatting>
  <conditionalFormatting sqref="Z7">
    <cfRule type="cellIs" dxfId="3538" priority="5462" operator="equal">
      <formula>"NÃO"</formula>
    </cfRule>
    <cfRule type="cellIs" dxfId="3537" priority="5463" operator="equal">
      <formula>"SIM"</formula>
    </cfRule>
  </conditionalFormatting>
  <conditionalFormatting sqref="Y7:Y8 Y10:Y13">
    <cfRule type="cellIs" dxfId="3536" priority="5461" operator="equal">
      <formula>"OPORTUNIDADE"</formula>
    </cfRule>
  </conditionalFormatting>
  <conditionalFormatting sqref="Y7:Y8 Y10:Y13">
    <cfRule type="cellIs" dxfId="3535" priority="5459" operator="equal">
      <formula>"NÃO"</formula>
    </cfRule>
    <cfRule type="cellIs" dxfId="3534" priority="5460" operator="equal">
      <formula>"SIM"</formula>
    </cfRule>
  </conditionalFormatting>
  <conditionalFormatting sqref="Z12">
    <cfRule type="cellIs" dxfId="3533" priority="5458" operator="equal">
      <formula>"OPORTUNIDADE"</formula>
    </cfRule>
  </conditionalFormatting>
  <conditionalFormatting sqref="Z12">
    <cfRule type="cellIs" dxfId="3532" priority="5456" operator="equal">
      <formula>"NÃO"</formula>
    </cfRule>
    <cfRule type="cellIs" dxfId="3531" priority="5457" operator="equal">
      <formula>"SIM"</formula>
    </cfRule>
  </conditionalFormatting>
  <conditionalFormatting sqref="Z12">
    <cfRule type="cellIs" dxfId="3530" priority="5455" operator="equal">
      <formula>"OPORTUNIDADE"</formula>
    </cfRule>
  </conditionalFormatting>
  <conditionalFormatting sqref="Z12">
    <cfRule type="cellIs" dxfId="3529" priority="5453" operator="equal">
      <formula>"NÃO"</formula>
    </cfRule>
    <cfRule type="cellIs" dxfId="3528" priority="5454" operator="equal">
      <formula>"SIM"</formula>
    </cfRule>
  </conditionalFormatting>
  <conditionalFormatting sqref="Z12">
    <cfRule type="cellIs" dxfId="3527" priority="5452" operator="equal">
      <formula>"OPORTUNIDADE"</formula>
    </cfRule>
  </conditionalFormatting>
  <conditionalFormatting sqref="Z12">
    <cfRule type="cellIs" dxfId="3526" priority="5450" operator="equal">
      <formula>"NÃO"</formula>
    </cfRule>
    <cfRule type="cellIs" dxfId="3525" priority="5451" operator="equal">
      <formula>"SIM"</formula>
    </cfRule>
  </conditionalFormatting>
  <conditionalFormatting sqref="Z13">
    <cfRule type="cellIs" dxfId="3524" priority="5446" operator="equal">
      <formula>"OPORTUNIDADE"</formula>
    </cfRule>
  </conditionalFormatting>
  <conditionalFormatting sqref="Z13">
    <cfRule type="cellIs" dxfId="3523" priority="5444" operator="equal">
      <formula>"NÃO"</formula>
    </cfRule>
    <cfRule type="cellIs" dxfId="3522" priority="5445" operator="equal">
      <formula>"SIM"</formula>
    </cfRule>
  </conditionalFormatting>
  <conditionalFormatting sqref="Y17:Z17">
    <cfRule type="cellIs" dxfId="3521" priority="5443" operator="equal">
      <formula>"OPORTUNIDADE"</formula>
    </cfRule>
  </conditionalFormatting>
  <conditionalFormatting sqref="Y17:Z17">
    <cfRule type="cellIs" dxfId="3520" priority="5441" operator="equal">
      <formula>"NÃO"</formula>
    </cfRule>
    <cfRule type="cellIs" dxfId="3519" priority="5442" operator="equal">
      <formula>"SIM"</formula>
    </cfRule>
  </conditionalFormatting>
  <conditionalFormatting sqref="Y18:Z18">
    <cfRule type="cellIs" dxfId="3518" priority="5440" operator="equal">
      <formula>"OPORTUNIDADE"</formula>
    </cfRule>
  </conditionalFormatting>
  <conditionalFormatting sqref="Y18:Z18">
    <cfRule type="cellIs" dxfId="3517" priority="5438" operator="equal">
      <formula>"NÃO"</formula>
    </cfRule>
    <cfRule type="cellIs" dxfId="3516" priority="5439" operator="equal">
      <formula>"SIM"</formula>
    </cfRule>
  </conditionalFormatting>
  <conditionalFormatting sqref="Z16">
    <cfRule type="cellIs" dxfId="3515" priority="5437" operator="equal">
      <formula>"OPORTUNIDADE"</formula>
    </cfRule>
  </conditionalFormatting>
  <conditionalFormatting sqref="Z16">
    <cfRule type="cellIs" dxfId="3514" priority="5435" operator="equal">
      <formula>"NÃO"</formula>
    </cfRule>
    <cfRule type="cellIs" dxfId="3513" priority="5436" operator="equal">
      <formula>"SIM"</formula>
    </cfRule>
  </conditionalFormatting>
  <conditionalFormatting sqref="Z16">
    <cfRule type="cellIs" dxfId="3512" priority="5434" operator="equal">
      <formula>"OPORTUNIDADE"</formula>
    </cfRule>
  </conditionalFormatting>
  <conditionalFormatting sqref="Z16">
    <cfRule type="cellIs" dxfId="3511" priority="5432" operator="equal">
      <formula>"NÃO"</formula>
    </cfRule>
    <cfRule type="cellIs" dxfId="3510" priority="5433" operator="equal">
      <formula>"SIM"</formula>
    </cfRule>
  </conditionalFormatting>
  <conditionalFormatting sqref="Z16">
    <cfRule type="cellIs" dxfId="3509" priority="5431" operator="equal">
      <formula>"OPORTUNIDADE"</formula>
    </cfRule>
  </conditionalFormatting>
  <conditionalFormatting sqref="Z16">
    <cfRule type="cellIs" dxfId="3508" priority="5429" operator="equal">
      <formula>"NÃO"</formula>
    </cfRule>
    <cfRule type="cellIs" dxfId="3507" priority="5430" operator="equal">
      <formula>"SIM"</formula>
    </cfRule>
  </conditionalFormatting>
  <conditionalFormatting sqref="Z16">
    <cfRule type="cellIs" dxfId="3506" priority="5428" operator="equal">
      <formula>"OPORTUNIDADE"</formula>
    </cfRule>
  </conditionalFormatting>
  <conditionalFormatting sqref="Z16">
    <cfRule type="cellIs" dxfId="3505" priority="5426" operator="equal">
      <formula>"NÃO"</formula>
    </cfRule>
    <cfRule type="cellIs" dxfId="3504" priority="5427" operator="equal">
      <formula>"SIM"</formula>
    </cfRule>
  </conditionalFormatting>
  <conditionalFormatting sqref="Z16">
    <cfRule type="cellIs" dxfId="3503" priority="5425" operator="equal">
      <formula>"OPORTUNIDADE"</formula>
    </cfRule>
  </conditionalFormatting>
  <conditionalFormatting sqref="Z16">
    <cfRule type="cellIs" dxfId="3502" priority="5423" operator="equal">
      <formula>"NÃO"</formula>
    </cfRule>
    <cfRule type="cellIs" dxfId="3501" priority="5424" operator="equal">
      <formula>"SIM"</formula>
    </cfRule>
  </conditionalFormatting>
  <conditionalFormatting sqref="Z16">
    <cfRule type="cellIs" dxfId="3500" priority="5422" operator="equal">
      <formula>"OPORTUNIDADE"</formula>
    </cfRule>
  </conditionalFormatting>
  <conditionalFormatting sqref="Z16">
    <cfRule type="cellIs" dxfId="3499" priority="5420" operator="equal">
      <formula>"NÃO"</formula>
    </cfRule>
    <cfRule type="cellIs" dxfId="3498" priority="5421" operator="equal">
      <formula>"SIM"</formula>
    </cfRule>
  </conditionalFormatting>
  <conditionalFormatting sqref="Z16">
    <cfRule type="cellIs" dxfId="3497" priority="5419" operator="equal">
      <formula>"OPORTUNIDADE"</formula>
    </cfRule>
  </conditionalFormatting>
  <conditionalFormatting sqref="Z16">
    <cfRule type="cellIs" dxfId="3496" priority="5417" operator="equal">
      <formula>"NÃO"</formula>
    </cfRule>
    <cfRule type="cellIs" dxfId="3495" priority="5418" operator="equal">
      <formula>"SIM"</formula>
    </cfRule>
  </conditionalFormatting>
  <conditionalFormatting sqref="Z16">
    <cfRule type="cellIs" dxfId="3494" priority="5416" operator="equal">
      <formula>"OPORTUNIDADE"</formula>
    </cfRule>
  </conditionalFormatting>
  <conditionalFormatting sqref="Z16">
    <cfRule type="cellIs" dxfId="3493" priority="5414" operator="equal">
      <formula>"NÃO"</formula>
    </cfRule>
    <cfRule type="cellIs" dxfId="3492" priority="5415" operator="equal">
      <formula>"SIM"</formula>
    </cfRule>
  </conditionalFormatting>
  <conditionalFormatting sqref="Z16">
    <cfRule type="cellIs" dxfId="3491" priority="5413" operator="equal">
      <formula>"OPORTUNIDADE"</formula>
    </cfRule>
  </conditionalFormatting>
  <conditionalFormatting sqref="Z16">
    <cfRule type="cellIs" dxfId="3490" priority="5411" operator="equal">
      <formula>"NÃO"</formula>
    </cfRule>
    <cfRule type="cellIs" dxfId="3489" priority="5412" operator="equal">
      <formula>"SIM"</formula>
    </cfRule>
  </conditionalFormatting>
  <conditionalFormatting sqref="Z16">
    <cfRule type="cellIs" dxfId="3488" priority="5410" operator="equal">
      <formula>"OPORTUNIDADE"</formula>
    </cfRule>
  </conditionalFormatting>
  <conditionalFormatting sqref="Z16">
    <cfRule type="cellIs" dxfId="3487" priority="5408" operator="equal">
      <formula>"NÃO"</formula>
    </cfRule>
    <cfRule type="cellIs" dxfId="3486" priority="5409" operator="equal">
      <formula>"SIM"</formula>
    </cfRule>
  </conditionalFormatting>
  <conditionalFormatting sqref="Z16">
    <cfRule type="cellIs" dxfId="3485" priority="5407" operator="equal">
      <formula>"OPORTUNIDADE"</formula>
    </cfRule>
  </conditionalFormatting>
  <conditionalFormatting sqref="Z16">
    <cfRule type="cellIs" dxfId="3484" priority="5405" operator="equal">
      <formula>"NÃO"</formula>
    </cfRule>
    <cfRule type="cellIs" dxfId="3483" priority="5406" operator="equal">
      <formula>"SIM"</formula>
    </cfRule>
  </conditionalFormatting>
  <conditionalFormatting sqref="Z16">
    <cfRule type="cellIs" dxfId="3482" priority="5404" operator="equal">
      <formula>"OPORTUNIDADE"</formula>
    </cfRule>
  </conditionalFormatting>
  <conditionalFormatting sqref="Z16">
    <cfRule type="cellIs" dxfId="3481" priority="5402" operator="equal">
      <formula>"NÃO"</formula>
    </cfRule>
    <cfRule type="cellIs" dxfId="3480" priority="5403" operator="equal">
      <formula>"SIM"</formula>
    </cfRule>
  </conditionalFormatting>
  <conditionalFormatting sqref="Y16">
    <cfRule type="cellIs" dxfId="3479" priority="5401" operator="equal">
      <formula>"OPORTUNIDADE"</formula>
    </cfRule>
  </conditionalFormatting>
  <conditionalFormatting sqref="Y16">
    <cfRule type="cellIs" dxfId="3478" priority="5399" operator="equal">
      <formula>"NÃO"</formula>
    </cfRule>
    <cfRule type="cellIs" dxfId="3477" priority="5400" operator="equal">
      <formula>"SIM"</formula>
    </cfRule>
  </conditionalFormatting>
  <conditionalFormatting sqref="Z19:Z20">
    <cfRule type="cellIs" dxfId="3476" priority="5398" operator="equal">
      <formula>"OPORTUNIDADE"</formula>
    </cfRule>
  </conditionalFormatting>
  <conditionalFormatting sqref="Z19:Z20">
    <cfRule type="cellIs" dxfId="3475" priority="5396" operator="equal">
      <formula>"NÃO"</formula>
    </cfRule>
    <cfRule type="cellIs" dxfId="3474" priority="5397" operator="equal">
      <formula>"SIM"</formula>
    </cfRule>
  </conditionalFormatting>
  <conditionalFormatting sqref="Z19:Z20">
    <cfRule type="cellIs" dxfId="3473" priority="5395" operator="equal">
      <formula>"OPORTUNIDADE"</formula>
    </cfRule>
  </conditionalFormatting>
  <conditionalFormatting sqref="Z19:Z20">
    <cfRule type="cellIs" dxfId="3472" priority="5393" operator="equal">
      <formula>"NÃO"</formula>
    </cfRule>
    <cfRule type="cellIs" dxfId="3471" priority="5394" operator="equal">
      <formula>"SIM"</formula>
    </cfRule>
  </conditionalFormatting>
  <conditionalFormatting sqref="Z19:Z20">
    <cfRule type="cellIs" dxfId="3470" priority="5392" operator="equal">
      <formula>"OPORTUNIDADE"</formula>
    </cfRule>
  </conditionalFormatting>
  <conditionalFormatting sqref="Z19:Z20">
    <cfRule type="cellIs" dxfId="3469" priority="5390" operator="equal">
      <formula>"NÃO"</formula>
    </cfRule>
    <cfRule type="cellIs" dxfId="3468" priority="5391" operator="equal">
      <formula>"SIM"</formula>
    </cfRule>
  </conditionalFormatting>
  <conditionalFormatting sqref="Y19:Y20">
    <cfRule type="cellIs" dxfId="3467" priority="5389" operator="equal">
      <formula>"OPORTUNIDADE"</formula>
    </cfRule>
  </conditionalFormatting>
  <conditionalFormatting sqref="Y19:Y20">
    <cfRule type="cellIs" dxfId="3466" priority="5387" operator="equal">
      <formula>"NÃO"</formula>
    </cfRule>
    <cfRule type="cellIs" dxfId="3465" priority="5388" operator="equal">
      <formula>"SIM"</formula>
    </cfRule>
  </conditionalFormatting>
  <conditionalFormatting sqref="Z36">
    <cfRule type="cellIs" dxfId="3464" priority="5386" operator="equal">
      <formula>"OPORTUNIDADE"</formula>
    </cfRule>
  </conditionalFormatting>
  <conditionalFormatting sqref="Z36">
    <cfRule type="cellIs" dxfId="3463" priority="5384" operator="equal">
      <formula>"NÃO"</formula>
    </cfRule>
    <cfRule type="cellIs" dxfId="3462" priority="5385" operator="equal">
      <formula>"SIM"</formula>
    </cfRule>
  </conditionalFormatting>
  <conditionalFormatting sqref="Z36">
    <cfRule type="cellIs" dxfId="3461" priority="5380" operator="equal">
      <formula>"OPORTUNIDADE"</formula>
    </cfRule>
  </conditionalFormatting>
  <conditionalFormatting sqref="Z36">
    <cfRule type="cellIs" dxfId="3460" priority="5378" operator="equal">
      <formula>"NÃO"</formula>
    </cfRule>
    <cfRule type="cellIs" dxfId="3459" priority="5379" operator="equal">
      <formula>"SIM"</formula>
    </cfRule>
  </conditionalFormatting>
  <conditionalFormatting sqref="Y23:Z24">
    <cfRule type="cellIs" dxfId="3458" priority="5377" operator="equal">
      <formula>"OPORTUNIDADE"</formula>
    </cfRule>
  </conditionalFormatting>
  <conditionalFormatting sqref="Y23:Z24">
    <cfRule type="cellIs" dxfId="3457" priority="5375" operator="equal">
      <formula>"NÃO"</formula>
    </cfRule>
    <cfRule type="cellIs" dxfId="3456" priority="5376" operator="equal">
      <formula>"SIM"</formula>
    </cfRule>
  </conditionalFormatting>
  <conditionalFormatting sqref="Z26:Z27">
    <cfRule type="cellIs" dxfId="3455" priority="5374" operator="equal">
      <formula>"OPORTUNIDADE"</formula>
    </cfRule>
  </conditionalFormatting>
  <conditionalFormatting sqref="Z26:Z27">
    <cfRule type="cellIs" dxfId="3454" priority="5372" operator="equal">
      <formula>"NÃO"</formula>
    </cfRule>
    <cfRule type="cellIs" dxfId="3453" priority="5373" operator="equal">
      <formula>"SIM"</formula>
    </cfRule>
  </conditionalFormatting>
  <conditionalFormatting sqref="Z26:Z27">
    <cfRule type="cellIs" dxfId="3452" priority="5371" operator="equal">
      <formula>"OPORTUNIDADE"</formula>
    </cfRule>
  </conditionalFormatting>
  <conditionalFormatting sqref="Z26:Z27">
    <cfRule type="cellIs" dxfId="3451" priority="5369" operator="equal">
      <formula>"NÃO"</formula>
    </cfRule>
    <cfRule type="cellIs" dxfId="3450" priority="5370" operator="equal">
      <formula>"SIM"</formula>
    </cfRule>
  </conditionalFormatting>
  <conditionalFormatting sqref="Z26:Z27">
    <cfRule type="cellIs" dxfId="3449" priority="5368" operator="equal">
      <formula>"OPORTUNIDADE"</formula>
    </cfRule>
  </conditionalFormatting>
  <conditionalFormatting sqref="Z26:Z27">
    <cfRule type="cellIs" dxfId="3448" priority="5366" operator="equal">
      <formula>"NÃO"</formula>
    </cfRule>
    <cfRule type="cellIs" dxfId="3447" priority="5367" operator="equal">
      <formula>"SIM"</formula>
    </cfRule>
  </conditionalFormatting>
  <conditionalFormatting sqref="Z26:Z27">
    <cfRule type="cellIs" dxfId="3446" priority="5365" operator="equal">
      <formula>"OPORTUNIDADE"</formula>
    </cfRule>
  </conditionalFormatting>
  <conditionalFormatting sqref="Z26:Z27">
    <cfRule type="cellIs" dxfId="3445" priority="5363" operator="equal">
      <formula>"NÃO"</formula>
    </cfRule>
    <cfRule type="cellIs" dxfId="3444" priority="5364" operator="equal">
      <formula>"SIM"</formula>
    </cfRule>
  </conditionalFormatting>
  <conditionalFormatting sqref="Z26:Z27">
    <cfRule type="cellIs" dxfId="3443" priority="5362" operator="equal">
      <formula>"OPORTUNIDADE"</formula>
    </cfRule>
  </conditionalFormatting>
  <conditionalFormatting sqref="Z26:Z27">
    <cfRule type="cellIs" dxfId="3442" priority="5360" operator="equal">
      <formula>"NÃO"</formula>
    </cfRule>
    <cfRule type="cellIs" dxfId="3441" priority="5361" operator="equal">
      <formula>"SIM"</formula>
    </cfRule>
  </conditionalFormatting>
  <conditionalFormatting sqref="Z26:Z27">
    <cfRule type="cellIs" dxfId="3440" priority="5359" operator="equal">
      <formula>"OPORTUNIDADE"</formula>
    </cfRule>
  </conditionalFormatting>
  <conditionalFormatting sqref="Z26:Z27">
    <cfRule type="cellIs" dxfId="3439" priority="5357" operator="equal">
      <formula>"NÃO"</formula>
    </cfRule>
    <cfRule type="cellIs" dxfId="3438" priority="5358" operator="equal">
      <formula>"SIM"</formula>
    </cfRule>
  </conditionalFormatting>
  <conditionalFormatting sqref="Z26:Z27">
    <cfRule type="cellIs" dxfId="3437" priority="5356" operator="equal">
      <formula>"OPORTUNIDADE"</formula>
    </cfRule>
  </conditionalFormatting>
  <conditionalFormatting sqref="Z26:Z27">
    <cfRule type="cellIs" dxfId="3436" priority="5354" operator="equal">
      <formula>"NÃO"</formula>
    </cfRule>
    <cfRule type="cellIs" dxfId="3435" priority="5355" operator="equal">
      <formula>"SIM"</formula>
    </cfRule>
  </conditionalFormatting>
  <conditionalFormatting sqref="Z26:Z27">
    <cfRule type="cellIs" dxfId="3434" priority="5353" operator="equal">
      <formula>"OPORTUNIDADE"</formula>
    </cfRule>
  </conditionalFormatting>
  <conditionalFormatting sqref="Z26:Z27">
    <cfRule type="cellIs" dxfId="3433" priority="5351" operator="equal">
      <formula>"NÃO"</formula>
    </cfRule>
    <cfRule type="cellIs" dxfId="3432" priority="5352" operator="equal">
      <formula>"SIM"</formula>
    </cfRule>
  </conditionalFormatting>
  <conditionalFormatting sqref="Z26:Z27">
    <cfRule type="cellIs" dxfId="3431" priority="5350" operator="equal">
      <formula>"OPORTUNIDADE"</formula>
    </cfRule>
  </conditionalFormatting>
  <conditionalFormatting sqref="Z26:Z27">
    <cfRule type="cellIs" dxfId="3430" priority="5348" operator="equal">
      <formula>"NÃO"</formula>
    </cfRule>
    <cfRule type="cellIs" dxfId="3429" priority="5349" operator="equal">
      <formula>"SIM"</formula>
    </cfRule>
  </conditionalFormatting>
  <conditionalFormatting sqref="Z26:Z27">
    <cfRule type="cellIs" dxfId="3428" priority="5347" operator="equal">
      <formula>"OPORTUNIDADE"</formula>
    </cfRule>
  </conditionalFormatting>
  <conditionalFormatting sqref="Z26:Z27">
    <cfRule type="cellIs" dxfId="3427" priority="5345" operator="equal">
      <formula>"NÃO"</formula>
    </cfRule>
    <cfRule type="cellIs" dxfId="3426" priority="5346" operator="equal">
      <formula>"SIM"</formula>
    </cfRule>
  </conditionalFormatting>
  <conditionalFormatting sqref="Z26:Z27">
    <cfRule type="cellIs" dxfId="3425" priority="5344" operator="equal">
      <formula>"OPORTUNIDADE"</formula>
    </cfRule>
  </conditionalFormatting>
  <conditionalFormatting sqref="Z26:Z27">
    <cfRule type="cellIs" dxfId="3424" priority="5342" operator="equal">
      <formula>"NÃO"</formula>
    </cfRule>
    <cfRule type="cellIs" dxfId="3423" priority="5343" operator="equal">
      <formula>"SIM"</formula>
    </cfRule>
  </conditionalFormatting>
  <conditionalFormatting sqref="Z26:Z27">
    <cfRule type="cellIs" dxfId="3422" priority="5341" operator="equal">
      <formula>"OPORTUNIDADE"</formula>
    </cfRule>
  </conditionalFormatting>
  <conditionalFormatting sqref="Z26:Z27">
    <cfRule type="cellIs" dxfId="3421" priority="5339" operator="equal">
      <formula>"NÃO"</formula>
    </cfRule>
    <cfRule type="cellIs" dxfId="3420" priority="5340" operator="equal">
      <formula>"SIM"</formula>
    </cfRule>
  </conditionalFormatting>
  <conditionalFormatting sqref="Z27:Z28">
    <cfRule type="cellIs" dxfId="3419" priority="5332" operator="equal">
      <formula>"OPORTUNIDADE"</formula>
    </cfRule>
  </conditionalFormatting>
  <conditionalFormatting sqref="Z27:Z28">
    <cfRule type="cellIs" dxfId="3418" priority="5330" operator="equal">
      <formula>"NÃO"</formula>
    </cfRule>
    <cfRule type="cellIs" dxfId="3417" priority="5331" operator="equal">
      <formula>"SIM"</formula>
    </cfRule>
  </conditionalFormatting>
  <conditionalFormatting sqref="Z28:Z29">
    <cfRule type="cellIs" dxfId="3416" priority="5329" operator="equal">
      <formula>"OPORTUNIDADE"</formula>
    </cfRule>
  </conditionalFormatting>
  <conditionalFormatting sqref="Z28:Z29">
    <cfRule type="cellIs" dxfId="3415" priority="5327" operator="equal">
      <formula>"NÃO"</formula>
    </cfRule>
    <cfRule type="cellIs" dxfId="3414" priority="5328" operator="equal">
      <formula>"SIM"</formula>
    </cfRule>
  </conditionalFormatting>
  <conditionalFormatting sqref="Z25:Z26">
    <cfRule type="cellIs" dxfId="3413" priority="5326" operator="equal">
      <formula>"OPORTUNIDADE"</formula>
    </cfRule>
  </conditionalFormatting>
  <conditionalFormatting sqref="Z25:Z26">
    <cfRule type="cellIs" dxfId="3412" priority="5324" operator="equal">
      <formula>"NÃO"</formula>
    </cfRule>
    <cfRule type="cellIs" dxfId="3411" priority="5325" operator="equal">
      <formula>"SIM"</formula>
    </cfRule>
  </conditionalFormatting>
  <conditionalFormatting sqref="Z25:Z26">
    <cfRule type="cellIs" dxfId="3410" priority="5323" operator="equal">
      <formula>"OPORTUNIDADE"</formula>
    </cfRule>
  </conditionalFormatting>
  <conditionalFormatting sqref="Z25:Z26">
    <cfRule type="cellIs" dxfId="3409" priority="5321" operator="equal">
      <formula>"NÃO"</formula>
    </cfRule>
    <cfRule type="cellIs" dxfId="3408" priority="5322" operator="equal">
      <formula>"SIM"</formula>
    </cfRule>
  </conditionalFormatting>
  <conditionalFormatting sqref="Z25:Z26">
    <cfRule type="cellIs" dxfId="3407" priority="5320" operator="equal">
      <formula>"OPORTUNIDADE"</formula>
    </cfRule>
  </conditionalFormatting>
  <conditionalFormatting sqref="Z25:Z26">
    <cfRule type="cellIs" dxfId="3406" priority="5318" operator="equal">
      <formula>"NÃO"</formula>
    </cfRule>
    <cfRule type="cellIs" dxfId="3405" priority="5319" operator="equal">
      <formula>"SIM"</formula>
    </cfRule>
  </conditionalFormatting>
  <conditionalFormatting sqref="Z25:Z26">
    <cfRule type="cellIs" dxfId="3404" priority="5317" operator="equal">
      <formula>"OPORTUNIDADE"</formula>
    </cfRule>
  </conditionalFormatting>
  <conditionalFormatting sqref="Z25:Z26">
    <cfRule type="cellIs" dxfId="3403" priority="5315" operator="equal">
      <formula>"NÃO"</formula>
    </cfRule>
    <cfRule type="cellIs" dxfId="3402" priority="5316" operator="equal">
      <formula>"SIM"</formula>
    </cfRule>
  </conditionalFormatting>
  <conditionalFormatting sqref="Z25:Z26">
    <cfRule type="cellIs" dxfId="3401" priority="5314" operator="equal">
      <formula>"OPORTUNIDADE"</formula>
    </cfRule>
  </conditionalFormatting>
  <conditionalFormatting sqref="Z25:Z26">
    <cfRule type="cellIs" dxfId="3400" priority="5312" operator="equal">
      <formula>"NÃO"</formula>
    </cfRule>
    <cfRule type="cellIs" dxfId="3399" priority="5313" operator="equal">
      <formula>"SIM"</formula>
    </cfRule>
  </conditionalFormatting>
  <conditionalFormatting sqref="Z25:Z26">
    <cfRule type="cellIs" dxfId="3398" priority="5311" operator="equal">
      <formula>"OPORTUNIDADE"</formula>
    </cfRule>
  </conditionalFormatting>
  <conditionalFormatting sqref="Z25:Z26">
    <cfRule type="cellIs" dxfId="3397" priority="5309" operator="equal">
      <formula>"NÃO"</formula>
    </cfRule>
    <cfRule type="cellIs" dxfId="3396" priority="5310" operator="equal">
      <formula>"SIM"</formula>
    </cfRule>
  </conditionalFormatting>
  <conditionalFormatting sqref="Z25:Z26">
    <cfRule type="cellIs" dxfId="3395" priority="5308" operator="equal">
      <formula>"OPORTUNIDADE"</formula>
    </cfRule>
  </conditionalFormatting>
  <conditionalFormatting sqref="Z25:Z26">
    <cfRule type="cellIs" dxfId="3394" priority="5306" operator="equal">
      <formula>"NÃO"</formula>
    </cfRule>
    <cfRule type="cellIs" dxfId="3393" priority="5307" operator="equal">
      <formula>"SIM"</formula>
    </cfRule>
  </conditionalFormatting>
  <conditionalFormatting sqref="Z25:Z26">
    <cfRule type="cellIs" dxfId="3392" priority="5305" operator="equal">
      <formula>"OPORTUNIDADE"</formula>
    </cfRule>
  </conditionalFormatting>
  <conditionalFormatting sqref="Z25:Z26">
    <cfRule type="cellIs" dxfId="3391" priority="5303" operator="equal">
      <formula>"NÃO"</formula>
    </cfRule>
    <cfRule type="cellIs" dxfId="3390" priority="5304" operator="equal">
      <formula>"SIM"</formula>
    </cfRule>
  </conditionalFormatting>
  <conditionalFormatting sqref="Z25:Z26">
    <cfRule type="cellIs" dxfId="3389" priority="5302" operator="equal">
      <formula>"OPORTUNIDADE"</formula>
    </cfRule>
  </conditionalFormatting>
  <conditionalFormatting sqref="Z25:Z26">
    <cfRule type="cellIs" dxfId="3388" priority="5300" operator="equal">
      <formula>"NÃO"</formula>
    </cfRule>
    <cfRule type="cellIs" dxfId="3387" priority="5301" operator="equal">
      <formula>"SIM"</formula>
    </cfRule>
  </conditionalFormatting>
  <conditionalFormatting sqref="Z25:Z26">
    <cfRule type="cellIs" dxfId="3386" priority="5299" operator="equal">
      <formula>"OPORTUNIDADE"</formula>
    </cfRule>
  </conditionalFormatting>
  <conditionalFormatting sqref="Z25:Z26">
    <cfRule type="cellIs" dxfId="3385" priority="5297" operator="equal">
      <formula>"NÃO"</formula>
    </cfRule>
    <cfRule type="cellIs" dxfId="3384" priority="5298" operator="equal">
      <formula>"SIM"</formula>
    </cfRule>
  </conditionalFormatting>
  <conditionalFormatting sqref="Z25:Z26">
    <cfRule type="cellIs" dxfId="3383" priority="5296" operator="equal">
      <formula>"OPORTUNIDADE"</formula>
    </cfRule>
  </conditionalFormatting>
  <conditionalFormatting sqref="Z25:Z26">
    <cfRule type="cellIs" dxfId="3382" priority="5294" operator="equal">
      <formula>"NÃO"</formula>
    </cfRule>
    <cfRule type="cellIs" dxfId="3381" priority="5295" operator="equal">
      <formula>"SIM"</formula>
    </cfRule>
  </conditionalFormatting>
  <conditionalFormatting sqref="Z25:Z26">
    <cfRule type="cellIs" dxfId="3380" priority="5293" operator="equal">
      <formula>"OPORTUNIDADE"</formula>
    </cfRule>
  </conditionalFormatting>
  <conditionalFormatting sqref="Z25:Z26">
    <cfRule type="cellIs" dxfId="3379" priority="5291" operator="equal">
      <formula>"NÃO"</formula>
    </cfRule>
    <cfRule type="cellIs" dxfId="3378" priority="5292" operator="equal">
      <formula>"SIM"</formula>
    </cfRule>
  </conditionalFormatting>
  <conditionalFormatting sqref="Z25:Z26">
    <cfRule type="cellIs" dxfId="3377" priority="5290" operator="equal">
      <formula>"OPORTUNIDADE"</formula>
    </cfRule>
  </conditionalFormatting>
  <conditionalFormatting sqref="Z25:Z26">
    <cfRule type="cellIs" dxfId="3376" priority="5288" operator="equal">
      <formula>"NÃO"</formula>
    </cfRule>
    <cfRule type="cellIs" dxfId="3375" priority="5289" operator="equal">
      <formula>"SIM"</formula>
    </cfRule>
  </conditionalFormatting>
  <conditionalFormatting sqref="Z25:Z26">
    <cfRule type="cellIs" dxfId="3374" priority="5287" operator="equal">
      <formula>"OPORTUNIDADE"</formula>
    </cfRule>
  </conditionalFormatting>
  <conditionalFormatting sqref="Z25:Z26">
    <cfRule type="cellIs" dxfId="3373" priority="5285" operator="equal">
      <formula>"NÃO"</formula>
    </cfRule>
    <cfRule type="cellIs" dxfId="3372" priority="5286" operator="equal">
      <formula>"SIM"</formula>
    </cfRule>
  </conditionalFormatting>
  <conditionalFormatting sqref="Z25:Z26">
    <cfRule type="cellIs" dxfId="3371" priority="5284" operator="equal">
      <formula>"OPORTUNIDADE"</formula>
    </cfRule>
  </conditionalFormatting>
  <conditionalFormatting sqref="Z25:Z26">
    <cfRule type="cellIs" dxfId="3370" priority="5282" operator="equal">
      <formula>"NÃO"</formula>
    </cfRule>
    <cfRule type="cellIs" dxfId="3369" priority="5283" operator="equal">
      <formula>"SIM"</formula>
    </cfRule>
  </conditionalFormatting>
  <conditionalFormatting sqref="Z25:Z26">
    <cfRule type="cellIs" dxfId="3368" priority="5281" operator="equal">
      <formula>"OPORTUNIDADE"</formula>
    </cfRule>
  </conditionalFormatting>
  <conditionalFormatting sqref="Z25:Z26">
    <cfRule type="cellIs" dxfId="3367" priority="5279" operator="equal">
      <formula>"NÃO"</formula>
    </cfRule>
    <cfRule type="cellIs" dxfId="3366" priority="5280" operator="equal">
      <formula>"SIM"</formula>
    </cfRule>
  </conditionalFormatting>
  <conditionalFormatting sqref="Z25:Z26">
    <cfRule type="cellIs" dxfId="3365" priority="5278" operator="equal">
      <formula>"OPORTUNIDADE"</formula>
    </cfRule>
  </conditionalFormatting>
  <conditionalFormatting sqref="Z25:Z26">
    <cfRule type="cellIs" dxfId="3364" priority="5276" operator="equal">
      <formula>"NÃO"</formula>
    </cfRule>
    <cfRule type="cellIs" dxfId="3363" priority="5277" operator="equal">
      <formula>"SIM"</formula>
    </cfRule>
  </conditionalFormatting>
  <conditionalFormatting sqref="Z25:Z26">
    <cfRule type="cellIs" dxfId="3362" priority="5275" operator="equal">
      <formula>"OPORTUNIDADE"</formula>
    </cfRule>
  </conditionalFormatting>
  <conditionalFormatting sqref="Z25:Z26">
    <cfRule type="cellIs" dxfId="3361" priority="5273" operator="equal">
      <formula>"NÃO"</formula>
    </cfRule>
    <cfRule type="cellIs" dxfId="3360" priority="5274" operator="equal">
      <formula>"SIM"</formula>
    </cfRule>
  </conditionalFormatting>
  <conditionalFormatting sqref="Z25:Z26">
    <cfRule type="cellIs" dxfId="3359" priority="5272" operator="equal">
      <formula>"OPORTUNIDADE"</formula>
    </cfRule>
  </conditionalFormatting>
  <conditionalFormatting sqref="Z25:Z26">
    <cfRule type="cellIs" dxfId="3358" priority="5270" operator="equal">
      <formula>"NÃO"</formula>
    </cfRule>
    <cfRule type="cellIs" dxfId="3357" priority="5271" operator="equal">
      <formula>"SIM"</formula>
    </cfRule>
  </conditionalFormatting>
  <conditionalFormatting sqref="Z24:Z25">
    <cfRule type="cellIs" dxfId="3356" priority="5266" operator="equal">
      <formula>"OPORTUNIDADE"</formula>
    </cfRule>
  </conditionalFormatting>
  <conditionalFormatting sqref="Z24:Z25">
    <cfRule type="cellIs" dxfId="3355" priority="5264" operator="equal">
      <formula>"NÃO"</formula>
    </cfRule>
    <cfRule type="cellIs" dxfId="3354" priority="5265" operator="equal">
      <formula>"SIM"</formula>
    </cfRule>
  </conditionalFormatting>
  <conditionalFormatting sqref="Z24:Z25">
    <cfRule type="cellIs" dxfId="3353" priority="5263" operator="equal">
      <formula>"OPORTUNIDADE"</formula>
    </cfRule>
  </conditionalFormatting>
  <conditionalFormatting sqref="Z24:Z25">
    <cfRule type="cellIs" dxfId="3352" priority="5261" operator="equal">
      <formula>"NÃO"</formula>
    </cfRule>
    <cfRule type="cellIs" dxfId="3351" priority="5262" operator="equal">
      <formula>"SIM"</formula>
    </cfRule>
  </conditionalFormatting>
  <conditionalFormatting sqref="Y24:Y25">
    <cfRule type="cellIs" dxfId="3350" priority="5260" operator="equal">
      <formula>"OPORTUNIDADE"</formula>
    </cfRule>
  </conditionalFormatting>
  <conditionalFormatting sqref="Y24:Y25">
    <cfRule type="cellIs" dxfId="3349" priority="5258" operator="equal">
      <formula>"NÃO"</formula>
    </cfRule>
    <cfRule type="cellIs" dxfId="3348" priority="5259" operator="equal">
      <formula>"SIM"</formula>
    </cfRule>
  </conditionalFormatting>
  <conditionalFormatting sqref="Z29:Z30">
    <cfRule type="cellIs" dxfId="3347" priority="5257" operator="equal">
      <formula>"OPORTUNIDADE"</formula>
    </cfRule>
  </conditionalFormatting>
  <conditionalFormatting sqref="Z29:Z30">
    <cfRule type="cellIs" dxfId="3346" priority="5255" operator="equal">
      <formula>"NÃO"</formula>
    </cfRule>
    <cfRule type="cellIs" dxfId="3345" priority="5256" operator="equal">
      <formula>"SIM"</formula>
    </cfRule>
  </conditionalFormatting>
  <conditionalFormatting sqref="Z30:Z31">
    <cfRule type="cellIs" dxfId="3344" priority="5254" operator="equal">
      <formula>"OPORTUNIDADE"</formula>
    </cfRule>
  </conditionalFormatting>
  <conditionalFormatting sqref="Z30:Z31">
    <cfRule type="cellIs" dxfId="3343" priority="5252" operator="equal">
      <formula>"NÃO"</formula>
    </cfRule>
    <cfRule type="cellIs" dxfId="3342" priority="5253" operator="equal">
      <formula>"SIM"</formula>
    </cfRule>
  </conditionalFormatting>
  <conditionalFormatting sqref="Z30:Z31">
    <cfRule type="cellIs" dxfId="3341" priority="5251" operator="equal">
      <formula>"OPORTUNIDADE"</formula>
    </cfRule>
  </conditionalFormatting>
  <conditionalFormatting sqref="Z30:Z31">
    <cfRule type="cellIs" dxfId="3340" priority="5249" operator="equal">
      <formula>"NÃO"</formula>
    </cfRule>
    <cfRule type="cellIs" dxfId="3339" priority="5250" operator="equal">
      <formula>"SIM"</formula>
    </cfRule>
  </conditionalFormatting>
  <conditionalFormatting sqref="Z30:Z31">
    <cfRule type="cellIs" dxfId="3338" priority="5248" operator="equal">
      <formula>"OPORTUNIDADE"</formula>
    </cfRule>
  </conditionalFormatting>
  <conditionalFormatting sqref="Z30:Z31">
    <cfRule type="cellIs" dxfId="3337" priority="5246" operator="equal">
      <formula>"NÃO"</formula>
    </cfRule>
    <cfRule type="cellIs" dxfId="3336" priority="5247" operator="equal">
      <formula>"SIM"</formula>
    </cfRule>
  </conditionalFormatting>
  <conditionalFormatting sqref="Z32:Z33">
    <cfRule type="cellIs" dxfId="3335" priority="5239" operator="equal">
      <formula>"OPORTUNIDADE"</formula>
    </cfRule>
  </conditionalFormatting>
  <conditionalFormatting sqref="Z32:Z33">
    <cfRule type="cellIs" dxfId="3334" priority="5237" operator="equal">
      <formula>"NÃO"</formula>
    </cfRule>
    <cfRule type="cellIs" dxfId="3333" priority="5238" operator="equal">
      <formula>"SIM"</formula>
    </cfRule>
  </conditionalFormatting>
  <conditionalFormatting sqref="Z32:Z34">
    <cfRule type="cellIs" dxfId="3332" priority="5233" operator="equal">
      <formula>"OPORTUNIDADE"</formula>
    </cfRule>
  </conditionalFormatting>
  <conditionalFormatting sqref="Z32:Z34">
    <cfRule type="cellIs" dxfId="3331" priority="5231" operator="equal">
      <formula>"NÃO"</formula>
    </cfRule>
    <cfRule type="cellIs" dxfId="3330" priority="5232" operator="equal">
      <formula>"SIM"</formula>
    </cfRule>
  </conditionalFormatting>
  <conditionalFormatting sqref="Z32:Z33">
    <cfRule type="cellIs" dxfId="3329" priority="5230" operator="equal">
      <formula>"OPORTUNIDADE"</formula>
    </cfRule>
  </conditionalFormatting>
  <conditionalFormatting sqref="Z32:Z33">
    <cfRule type="cellIs" dxfId="3328" priority="5228" operator="equal">
      <formula>"NÃO"</formula>
    </cfRule>
    <cfRule type="cellIs" dxfId="3327" priority="5229" operator="equal">
      <formula>"SIM"</formula>
    </cfRule>
  </conditionalFormatting>
  <conditionalFormatting sqref="Z33:Z34">
    <cfRule type="cellIs" dxfId="3326" priority="5227" operator="equal">
      <formula>"OPORTUNIDADE"</formula>
    </cfRule>
  </conditionalFormatting>
  <conditionalFormatting sqref="Z33:Z34">
    <cfRule type="cellIs" dxfId="3325" priority="5225" operator="equal">
      <formula>"NÃO"</formula>
    </cfRule>
    <cfRule type="cellIs" dxfId="3324" priority="5226" operator="equal">
      <formula>"SIM"</formula>
    </cfRule>
  </conditionalFormatting>
  <conditionalFormatting sqref="Z32:Z33">
    <cfRule type="cellIs" dxfId="3323" priority="5224" operator="equal">
      <formula>"OPORTUNIDADE"</formula>
    </cfRule>
  </conditionalFormatting>
  <conditionalFormatting sqref="Z32:Z33">
    <cfRule type="cellIs" dxfId="3322" priority="5222" operator="equal">
      <formula>"NÃO"</formula>
    </cfRule>
    <cfRule type="cellIs" dxfId="3321" priority="5223" operator="equal">
      <formula>"SIM"</formula>
    </cfRule>
  </conditionalFormatting>
  <conditionalFormatting sqref="Z33:Z34">
    <cfRule type="cellIs" dxfId="3320" priority="5221" operator="equal">
      <formula>"OPORTUNIDADE"</formula>
    </cfRule>
  </conditionalFormatting>
  <conditionalFormatting sqref="Z33:Z34">
    <cfRule type="cellIs" dxfId="3319" priority="5219" operator="equal">
      <formula>"NÃO"</formula>
    </cfRule>
    <cfRule type="cellIs" dxfId="3318" priority="5220" operator="equal">
      <formula>"SIM"</formula>
    </cfRule>
  </conditionalFormatting>
  <conditionalFormatting sqref="Z31:Z32">
    <cfRule type="cellIs" dxfId="3317" priority="5215" operator="equal">
      <formula>"OPORTUNIDADE"</formula>
    </cfRule>
  </conditionalFormatting>
  <conditionalFormatting sqref="Z31:Z32">
    <cfRule type="cellIs" dxfId="3316" priority="5213" operator="equal">
      <formula>"NÃO"</formula>
    </cfRule>
    <cfRule type="cellIs" dxfId="3315" priority="5214" operator="equal">
      <formula>"SIM"</formula>
    </cfRule>
  </conditionalFormatting>
  <conditionalFormatting sqref="BK13">
    <cfRule type="iconSet" priority="52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2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2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2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2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204" operator="equal">
      <formula>"OPORTUNIDADE"</formula>
    </cfRule>
  </conditionalFormatting>
  <conditionalFormatting sqref="Y22:Y24">
    <cfRule type="cellIs" dxfId="3313" priority="5202" operator="equal">
      <formula>"NÃO"</formula>
    </cfRule>
    <cfRule type="cellIs" dxfId="3312" priority="5203" operator="equal">
      <formula>"SIM"</formula>
    </cfRule>
  </conditionalFormatting>
  <conditionalFormatting sqref="Y25:Y26">
    <cfRule type="cellIs" dxfId="3311" priority="5201" operator="equal">
      <formula>"OPORTUNIDADE"</formula>
    </cfRule>
  </conditionalFormatting>
  <conditionalFormatting sqref="Y25:Y26">
    <cfRule type="cellIs" dxfId="3310" priority="5199" operator="equal">
      <formula>"NÃO"</formula>
    </cfRule>
    <cfRule type="cellIs" dxfId="3309" priority="5200" operator="equal">
      <formula>"SIM"</formula>
    </cfRule>
  </conditionalFormatting>
  <conditionalFormatting sqref="Y25:Y26">
    <cfRule type="cellIs" dxfId="3308" priority="5198" operator="equal">
      <formula>"OPORTUNIDADE"</formula>
    </cfRule>
  </conditionalFormatting>
  <conditionalFormatting sqref="Y25:Y26">
    <cfRule type="cellIs" dxfId="3307" priority="5196" operator="equal">
      <formula>"NÃO"</formula>
    </cfRule>
    <cfRule type="cellIs" dxfId="3306" priority="5197" operator="equal">
      <formula>"SIM"</formula>
    </cfRule>
  </conditionalFormatting>
  <conditionalFormatting sqref="Y26:Y27">
    <cfRule type="cellIs" dxfId="3305" priority="5195" operator="equal">
      <formula>"OPORTUNIDADE"</formula>
    </cfRule>
  </conditionalFormatting>
  <conditionalFormatting sqref="Y26:Y27">
    <cfRule type="cellIs" dxfId="3304" priority="5193" operator="equal">
      <formula>"NÃO"</formula>
    </cfRule>
    <cfRule type="cellIs" dxfId="3303" priority="5194" operator="equal">
      <formula>"SIM"</formula>
    </cfRule>
  </conditionalFormatting>
  <conditionalFormatting sqref="Y26:Y27">
    <cfRule type="cellIs" dxfId="3302" priority="5192" operator="equal">
      <formula>"OPORTUNIDADE"</formula>
    </cfRule>
  </conditionalFormatting>
  <conditionalFormatting sqref="Y26:Y27">
    <cfRule type="cellIs" dxfId="3301" priority="5190" operator="equal">
      <formula>"NÃO"</formula>
    </cfRule>
    <cfRule type="cellIs" dxfId="3300" priority="5191" operator="equal">
      <formula>"SIM"</formula>
    </cfRule>
  </conditionalFormatting>
  <conditionalFormatting sqref="Y27:Y28">
    <cfRule type="cellIs" dxfId="3299" priority="5189" operator="equal">
      <formula>"OPORTUNIDADE"</formula>
    </cfRule>
  </conditionalFormatting>
  <conditionalFormatting sqref="Y27:Y28">
    <cfRule type="cellIs" dxfId="3298" priority="5187" operator="equal">
      <formula>"NÃO"</formula>
    </cfRule>
    <cfRule type="cellIs" dxfId="3297" priority="5188" operator="equal">
      <formula>"SIM"</formula>
    </cfRule>
  </conditionalFormatting>
  <conditionalFormatting sqref="Y27:Y28">
    <cfRule type="cellIs" dxfId="3296" priority="5186" operator="equal">
      <formula>"OPORTUNIDADE"</formula>
    </cfRule>
  </conditionalFormatting>
  <conditionalFormatting sqref="Y27:Y28">
    <cfRule type="cellIs" dxfId="3295" priority="5184" operator="equal">
      <formula>"NÃO"</formula>
    </cfRule>
    <cfRule type="cellIs" dxfId="3294" priority="5185" operator="equal">
      <formula>"SIM"</formula>
    </cfRule>
  </conditionalFormatting>
  <conditionalFormatting sqref="Y28:Y29">
    <cfRule type="cellIs" dxfId="3293" priority="5183" operator="equal">
      <formula>"OPORTUNIDADE"</formula>
    </cfRule>
  </conditionalFormatting>
  <conditionalFormatting sqref="Y28:Y29">
    <cfRule type="cellIs" dxfId="3292" priority="5181" operator="equal">
      <formula>"NÃO"</formula>
    </cfRule>
    <cfRule type="cellIs" dxfId="3291" priority="5182" operator="equal">
      <formula>"SIM"</formula>
    </cfRule>
  </conditionalFormatting>
  <conditionalFormatting sqref="Y28:Y29">
    <cfRule type="cellIs" dxfId="3290" priority="5180" operator="equal">
      <formula>"OPORTUNIDADE"</formula>
    </cfRule>
  </conditionalFormatting>
  <conditionalFormatting sqref="Y28:Y29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9:Y30">
    <cfRule type="cellIs" dxfId="3287" priority="5177" operator="equal">
      <formula>"OPORTUNIDADE"</formula>
    </cfRule>
  </conditionalFormatting>
  <conditionalFormatting sqref="Y29:Y30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Y29:Y30">
    <cfRule type="cellIs" dxfId="3284" priority="5174" operator="equal">
      <formula>"OPORTUNIDADE"</formula>
    </cfRule>
  </conditionalFormatting>
  <conditionalFormatting sqref="Y29:Y30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Y30:Y31">
    <cfRule type="cellIs" dxfId="3281" priority="5171" operator="equal">
      <formula>"OPORTUNIDADE"</formula>
    </cfRule>
  </conditionalFormatting>
  <conditionalFormatting sqref="Y30:Y31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Y30:Y31">
    <cfRule type="cellIs" dxfId="3278" priority="5168" operator="equal">
      <formula>"OPORTUNIDADE"</formula>
    </cfRule>
  </conditionalFormatting>
  <conditionalFormatting sqref="Y30:Y31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Y31:Y32">
    <cfRule type="cellIs" dxfId="3275" priority="5165" operator="equal">
      <formula>"OPORTUNIDADE"</formula>
    </cfRule>
  </conditionalFormatting>
  <conditionalFormatting sqref="Y31:Y32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Y31:Y32">
    <cfRule type="cellIs" dxfId="3272" priority="5162" operator="equal">
      <formula>"OPORTUNIDADE"</formula>
    </cfRule>
  </conditionalFormatting>
  <conditionalFormatting sqref="Y31:Y32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Y32:Y33">
    <cfRule type="cellIs" dxfId="3269" priority="5159" operator="equal">
      <formula>"OPORTUNIDADE"</formula>
    </cfRule>
  </conditionalFormatting>
  <conditionalFormatting sqref="Y32:Y33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Y32:Y33">
    <cfRule type="cellIs" dxfId="3266" priority="5156" operator="equal">
      <formula>"OPORTUNIDADE"</formula>
    </cfRule>
  </conditionalFormatting>
  <conditionalFormatting sqref="Y32:Y33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Y33:Y34">
    <cfRule type="cellIs" dxfId="3263" priority="5153" operator="equal">
      <formula>"OPORTUNIDADE"</formula>
    </cfRule>
  </conditionalFormatting>
  <conditionalFormatting sqref="Y33:Y34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Y33:Y34">
    <cfRule type="cellIs" dxfId="3260" priority="5150" operator="equal">
      <formula>"OPORTUNIDADE"</formula>
    </cfRule>
  </conditionalFormatting>
  <conditionalFormatting sqref="Y33:Y34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Y34:Y36">
    <cfRule type="cellIs" dxfId="3257" priority="5147" operator="equal">
      <formula>"OPORTUNIDADE"</formula>
    </cfRule>
  </conditionalFormatting>
  <conditionalFormatting sqref="Y34:Y36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Y34:Y36">
    <cfRule type="cellIs" dxfId="3254" priority="5144" operator="equal">
      <formula>"OPORTUNIDADE"</formula>
    </cfRule>
  </conditionalFormatting>
  <conditionalFormatting sqref="Y34:Y36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Y23:Z23">
    <cfRule type="cellIs" dxfId="3251" priority="5141" operator="equal">
      <formula>"OPORTUNIDADE"</formula>
    </cfRule>
  </conditionalFormatting>
  <conditionalFormatting sqref="Y23:Z23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Y24:Z24">
    <cfRule type="cellIs" dxfId="3248" priority="5138" operator="equal">
      <formula>"OPORTUNIDADE"</formula>
    </cfRule>
  </conditionalFormatting>
  <conditionalFormatting sqref="Y24:Z24">
    <cfRule type="cellIs" dxfId="3247" priority="5136" operator="equal">
      <formula>"NÃO"</formula>
    </cfRule>
    <cfRule type="cellIs" dxfId="3246" priority="5137" operator="equal">
      <formula>"SIM"</formula>
    </cfRule>
  </conditionalFormatting>
  <conditionalFormatting sqref="Z22">
    <cfRule type="cellIs" dxfId="3245" priority="5135" operator="equal">
      <formula>"OPORTUNIDADE"</formula>
    </cfRule>
  </conditionalFormatting>
  <conditionalFormatting sqref="Z22">
    <cfRule type="cellIs" dxfId="3244" priority="5133" operator="equal">
      <formula>"NÃO"</formula>
    </cfRule>
    <cfRule type="cellIs" dxfId="3243" priority="5134" operator="equal">
      <formula>"SIM"</formula>
    </cfRule>
  </conditionalFormatting>
  <conditionalFormatting sqref="Z22">
    <cfRule type="cellIs" dxfId="3242" priority="5132" operator="equal">
      <formula>"OPORTUNIDADE"</formula>
    </cfRule>
  </conditionalFormatting>
  <conditionalFormatting sqref="Z22">
    <cfRule type="cellIs" dxfId="3241" priority="5130" operator="equal">
      <formula>"NÃO"</formula>
    </cfRule>
    <cfRule type="cellIs" dxfId="3240" priority="5131" operator="equal">
      <formula>"SIM"</formula>
    </cfRule>
  </conditionalFormatting>
  <conditionalFormatting sqref="Z22">
    <cfRule type="cellIs" dxfId="3239" priority="5129" operator="equal">
      <formula>"OPORTUNIDADE"</formula>
    </cfRule>
  </conditionalFormatting>
  <conditionalFormatting sqref="Z22">
    <cfRule type="cellIs" dxfId="3238" priority="5127" operator="equal">
      <formula>"NÃO"</formula>
    </cfRule>
    <cfRule type="cellIs" dxfId="3237" priority="5128" operator="equal">
      <formula>"SIM"</formula>
    </cfRule>
  </conditionalFormatting>
  <conditionalFormatting sqref="Y22">
    <cfRule type="cellIs" dxfId="3236" priority="5123" operator="equal">
      <formula>"OPORTUNIDADE"</formula>
    </cfRule>
  </conditionalFormatting>
  <conditionalFormatting sqref="Y22">
    <cfRule type="cellIs" dxfId="3235" priority="5121" operator="equal">
      <formula>"NÃO"</formula>
    </cfRule>
    <cfRule type="cellIs" dxfId="3234" priority="5122" operator="equal">
      <formula>"SIM"</formula>
    </cfRule>
  </conditionalFormatting>
  <conditionalFormatting sqref="Y22">
    <cfRule type="cellIs" dxfId="3233" priority="5120" operator="equal">
      <formula>"OPORTUNIDADE"</formula>
    </cfRule>
  </conditionalFormatting>
  <conditionalFormatting sqref="Y22">
    <cfRule type="cellIs" dxfId="3232" priority="5118" operator="equal">
      <formula>"NÃO"</formula>
    </cfRule>
    <cfRule type="cellIs" dxfId="3231" priority="5119" operator="equal">
      <formula>"SIM"</formula>
    </cfRule>
  </conditionalFormatting>
  <conditionalFormatting sqref="Y22">
    <cfRule type="cellIs" dxfId="3230" priority="5117" operator="equal">
      <formula>"OPORTUNIDADE"</formula>
    </cfRule>
  </conditionalFormatting>
  <conditionalFormatting sqref="Y22">
    <cfRule type="cellIs" dxfId="3229" priority="5115" operator="equal">
      <formula>"NÃO"</formula>
    </cfRule>
    <cfRule type="cellIs" dxfId="3228" priority="5116" operator="equal">
      <formula>"SIM"</formula>
    </cfRule>
  </conditionalFormatting>
  <conditionalFormatting sqref="BP18">
    <cfRule type="iconSet" priority="51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110" operator="equal">
      <formula>"OPORTUNIDADE"</formula>
    </cfRule>
  </conditionalFormatting>
  <conditionalFormatting sqref="Y36">
    <cfRule type="cellIs" dxfId="3226" priority="5108" operator="equal">
      <formula>"NÃO"</formula>
    </cfRule>
    <cfRule type="cellIs" dxfId="3225" priority="5109" operator="equal">
      <formula>"SIM"</formula>
    </cfRule>
  </conditionalFormatting>
  <conditionalFormatting sqref="Y42:Z42">
    <cfRule type="cellIs" dxfId="3224" priority="5107" operator="equal">
      <formula>"OPORTUNIDADE"</formula>
    </cfRule>
  </conditionalFormatting>
  <conditionalFormatting sqref="Y42:Z42">
    <cfRule type="cellIs" dxfId="3223" priority="5105" operator="equal">
      <formula>"NÃO"</formula>
    </cfRule>
    <cfRule type="cellIs" dxfId="3222" priority="5106" operator="equal">
      <formula>"SIM"</formula>
    </cfRule>
  </conditionalFormatting>
  <conditionalFormatting sqref="Z43:Z44">
    <cfRule type="cellIs" dxfId="3221" priority="5104" operator="equal">
      <formula>"OPORTUNIDADE"</formula>
    </cfRule>
  </conditionalFormatting>
  <conditionalFormatting sqref="Z43:Z44">
    <cfRule type="cellIs" dxfId="3220" priority="5102" operator="equal">
      <formula>"NÃO"</formula>
    </cfRule>
    <cfRule type="cellIs" dxfId="3219" priority="5103" operator="equal">
      <formula>"SIM"</formula>
    </cfRule>
  </conditionalFormatting>
  <conditionalFormatting sqref="Z43:Z44">
    <cfRule type="cellIs" dxfId="3218" priority="5101" operator="equal">
      <formula>"OPORTUNIDADE"</formula>
    </cfRule>
  </conditionalFormatting>
  <conditionalFormatting sqref="Z43:Z44">
    <cfRule type="cellIs" dxfId="3217" priority="5099" operator="equal">
      <formula>"NÃO"</formula>
    </cfRule>
    <cfRule type="cellIs" dxfId="3216" priority="5100" operator="equal">
      <formula>"SIM"</formula>
    </cfRule>
  </conditionalFormatting>
  <conditionalFormatting sqref="Z43:Z44">
    <cfRule type="cellIs" dxfId="3215" priority="5098" operator="equal">
      <formula>"OPORTUNIDADE"</formula>
    </cfRule>
  </conditionalFormatting>
  <conditionalFormatting sqref="Z43:Z44">
    <cfRule type="cellIs" dxfId="3214" priority="5096" operator="equal">
      <formula>"NÃO"</formula>
    </cfRule>
    <cfRule type="cellIs" dxfId="3213" priority="5097" operator="equal">
      <formula>"SIM"</formula>
    </cfRule>
  </conditionalFormatting>
  <conditionalFormatting sqref="Y43:Y44">
    <cfRule type="cellIs" dxfId="3212" priority="5095" operator="equal">
      <formula>"OPORTUNIDADE"</formula>
    </cfRule>
  </conditionalFormatting>
  <conditionalFormatting sqref="Y43:Y44">
    <cfRule type="cellIs" dxfId="3211" priority="5093" operator="equal">
      <formula>"NÃO"</formula>
    </cfRule>
    <cfRule type="cellIs" dxfId="3210" priority="5094" operator="equal">
      <formula>"SIM"</formula>
    </cfRule>
  </conditionalFormatting>
  <conditionalFormatting sqref="Y42:Z44">
    <cfRule type="cellIs" dxfId="3209" priority="5092" operator="equal">
      <formula>"OPORTUNIDADE"</formula>
    </cfRule>
  </conditionalFormatting>
  <conditionalFormatting sqref="Y42:Z44">
    <cfRule type="cellIs" dxfId="3208" priority="5090" operator="equal">
      <formula>"NÃO"</formula>
    </cfRule>
    <cfRule type="cellIs" dxfId="3207" priority="5091" operator="equal">
      <formula>"SIM"</formula>
    </cfRule>
  </conditionalFormatting>
  <conditionalFormatting sqref="Z43:Z44">
    <cfRule type="cellIs" dxfId="3206" priority="5089" operator="equal">
      <formula>"OPORTUNIDADE"</formula>
    </cfRule>
  </conditionalFormatting>
  <conditionalFormatting sqref="Z43:Z44">
    <cfRule type="cellIs" dxfId="3205" priority="5087" operator="equal">
      <formula>"NÃO"</formula>
    </cfRule>
    <cfRule type="cellIs" dxfId="3204" priority="5088" operator="equal">
      <formula>"SIM"</formula>
    </cfRule>
  </conditionalFormatting>
  <conditionalFormatting sqref="Z43:Z44">
    <cfRule type="cellIs" dxfId="3203" priority="5086" operator="equal">
      <formula>"OPORTUNIDADE"</formula>
    </cfRule>
  </conditionalFormatting>
  <conditionalFormatting sqref="Z43:Z44">
    <cfRule type="cellIs" dxfId="3202" priority="5084" operator="equal">
      <formula>"NÃO"</formula>
    </cfRule>
    <cfRule type="cellIs" dxfId="3201" priority="5085" operator="equal">
      <formula>"SIM"</formula>
    </cfRule>
  </conditionalFormatting>
  <conditionalFormatting sqref="Y43:Y44">
    <cfRule type="cellIs" dxfId="3200" priority="5083" operator="equal">
      <formula>"OPORTUNIDADE"</formula>
    </cfRule>
  </conditionalFormatting>
  <conditionalFormatting sqref="Y43:Y44">
    <cfRule type="cellIs" dxfId="3199" priority="5081" operator="equal">
      <formula>"NÃO"</formula>
    </cfRule>
    <cfRule type="cellIs" dxfId="3198" priority="5082" operator="equal">
      <formula>"SIM"</formula>
    </cfRule>
  </conditionalFormatting>
  <conditionalFormatting sqref="Y42:Y44">
    <cfRule type="cellIs" dxfId="3197" priority="5080" operator="equal">
      <formula>"OPORTUNIDADE"</formula>
    </cfRule>
  </conditionalFormatting>
  <conditionalFormatting sqref="Y42:Y44">
    <cfRule type="cellIs" dxfId="3196" priority="5078" operator="equal">
      <formula>"NÃO"</formula>
    </cfRule>
    <cfRule type="cellIs" dxfId="3195" priority="5079" operator="equal">
      <formula>"SIM"</formula>
    </cfRule>
  </conditionalFormatting>
  <conditionalFormatting sqref="Y42:Z42">
    <cfRule type="cellIs" dxfId="3194" priority="5077" operator="equal">
      <formula>"OPORTUNIDADE"</formula>
    </cfRule>
  </conditionalFormatting>
  <conditionalFormatting sqref="Y42:Z42">
    <cfRule type="cellIs" dxfId="3193" priority="5075" operator="equal">
      <formula>"NÃO"</formula>
    </cfRule>
    <cfRule type="cellIs" dxfId="3192" priority="5076" operator="equal">
      <formula>"SIM"</formula>
    </cfRule>
  </conditionalFormatting>
  <conditionalFormatting sqref="Y43:Z43">
    <cfRule type="cellIs" dxfId="3191" priority="5074" operator="equal">
      <formula>"OPORTUNIDADE"</formula>
    </cfRule>
  </conditionalFormatting>
  <conditionalFormatting sqref="Y43:Z43">
    <cfRule type="cellIs" dxfId="3190" priority="5072" operator="equal">
      <formula>"NÃO"</formula>
    </cfRule>
    <cfRule type="cellIs" dxfId="3189" priority="5073" operator="equal">
      <formula>"SIM"</formula>
    </cfRule>
  </conditionalFormatting>
  <conditionalFormatting sqref="Z44:Z45">
    <cfRule type="cellIs" dxfId="3188" priority="5071" operator="equal">
      <formula>"OPORTUNIDADE"</formula>
    </cfRule>
  </conditionalFormatting>
  <conditionalFormatting sqref="Z44:Z45">
    <cfRule type="cellIs" dxfId="3187" priority="5069" operator="equal">
      <formula>"NÃO"</formula>
    </cfRule>
    <cfRule type="cellIs" dxfId="3186" priority="5070" operator="equal">
      <formula>"SIM"</formula>
    </cfRule>
  </conditionalFormatting>
  <conditionalFormatting sqref="Z44:Z45">
    <cfRule type="cellIs" dxfId="3185" priority="5068" operator="equal">
      <formula>"OPORTUNIDADE"</formula>
    </cfRule>
  </conditionalFormatting>
  <conditionalFormatting sqref="Z44:Z45">
    <cfRule type="cellIs" dxfId="3184" priority="5066" operator="equal">
      <formula>"NÃO"</formula>
    </cfRule>
    <cfRule type="cellIs" dxfId="3183" priority="5067" operator="equal">
      <formula>"SIM"</formula>
    </cfRule>
  </conditionalFormatting>
  <conditionalFormatting sqref="Z44:Z45">
    <cfRule type="cellIs" dxfId="3182" priority="5065" operator="equal">
      <formula>"OPORTUNIDADE"</formula>
    </cfRule>
  </conditionalFormatting>
  <conditionalFormatting sqref="Z44:Z45">
    <cfRule type="cellIs" dxfId="3181" priority="5063" operator="equal">
      <formula>"NÃO"</formula>
    </cfRule>
    <cfRule type="cellIs" dxfId="3180" priority="5064" operator="equal">
      <formula>"SIM"</formula>
    </cfRule>
  </conditionalFormatting>
  <conditionalFormatting sqref="Z44:Z45">
    <cfRule type="cellIs" dxfId="3179" priority="5062" operator="equal">
      <formula>"OPORTUNIDADE"</formula>
    </cfRule>
  </conditionalFormatting>
  <conditionalFormatting sqref="Z44:Z45">
    <cfRule type="cellIs" dxfId="3178" priority="5060" operator="equal">
      <formula>"NÃO"</formula>
    </cfRule>
    <cfRule type="cellIs" dxfId="3177" priority="5061" operator="equal">
      <formula>"SIM"</formula>
    </cfRule>
  </conditionalFormatting>
  <conditionalFormatting sqref="Z44:Z45">
    <cfRule type="cellIs" dxfId="3176" priority="5059" operator="equal">
      <formula>"OPORTUNIDADE"</formula>
    </cfRule>
  </conditionalFormatting>
  <conditionalFormatting sqref="Z44:Z45">
    <cfRule type="cellIs" dxfId="3175" priority="5057" operator="equal">
      <formula>"NÃO"</formula>
    </cfRule>
    <cfRule type="cellIs" dxfId="3174" priority="5058" operator="equal">
      <formula>"SIM"</formula>
    </cfRule>
  </conditionalFormatting>
  <conditionalFormatting sqref="Z44:Z45">
    <cfRule type="cellIs" dxfId="3173" priority="5056" operator="equal">
      <formula>"OPORTUNIDADE"</formula>
    </cfRule>
  </conditionalFormatting>
  <conditionalFormatting sqref="Z44:Z45">
    <cfRule type="cellIs" dxfId="3172" priority="5054" operator="equal">
      <formula>"NÃO"</formula>
    </cfRule>
    <cfRule type="cellIs" dxfId="3171" priority="5055" operator="equal">
      <formula>"SIM"</formula>
    </cfRule>
  </conditionalFormatting>
  <conditionalFormatting sqref="Z44:Z45">
    <cfRule type="cellIs" dxfId="3170" priority="5053" operator="equal">
      <formula>"OPORTUNIDADE"</formula>
    </cfRule>
  </conditionalFormatting>
  <conditionalFormatting sqref="Z44:Z45">
    <cfRule type="cellIs" dxfId="3169" priority="5051" operator="equal">
      <formula>"NÃO"</formula>
    </cfRule>
    <cfRule type="cellIs" dxfId="3168" priority="5052" operator="equal">
      <formula>"SIM"</formula>
    </cfRule>
  </conditionalFormatting>
  <conditionalFormatting sqref="Z44:Z45">
    <cfRule type="cellIs" dxfId="3167" priority="5050" operator="equal">
      <formula>"OPORTUNIDADE"</formula>
    </cfRule>
  </conditionalFormatting>
  <conditionalFormatting sqref="Z44:Z45">
    <cfRule type="cellIs" dxfId="3166" priority="5048" operator="equal">
      <formula>"NÃO"</formula>
    </cfRule>
    <cfRule type="cellIs" dxfId="3165" priority="5049" operator="equal">
      <formula>"SIM"</formula>
    </cfRule>
  </conditionalFormatting>
  <conditionalFormatting sqref="Z44:Z45">
    <cfRule type="cellIs" dxfId="3164" priority="5047" operator="equal">
      <formula>"OPORTUNIDADE"</formula>
    </cfRule>
  </conditionalFormatting>
  <conditionalFormatting sqref="Z44:Z45">
    <cfRule type="cellIs" dxfId="3163" priority="5045" operator="equal">
      <formula>"NÃO"</formula>
    </cfRule>
    <cfRule type="cellIs" dxfId="3162" priority="5046" operator="equal">
      <formula>"SIM"</formula>
    </cfRule>
  </conditionalFormatting>
  <conditionalFormatting sqref="Z44:Z45">
    <cfRule type="cellIs" dxfId="3161" priority="5044" operator="equal">
      <formula>"OPORTUNIDADE"</formula>
    </cfRule>
  </conditionalFormatting>
  <conditionalFormatting sqref="Z44:Z45">
    <cfRule type="cellIs" dxfId="3160" priority="5042" operator="equal">
      <formula>"NÃO"</formula>
    </cfRule>
    <cfRule type="cellIs" dxfId="3159" priority="5043" operator="equal">
      <formula>"SIM"</formula>
    </cfRule>
  </conditionalFormatting>
  <conditionalFormatting sqref="Z44:Z45">
    <cfRule type="cellIs" dxfId="3158" priority="5041" operator="equal">
      <formula>"OPORTUNIDADE"</formula>
    </cfRule>
  </conditionalFormatting>
  <conditionalFormatting sqref="Z44:Z45">
    <cfRule type="cellIs" dxfId="3157" priority="5039" operator="equal">
      <formula>"NÃO"</formula>
    </cfRule>
    <cfRule type="cellIs" dxfId="3156" priority="5040" operator="equal">
      <formula>"SIM"</formula>
    </cfRule>
  </conditionalFormatting>
  <conditionalFormatting sqref="Z44:Z45">
    <cfRule type="cellIs" dxfId="3155" priority="5038" operator="equal">
      <formula>"OPORTUNIDADE"</formula>
    </cfRule>
  </conditionalFormatting>
  <conditionalFormatting sqref="Z44:Z45">
    <cfRule type="cellIs" dxfId="3154" priority="5036" operator="equal">
      <formula>"NÃO"</formula>
    </cfRule>
    <cfRule type="cellIs" dxfId="3153" priority="5037" operator="equal">
      <formula>"SIM"</formula>
    </cfRule>
  </conditionalFormatting>
  <conditionalFormatting sqref="Z44:Z45">
    <cfRule type="cellIs" dxfId="3152" priority="5035" operator="equal">
      <formula>"OPORTUNIDADE"</formula>
    </cfRule>
  </conditionalFormatting>
  <conditionalFormatting sqref="Z44:Z45">
    <cfRule type="cellIs" dxfId="3151" priority="5033" operator="equal">
      <formula>"NÃO"</formula>
    </cfRule>
    <cfRule type="cellIs" dxfId="3150" priority="5034" operator="equal">
      <formula>"SIM"</formula>
    </cfRule>
  </conditionalFormatting>
  <conditionalFormatting sqref="Z44:Z45">
    <cfRule type="cellIs" dxfId="3149" priority="5032" operator="equal">
      <formula>"OPORTUNIDADE"</formula>
    </cfRule>
  </conditionalFormatting>
  <conditionalFormatting sqref="Z44:Z45">
    <cfRule type="cellIs" dxfId="3148" priority="5030" operator="equal">
      <formula>"NÃO"</formula>
    </cfRule>
    <cfRule type="cellIs" dxfId="3147" priority="5031" operator="equal">
      <formula>"SIM"</formula>
    </cfRule>
  </conditionalFormatting>
  <conditionalFormatting sqref="Z44:Z45">
    <cfRule type="cellIs" dxfId="3146" priority="5029" operator="equal">
      <formula>"OPORTUNIDADE"</formula>
    </cfRule>
  </conditionalFormatting>
  <conditionalFormatting sqref="Z44:Z45">
    <cfRule type="cellIs" dxfId="3145" priority="5027" operator="equal">
      <formula>"NÃO"</formula>
    </cfRule>
    <cfRule type="cellIs" dxfId="3144" priority="5028" operator="equal">
      <formula>"SIM"</formula>
    </cfRule>
  </conditionalFormatting>
  <conditionalFormatting sqref="Z44:Z45">
    <cfRule type="cellIs" dxfId="3143" priority="5026" operator="equal">
      <formula>"OPORTUNIDADE"</formula>
    </cfRule>
  </conditionalFormatting>
  <conditionalFormatting sqref="Z44:Z45">
    <cfRule type="cellIs" dxfId="3142" priority="5024" operator="equal">
      <formula>"NÃO"</formula>
    </cfRule>
    <cfRule type="cellIs" dxfId="3141" priority="5025" operator="equal">
      <formula>"SIM"</formula>
    </cfRule>
  </conditionalFormatting>
  <conditionalFormatting sqref="Z44:Z45">
    <cfRule type="cellIs" dxfId="3140" priority="5023" operator="equal">
      <formula>"OPORTUNIDADE"</formula>
    </cfRule>
  </conditionalFormatting>
  <conditionalFormatting sqref="Z44:Z45">
    <cfRule type="cellIs" dxfId="3139" priority="5021" operator="equal">
      <formula>"NÃO"</formula>
    </cfRule>
    <cfRule type="cellIs" dxfId="3138" priority="5022" operator="equal">
      <formula>"SIM"</formula>
    </cfRule>
  </conditionalFormatting>
  <conditionalFormatting sqref="Z44:Z45">
    <cfRule type="cellIs" dxfId="3137" priority="5020" operator="equal">
      <formula>"OPORTUNIDADE"</formula>
    </cfRule>
  </conditionalFormatting>
  <conditionalFormatting sqref="Z44:Z45">
    <cfRule type="cellIs" dxfId="3136" priority="5018" operator="equal">
      <formula>"NÃO"</formula>
    </cfRule>
    <cfRule type="cellIs" dxfId="3135" priority="5019" operator="equal">
      <formula>"SIM"</formula>
    </cfRule>
  </conditionalFormatting>
  <conditionalFormatting sqref="Z44:Z45">
    <cfRule type="cellIs" dxfId="3134" priority="5017" operator="equal">
      <formula>"OPORTUNIDADE"</formula>
    </cfRule>
  </conditionalFormatting>
  <conditionalFormatting sqref="Z44:Z45">
    <cfRule type="cellIs" dxfId="3133" priority="5015" operator="equal">
      <formula>"NÃO"</formula>
    </cfRule>
    <cfRule type="cellIs" dxfId="3132" priority="5016" operator="equal">
      <formula>"SIM"</formula>
    </cfRule>
  </conditionalFormatting>
  <conditionalFormatting sqref="Z44:Z45">
    <cfRule type="cellIs" dxfId="3131" priority="5014" operator="equal">
      <formula>"OPORTUNIDADE"</formula>
    </cfRule>
  </conditionalFormatting>
  <conditionalFormatting sqref="Z44:Z45">
    <cfRule type="cellIs" dxfId="3130" priority="5012" operator="equal">
      <formula>"NÃO"</formula>
    </cfRule>
    <cfRule type="cellIs" dxfId="3129" priority="5013" operator="equal">
      <formula>"SIM"</formula>
    </cfRule>
  </conditionalFormatting>
  <conditionalFormatting sqref="Z44:Z45">
    <cfRule type="cellIs" dxfId="3128" priority="5011" operator="equal">
      <formula>"OPORTUNIDADE"</formula>
    </cfRule>
  </conditionalFormatting>
  <conditionalFormatting sqref="Z44:Z45">
    <cfRule type="cellIs" dxfId="3127" priority="5009" operator="equal">
      <formula>"NÃO"</formula>
    </cfRule>
    <cfRule type="cellIs" dxfId="3126" priority="5010" operator="equal">
      <formula>"SIM"</formula>
    </cfRule>
  </conditionalFormatting>
  <conditionalFormatting sqref="Z44:Z45">
    <cfRule type="cellIs" dxfId="3125" priority="5008" operator="equal">
      <formula>"OPORTUNIDADE"</formula>
    </cfRule>
  </conditionalFormatting>
  <conditionalFormatting sqref="Z44:Z45">
    <cfRule type="cellIs" dxfId="3124" priority="5006" operator="equal">
      <formula>"NÃO"</formula>
    </cfRule>
    <cfRule type="cellIs" dxfId="3123" priority="5007" operator="equal">
      <formula>"SIM"</formula>
    </cfRule>
  </conditionalFormatting>
  <conditionalFormatting sqref="Z44:Z45">
    <cfRule type="cellIs" dxfId="3122" priority="5005" operator="equal">
      <formula>"OPORTUNIDADE"</formula>
    </cfRule>
  </conditionalFormatting>
  <conditionalFormatting sqref="Z44:Z45">
    <cfRule type="cellIs" dxfId="3121" priority="5003" operator="equal">
      <formula>"NÃO"</formula>
    </cfRule>
    <cfRule type="cellIs" dxfId="3120" priority="5004" operator="equal">
      <formula>"SIM"</formula>
    </cfRule>
  </conditionalFormatting>
  <conditionalFormatting sqref="Z44:Z45">
    <cfRule type="cellIs" dxfId="3119" priority="5002" operator="equal">
      <formula>"OPORTUNIDADE"</formula>
    </cfRule>
  </conditionalFormatting>
  <conditionalFormatting sqref="Z44:Z45">
    <cfRule type="cellIs" dxfId="3118" priority="5000" operator="equal">
      <formula>"NÃO"</formula>
    </cfRule>
    <cfRule type="cellIs" dxfId="3117" priority="5001" operator="equal">
      <formula>"SIM"</formula>
    </cfRule>
  </conditionalFormatting>
  <conditionalFormatting sqref="Z44:Z45">
    <cfRule type="cellIs" dxfId="3116" priority="4999" operator="equal">
      <formula>"OPORTUNIDADE"</formula>
    </cfRule>
  </conditionalFormatting>
  <conditionalFormatting sqref="Z44:Z45">
    <cfRule type="cellIs" dxfId="3115" priority="4997" operator="equal">
      <formula>"NÃO"</formula>
    </cfRule>
    <cfRule type="cellIs" dxfId="3114" priority="4998" operator="equal">
      <formula>"SIM"</formula>
    </cfRule>
  </conditionalFormatting>
  <conditionalFormatting sqref="Z44:Z45">
    <cfRule type="cellIs" dxfId="3113" priority="4996" operator="equal">
      <formula>"OPORTUNIDADE"</formula>
    </cfRule>
  </conditionalFormatting>
  <conditionalFormatting sqref="Z44:Z45">
    <cfRule type="cellIs" dxfId="3112" priority="4994" operator="equal">
      <formula>"NÃO"</formula>
    </cfRule>
    <cfRule type="cellIs" dxfId="3111" priority="4995" operator="equal">
      <formula>"SIM"</formula>
    </cfRule>
  </conditionalFormatting>
  <conditionalFormatting sqref="Z44:Z45">
    <cfRule type="cellIs" dxfId="3110" priority="4993" operator="equal">
      <formula>"OPORTUNIDADE"</formula>
    </cfRule>
  </conditionalFormatting>
  <conditionalFormatting sqref="Z44:Z45">
    <cfRule type="cellIs" dxfId="3109" priority="4991" operator="equal">
      <formula>"NÃO"</formula>
    </cfRule>
    <cfRule type="cellIs" dxfId="3108" priority="4992" operator="equal">
      <formula>"SIM"</formula>
    </cfRule>
  </conditionalFormatting>
  <conditionalFormatting sqref="Z44:Z45">
    <cfRule type="cellIs" dxfId="3107" priority="4990" operator="equal">
      <formula>"OPORTUNIDADE"</formula>
    </cfRule>
  </conditionalFormatting>
  <conditionalFormatting sqref="Z44:Z45">
    <cfRule type="cellIs" dxfId="3106" priority="4988" operator="equal">
      <formula>"NÃO"</formula>
    </cfRule>
    <cfRule type="cellIs" dxfId="3105" priority="4989" operator="equal">
      <formula>"SIM"</formula>
    </cfRule>
  </conditionalFormatting>
  <conditionalFormatting sqref="Z44:Z45">
    <cfRule type="cellIs" dxfId="3104" priority="4987" operator="equal">
      <formula>"OPORTUNIDADE"</formula>
    </cfRule>
  </conditionalFormatting>
  <conditionalFormatting sqref="Z44:Z45">
    <cfRule type="cellIs" dxfId="3103" priority="4985" operator="equal">
      <formula>"NÃO"</formula>
    </cfRule>
    <cfRule type="cellIs" dxfId="3102" priority="4986" operator="equal">
      <formula>"SIM"</formula>
    </cfRule>
  </conditionalFormatting>
  <conditionalFormatting sqref="Z44:Z45">
    <cfRule type="cellIs" dxfId="3101" priority="4984" operator="equal">
      <formula>"OPORTUNIDADE"</formula>
    </cfRule>
  </conditionalFormatting>
  <conditionalFormatting sqref="Z44:Z45">
    <cfRule type="cellIs" dxfId="3100" priority="4982" operator="equal">
      <formula>"NÃO"</formula>
    </cfRule>
    <cfRule type="cellIs" dxfId="3099" priority="4983" operator="equal">
      <formula>"SIM"</formula>
    </cfRule>
  </conditionalFormatting>
  <conditionalFormatting sqref="Z44:Z45">
    <cfRule type="cellIs" dxfId="3098" priority="4981" operator="equal">
      <formula>"OPORTUNIDADE"</formula>
    </cfRule>
  </conditionalFormatting>
  <conditionalFormatting sqref="Z44:Z45">
    <cfRule type="cellIs" dxfId="3097" priority="4979" operator="equal">
      <formula>"NÃO"</formula>
    </cfRule>
    <cfRule type="cellIs" dxfId="3096" priority="4980" operator="equal">
      <formula>"SIM"</formula>
    </cfRule>
  </conditionalFormatting>
  <conditionalFormatting sqref="Y44:Y45">
    <cfRule type="cellIs" dxfId="3095" priority="4978" operator="equal">
      <formula>"OPORTUNIDADE"</formula>
    </cfRule>
  </conditionalFormatting>
  <conditionalFormatting sqref="Y44:Y45">
    <cfRule type="cellIs" dxfId="3094" priority="4976" operator="equal">
      <formula>"NÃO"</formula>
    </cfRule>
    <cfRule type="cellIs" dxfId="3093" priority="4977" operator="equal">
      <formula>"SIM"</formula>
    </cfRule>
  </conditionalFormatting>
  <conditionalFormatting sqref="Y44:Y45">
    <cfRule type="cellIs" dxfId="3092" priority="4975" operator="equal">
      <formula>"OPORTUNIDADE"</formula>
    </cfRule>
  </conditionalFormatting>
  <conditionalFormatting sqref="Y44:Y45">
    <cfRule type="cellIs" dxfId="3091" priority="4973" operator="equal">
      <formula>"NÃO"</formula>
    </cfRule>
    <cfRule type="cellIs" dxfId="3090" priority="4974" operator="equal">
      <formula>"SIM"</formula>
    </cfRule>
  </conditionalFormatting>
  <conditionalFormatting sqref="Y44:Y45">
    <cfRule type="cellIs" dxfId="3089" priority="4972" operator="equal">
      <formula>"OPORTUNIDADE"</formula>
    </cfRule>
  </conditionalFormatting>
  <conditionalFormatting sqref="Y44:Y45">
    <cfRule type="cellIs" dxfId="3088" priority="4970" operator="equal">
      <formula>"NÃO"</formula>
    </cfRule>
    <cfRule type="cellIs" dxfId="3087" priority="4971" operator="equal">
      <formula>"SIM"</formula>
    </cfRule>
  </conditionalFormatting>
  <conditionalFormatting sqref="Y44:Y45">
    <cfRule type="cellIs" dxfId="3086" priority="4969" operator="equal">
      <formula>"OPORTUNIDADE"</formula>
    </cfRule>
  </conditionalFormatting>
  <conditionalFormatting sqref="Y44:Y45">
    <cfRule type="cellIs" dxfId="3085" priority="4967" operator="equal">
      <formula>"NÃO"</formula>
    </cfRule>
    <cfRule type="cellIs" dxfId="3084" priority="4968" operator="equal">
      <formula>"SIM"</formula>
    </cfRule>
  </conditionalFormatting>
  <conditionalFormatting sqref="Z45">
    <cfRule type="cellIs" dxfId="3083" priority="4882" operator="equal">
      <formula>"OPORTUNIDADE"</formula>
    </cfRule>
  </conditionalFormatting>
  <conditionalFormatting sqref="Z45">
    <cfRule type="cellIs" dxfId="3082" priority="4880" operator="equal">
      <formula>"NÃO"</formula>
    </cfRule>
    <cfRule type="cellIs" dxfId="3081" priority="4881" operator="equal">
      <formula>"SIM"</formula>
    </cfRule>
  </conditionalFormatting>
  <conditionalFormatting sqref="Z45">
    <cfRule type="cellIs" dxfId="3080" priority="4879" operator="equal">
      <formula>"OPORTUNIDADE"</formula>
    </cfRule>
  </conditionalFormatting>
  <conditionalFormatting sqref="Z45">
    <cfRule type="cellIs" dxfId="3079" priority="4877" operator="equal">
      <formula>"NÃO"</formula>
    </cfRule>
    <cfRule type="cellIs" dxfId="3078" priority="4878" operator="equal">
      <formula>"SIM"</formula>
    </cfRule>
  </conditionalFormatting>
  <conditionalFormatting sqref="Z45">
    <cfRule type="cellIs" dxfId="3077" priority="4876" operator="equal">
      <formula>"OPORTUNIDADE"</formula>
    </cfRule>
  </conditionalFormatting>
  <conditionalFormatting sqref="Z45">
    <cfRule type="cellIs" dxfId="3076" priority="4874" operator="equal">
      <formula>"NÃO"</formula>
    </cfRule>
    <cfRule type="cellIs" dxfId="3075" priority="4875" operator="equal">
      <formula>"SIM"</formula>
    </cfRule>
  </conditionalFormatting>
  <conditionalFormatting sqref="Z45">
    <cfRule type="cellIs" dxfId="3074" priority="4873" operator="equal">
      <formula>"OPORTUNIDADE"</formula>
    </cfRule>
  </conditionalFormatting>
  <conditionalFormatting sqref="Z45">
    <cfRule type="cellIs" dxfId="3073" priority="4871" operator="equal">
      <formula>"NÃO"</formula>
    </cfRule>
    <cfRule type="cellIs" dxfId="3072" priority="4872" operator="equal">
      <formula>"SIM"</formula>
    </cfRule>
  </conditionalFormatting>
  <conditionalFormatting sqref="Z45">
    <cfRule type="cellIs" dxfId="3071" priority="4870" operator="equal">
      <formula>"OPORTUNIDADE"</formula>
    </cfRule>
  </conditionalFormatting>
  <conditionalFormatting sqref="Z45">
    <cfRule type="cellIs" dxfId="3070" priority="4868" operator="equal">
      <formula>"NÃO"</formula>
    </cfRule>
    <cfRule type="cellIs" dxfId="3069" priority="4869" operator="equal">
      <formula>"SIM"</formula>
    </cfRule>
  </conditionalFormatting>
  <conditionalFormatting sqref="Z45">
    <cfRule type="cellIs" dxfId="3068" priority="4867" operator="equal">
      <formula>"OPORTUNIDADE"</formula>
    </cfRule>
  </conditionalFormatting>
  <conditionalFormatting sqref="Z45">
    <cfRule type="cellIs" dxfId="3067" priority="4865" operator="equal">
      <formula>"NÃO"</formula>
    </cfRule>
    <cfRule type="cellIs" dxfId="3066" priority="4866" operator="equal">
      <formula>"SIM"</formula>
    </cfRule>
  </conditionalFormatting>
  <conditionalFormatting sqref="Z45">
    <cfRule type="cellIs" dxfId="3065" priority="4864" operator="equal">
      <formula>"OPORTUNIDADE"</formula>
    </cfRule>
  </conditionalFormatting>
  <conditionalFormatting sqref="Z45">
    <cfRule type="cellIs" dxfId="3064" priority="4862" operator="equal">
      <formula>"NÃO"</formula>
    </cfRule>
    <cfRule type="cellIs" dxfId="3063" priority="4863" operator="equal">
      <formula>"SIM"</formula>
    </cfRule>
  </conditionalFormatting>
  <conditionalFormatting sqref="Z45">
    <cfRule type="cellIs" dxfId="3062" priority="4861" operator="equal">
      <formula>"OPORTUNIDADE"</formula>
    </cfRule>
  </conditionalFormatting>
  <conditionalFormatting sqref="Z45">
    <cfRule type="cellIs" dxfId="3061" priority="4859" operator="equal">
      <formula>"NÃO"</formula>
    </cfRule>
    <cfRule type="cellIs" dxfId="3060" priority="4860" operator="equal">
      <formula>"SIM"</formula>
    </cfRule>
  </conditionalFormatting>
  <conditionalFormatting sqref="Z45">
    <cfRule type="cellIs" dxfId="3059" priority="4858" operator="equal">
      <formula>"OPORTUNIDADE"</formula>
    </cfRule>
  </conditionalFormatting>
  <conditionalFormatting sqref="Z45">
    <cfRule type="cellIs" dxfId="3058" priority="4856" operator="equal">
      <formula>"NÃO"</formula>
    </cfRule>
    <cfRule type="cellIs" dxfId="3057" priority="4857" operator="equal">
      <formula>"SIM"</formula>
    </cfRule>
  </conditionalFormatting>
  <conditionalFormatting sqref="Z45">
    <cfRule type="cellIs" dxfId="3056" priority="4855" operator="equal">
      <formula>"OPORTUNIDADE"</formula>
    </cfRule>
  </conditionalFormatting>
  <conditionalFormatting sqref="Z45">
    <cfRule type="cellIs" dxfId="3055" priority="4853" operator="equal">
      <formula>"NÃO"</formula>
    </cfRule>
    <cfRule type="cellIs" dxfId="3054" priority="4854" operator="equal">
      <formula>"SIM"</formula>
    </cfRule>
  </conditionalFormatting>
  <conditionalFormatting sqref="Z45">
    <cfRule type="cellIs" dxfId="3053" priority="4852" operator="equal">
      <formula>"OPORTUNIDADE"</formula>
    </cfRule>
  </conditionalFormatting>
  <conditionalFormatting sqref="Z45">
    <cfRule type="cellIs" dxfId="3052" priority="4850" operator="equal">
      <formula>"NÃO"</formula>
    </cfRule>
    <cfRule type="cellIs" dxfId="3051" priority="4851" operator="equal">
      <formula>"SIM"</formula>
    </cfRule>
  </conditionalFormatting>
  <conditionalFormatting sqref="Z45">
    <cfRule type="cellIs" dxfId="3050" priority="4849" operator="equal">
      <formula>"OPORTUNIDADE"</formula>
    </cfRule>
  </conditionalFormatting>
  <conditionalFormatting sqref="Z45">
    <cfRule type="cellIs" dxfId="3049" priority="4847" operator="equal">
      <formula>"NÃO"</formula>
    </cfRule>
    <cfRule type="cellIs" dxfId="3048" priority="4848" operator="equal">
      <formula>"SIM"</formula>
    </cfRule>
  </conditionalFormatting>
  <conditionalFormatting sqref="Z45">
    <cfRule type="cellIs" dxfId="3047" priority="4846" operator="equal">
      <formula>"OPORTUNIDADE"</formula>
    </cfRule>
  </conditionalFormatting>
  <conditionalFormatting sqref="Z45">
    <cfRule type="cellIs" dxfId="3046" priority="4844" operator="equal">
      <formula>"NÃO"</formula>
    </cfRule>
    <cfRule type="cellIs" dxfId="3045" priority="4845" operator="equal">
      <formula>"SIM"</formula>
    </cfRule>
  </conditionalFormatting>
  <conditionalFormatting sqref="Y45">
    <cfRule type="cellIs" dxfId="3044" priority="4843" operator="equal">
      <formula>"OPORTUNIDADE"</formula>
    </cfRule>
  </conditionalFormatting>
  <conditionalFormatting sqref="Y45">
    <cfRule type="cellIs" dxfId="3043" priority="4841" operator="equal">
      <formula>"NÃO"</formula>
    </cfRule>
    <cfRule type="cellIs" dxfId="3042" priority="4842" operator="equal">
      <formula>"SIM"</formula>
    </cfRule>
  </conditionalFormatting>
  <conditionalFormatting sqref="Y45">
    <cfRule type="cellIs" dxfId="3041" priority="4840" operator="equal">
      <formula>"OPORTUNIDADE"</formula>
    </cfRule>
  </conditionalFormatting>
  <conditionalFormatting sqref="Y45">
    <cfRule type="cellIs" dxfId="3040" priority="4838" operator="equal">
      <formula>"NÃO"</formula>
    </cfRule>
    <cfRule type="cellIs" dxfId="3039" priority="4839" operator="equal">
      <formula>"SIM"</formula>
    </cfRule>
  </conditionalFormatting>
  <conditionalFormatting sqref="Y45">
    <cfRule type="cellIs" dxfId="3038" priority="4837" operator="equal">
      <formula>"OPORTUNIDADE"</formula>
    </cfRule>
  </conditionalFormatting>
  <conditionalFormatting sqref="Y45">
    <cfRule type="cellIs" dxfId="3037" priority="4835" operator="equal">
      <formula>"NÃO"</formula>
    </cfRule>
    <cfRule type="cellIs" dxfId="3036" priority="4836" operator="equal">
      <formula>"SIM"</formula>
    </cfRule>
  </conditionalFormatting>
  <conditionalFormatting sqref="Y45">
    <cfRule type="cellIs" dxfId="3035" priority="4834" operator="equal">
      <formula>"OPORTUNIDADE"</formula>
    </cfRule>
  </conditionalFormatting>
  <conditionalFormatting sqref="Y45">
    <cfRule type="cellIs" dxfId="3034" priority="4832" operator="equal">
      <formula>"NÃO"</formula>
    </cfRule>
    <cfRule type="cellIs" dxfId="3033" priority="4833" operator="equal">
      <formula>"SIM"</formula>
    </cfRule>
  </conditionalFormatting>
  <conditionalFormatting sqref="Z50:Z52">
    <cfRule type="cellIs" dxfId="3032" priority="4831" operator="equal">
      <formula>"OPORTUNIDADE"</formula>
    </cfRule>
  </conditionalFormatting>
  <conditionalFormatting sqref="Z50:Z52">
    <cfRule type="cellIs" dxfId="3031" priority="4829" operator="equal">
      <formula>"NÃO"</formula>
    </cfRule>
    <cfRule type="cellIs" dxfId="3030" priority="4830" operator="equal">
      <formula>"SIM"</formula>
    </cfRule>
  </conditionalFormatting>
  <conditionalFormatting sqref="Z50:Z52">
    <cfRule type="cellIs" dxfId="3029" priority="4828" operator="equal">
      <formula>"OPORTUNIDADE"</formula>
    </cfRule>
  </conditionalFormatting>
  <conditionalFormatting sqref="Z50:Z52">
    <cfRule type="cellIs" dxfId="3028" priority="4826" operator="equal">
      <formula>"NÃO"</formula>
    </cfRule>
    <cfRule type="cellIs" dxfId="3027" priority="4827" operator="equal">
      <formula>"SIM"</formula>
    </cfRule>
  </conditionalFormatting>
  <conditionalFormatting sqref="Z50:Z52">
    <cfRule type="cellIs" dxfId="3026" priority="4825" operator="equal">
      <formula>"OPORTUNIDADE"</formula>
    </cfRule>
  </conditionalFormatting>
  <conditionalFormatting sqref="Z50:Z52">
    <cfRule type="cellIs" dxfId="3025" priority="4823" operator="equal">
      <formula>"NÃO"</formula>
    </cfRule>
    <cfRule type="cellIs" dxfId="3024" priority="4824" operator="equal">
      <formula>"SIM"</formula>
    </cfRule>
  </conditionalFormatting>
  <conditionalFormatting sqref="Z50:Z52">
    <cfRule type="cellIs" dxfId="3023" priority="4822" operator="equal">
      <formula>"OPORTUNIDADE"</formula>
    </cfRule>
  </conditionalFormatting>
  <conditionalFormatting sqref="Z50:Z52">
    <cfRule type="cellIs" dxfId="3022" priority="4820" operator="equal">
      <formula>"NÃO"</formula>
    </cfRule>
    <cfRule type="cellIs" dxfId="3021" priority="4821" operator="equal">
      <formula>"SIM"</formula>
    </cfRule>
  </conditionalFormatting>
  <conditionalFormatting sqref="Z50:Z52">
    <cfRule type="cellIs" dxfId="3020" priority="4819" operator="equal">
      <formula>"OPORTUNIDADE"</formula>
    </cfRule>
  </conditionalFormatting>
  <conditionalFormatting sqref="Z50:Z52">
    <cfRule type="cellIs" dxfId="3019" priority="4817" operator="equal">
      <formula>"NÃO"</formula>
    </cfRule>
    <cfRule type="cellIs" dxfId="3018" priority="4818" operator="equal">
      <formula>"SIM"</formula>
    </cfRule>
  </conditionalFormatting>
  <conditionalFormatting sqref="Z50:Z52">
    <cfRule type="cellIs" dxfId="3017" priority="4816" operator="equal">
      <formula>"OPORTUNIDADE"</formula>
    </cfRule>
  </conditionalFormatting>
  <conditionalFormatting sqref="Z50:Z52">
    <cfRule type="cellIs" dxfId="3016" priority="4814" operator="equal">
      <formula>"NÃO"</formula>
    </cfRule>
    <cfRule type="cellIs" dxfId="3015" priority="4815" operator="equal">
      <formula>"SIM"</formula>
    </cfRule>
  </conditionalFormatting>
  <conditionalFormatting sqref="Z50:Z52">
    <cfRule type="cellIs" dxfId="3014" priority="4813" operator="equal">
      <formula>"OPORTUNIDADE"</formula>
    </cfRule>
  </conditionalFormatting>
  <conditionalFormatting sqref="Z50:Z52">
    <cfRule type="cellIs" dxfId="3013" priority="4811" operator="equal">
      <formula>"NÃO"</formula>
    </cfRule>
    <cfRule type="cellIs" dxfId="3012" priority="4812" operator="equal">
      <formula>"SIM"</formula>
    </cfRule>
  </conditionalFormatting>
  <conditionalFormatting sqref="Z50:Z52">
    <cfRule type="cellIs" dxfId="3011" priority="4810" operator="equal">
      <formula>"OPORTUNIDADE"</formula>
    </cfRule>
  </conditionalFormatting>
  <conditionalFormatting sqref="Z50:Z52">
    <cfRule type="cellIs" dxfId="3010" priority="4808" operator="equal">
      <formula>"NÃO"</formula>
    </cfRule>
    <cfRule type="cellIs" dxfId="3009" priority="4809" operator="equal">
      <formula>"SIM"</formula>
    </cfRule>
  </conditionalFormatting>
  <conditionalFormatting sqref="Z50:Z52">
    <cfRule type="cellIs" dxfId="3008" priority="4807" operator="equal">
      <formula>"OPORTUNIDADE"</formula>
    </cfRule>
  </conditionalFormatting>
  <conditionalFormatting sqref="Z50:Z52">
    <cfRule type="cellIs" dxfId="3007" priority="4805" operator="equal">
      <formula>"NÃO"</formula>
    </cfRule>
    <cfRule type="cellIs" dxfId="3006" priority="4806" operator="equal">
      <formula>"SIM"</formula>
    </cfRule>
  </conditionalFormatting>
  <conditionalFormatting sqref="Z50:Z52">
    <cfRule type="cellIs" dxfId="3005" priority="4804" operator="equal">
      <formula>"OPORTUNIDADE"</formula>
    </cfRule>
  </conditionalFormatting>
  <conditionalFormatting sqref="Z50:Z52">
    <cfRule type="cellIs" dxfId="3004" priority="4802" operator="equal">
      <formula>"NÃO"</formula>
    </cfRule>
    <cfRule type="cellIs" dxfId="3003" priority="4803" operator="equal">
      <formula>"SIM"</formula>
    </cfRule>
  </conditionalFormatting>
  <conditionalFormatting sqref="Z50:Z52">
    <cfRule type="cellIs" dxfId="3002" priority="4801" operator="equal">
      <formula>"OPORTUNIDADE"</formula>
    </cfRule>
  </conditionalFormatting>
  <conditionalFormatting sqref="Z50:Z52">
    <cfRule type="cellIs" dxfId="3001" priority="4799" operator="equal">
      <formula>"NÃO"</formula>
    </cfRule>
    <cfRule type="cellIs" dxfId="3000" priority="4800" operator="equal">
      <formula>"SIM"</formula>
    </cfRule>
  </conditionalFormatting>
  <conditionalFormatting sqref="Z50:Z52">
    <cfRule type="cellIs" dxfId="2999" priority="4798" operator="equal">
      <formula>"OPORTUNIDADE"</formula>
    </cfRule>
  </conditionalFormatting>
  <conditionalFormatting sqref="Z50:Z52">
    <cfRule type="cellIs" dxfId="2998" priority="4796" operator="equal">
      <formula>"NÃO"</formula>
    </cfRule>
    <cfRule type="cellIs" dxfId="2997" priority="4797" operator="equal">
      <formula>"SIM"</formula>
    </cfRule>
  </conditionalFormatting>
  <conditionalFormatting sqref="Z50:Z51">
    <cfRule type="cellIs" dxfId="2996" priority="4795" operator="equal">
      <formula>"OPORTUNIDADE"</formula>
    </cfRule>
  </conditionalFormatting>
  <conditionalFormatting sqref="Z50:Z51">
    <cfRule type="cellIs" dxfId="2995" priority="4793" operator="equal">
      <formula>"NÃO"</formula>
    </cfRule>
    <cfRule type="cellIs" dxfId="2994" priority="4794" operator="equal">
      <formula>"SIM"</formula>
    </cfRule>
  </conditionalFormatting>
  <conditionalFormatting sqref="Z50:Z51">
    <cfRule type="cellIs" dxfId="2993" priority="4792" operator="equal">
      <formula>"OPORTUNIDADE"</formula>
    </cfRule>
  </conditionalFormatting>
  <conditionalFormatting sqref="Z50:Z51">
    <cfRule type="cellIs" dxfId="2992" priority="4790" operator="equal">
      <formula>"NÃO"</formula>
    </cfRule>
    <cfRule type="cellIs" dxfId="2991" priority="4791" operator="equal">
      <formula>"SIM"</formula>
    </cfRule>
  </conditionalFormatting>
  <conditionalFormatting sqref="Z50:Z51">
    <cfRule type="cellIs" dxfId="2990" priority="4789" operator="equal">
      <formula>"OPORTUNIDADE"</formula>
    </cfRule>
  </conditionalFormatting>
  <conditionalFormatting sqref="Z50:Z51">
    <cfRule type="cellIs" dxfId="2989" priority="4787" operator="equal">
      <formula>"NÃO"</formula>
    </cfRule>
    <cfRule type="cellIs" dxfId="2988" priority="4788" operator="equal">
      <formula>"SIM"</formula>
    </cfRule>
  </conditionalFormatting>
  <conditionalFormatting sqref="Z50:Z51">
    <cfRule type="cellIs" dxfId="2987" priority="4786" operator="equal">
      <formula>"OPORTUNIDADE"</formula>
    </cfRule>
  </conditionalFormatting>
  <conditionalFormatting sqref="Z50:Z51">
    <cfRule type="cellIs" dxfId="2986" priority="4784" operator="equal">
      <formula>"NÃO"</formula>
    </cfRule>
    <cfRule type="cellIs" dxfId="2985" priority="4785" operator="equal">
      <formula>"SIM"</formula>
    </cfRule>
  </conditionalFormatting>
  <conditionalFormatting sqref="Z50:Z51">
    <cfRule type="cellIs" dxfId="2984" priority="4783" operator="equal">
      <formula>"OPORTUNIDADE"</formula>
    </cfRule>
  </conditionalFormatting>
  <conditionalFormatting sqref="Z50:Z51">
    <cfRule type="cellIs" dxfId="2983" priority="4781" operator="equal">
      <formula>"NÃO"</formula>
    </cfRule>
    <cfRule type="cellIs" dxfId="2982" priority="4782" operator="equal">
      <formula>"SIM"</formula>
    </cfRule>
  </conditionalFormatting>
  <conditionalFormatting sqref="Z50:Z51">
    <cfRule type="cellIs" dxfId="2981" priority="4780" operator="equal">
      <formula>"OPORTUNIDADE"</formula>
    </cfRule>
  </conditionalFormatting>
  <conditionalFormatting sqref="Z50:Z51">
    <cfRule type="cellIs" dxfId="2980" priority="4778" operator="equal">
      <formula>"NÃO"</formula>
    </cfRule>
    <cfRule type="cellIs" dxfId="2979" priority="4779" operator="equal">
      <formula>"SIM"</formula>
    </cfRule>
  </conditionalFormatting>
  <conditionalFormatting sqref="Z50:Z51">
    <cfRule type="cellIs" dxfId="2978" priority="4777" operator="equal">
      <formula>"OPORTUNIDADE"</formula>
    </cfRule>
  </conditionalFormatting>
  <conditionalFormatting sqref="Z50:Z51">
    <cfRule type="cellIs" dxfId="2977" priority="4775" operator="equal">
      <formula>"NÃO"</formula>
    </cfRule>
    <cfRule type="cellIs" dxfId="2976" priority="4776" operator="equal">
      <formula>"SIM"</formula>
    </cfRule>
  </conditionalFormatting>
  <conditionalFormatting sqref="Z50:Z51">
    <cfRule type="cellIs" dxfId="2975" priority="4774" operator="equal">
      <formula>"OPORTUNIDADE"</formula>
    </cfRule>
  </conditionalFormatting>
  <conditionalFormatting sqref="Z50:Z51">
    <cfRule type="cellIs" dxfId="2974" priority="4772" operator="equal">
      <formula>"NÃO"</formula>
    </cfRule>
    <cfRule type="cellIs" dxfId="2973" priority="4773" operator="equal">
      <formula>"SIM"</formula>
    </cfRule>
  </conditionalFormatting>
  <conditionalFormatting sqref="Z50:Z51">
    <cfRule type="cellIs" dxfId="2972" priority="4771" operator="equal">
      <formula>"OPORTUNIDADE"</formula>
    </cfRule>
  </conditionalFormatting>
  <conditionalFormatting sqref="Z50:Z51">
    <cfRule type="cellIs" dxfId="2971" priority="4769" operator="equal">
      <formula>"NÃO"</formula>
    </cfRule>
    <cfRule type="cellIs" dxfId="2970" priority="4770" operator="equal">
      <formula>"SIM"</formula>
    </cfRule>
  </conditionalFormatting>
  <conditionalFormatting sqref="Z50:Z51">
    <cfRule type="cellIs" dxfId="2969" priority="4768" operator="equal">
      <formula>"OPORTUNIDADE"</formula>
    </cfRule>
  </conditionalFormatting>
  <conditionalFormatting sqref="Z50:Z51">
    <cfRule type="cellIs" dxfId="2968" priority="4766" operator="equal">
      <formula>"NÃO"</formula>
    </cfRule>
    <cfRule type="cellIs" dxfId="2967" priority="4767" operator="equal">
      <formula>"SIM"</formula>
    </cfRule>
  </conditionalFormatting>
  <conditionalFormatting sqref="Z50:Z51">
    <cfRule type="cellIs" dxfId="2966" priority="4765" operator="equal">
      <formula>"OPORTUNIDADE"</formula>
    </cfRule>
  </conditionalFormatting>
  <conditionalFormatting sqref="Z50:Z51">
    <cfRule type="cellIs" dxfId="2965" priority="4763" operator="equal">
      <formula>"NÃO"</formula>
    </cfRule>
    <cfRule type="cellIs" dxfId="2964" priority="4764" operator="equal">
      <formula>"SIM"</formula>
    </cfRule>
  </conditionalFormatting>
  <conditionalFormatting sqref="Z50:Z51">
    <cfRule type="cellIs" dxfId="2963" priority="4762" operator="equal">
      <formula>"OPORTUNIDADE"</formula>
    </cfRule>
  </conditionalFormatting>
  <conditionalFormatting sqref="Z50:Z51">
    <cfRule type="cellIs" dxfId="2962" priority="4760" operator="equal">
      <formula>"NÃO"</formula>
    </cfRule>
    <cfRule type="cellIs" dxfId="2961" priority="4761" operator="equal">
      <formula>"SIM"</formula>
    </cfRule>
  </conditionalFormatting>
  <conditionalFormatting sqref="Z50:Z51">
    <cfRule type="cellIs" dxfId="2960" priority="4759" operator="equal">
      <formula>"OPORTUNIDADE"</formula>
    </cfRule>
  </conditionalFormatting>
  <conditionalFormatting sqref="Z50:Z51">
    <cfRule type="cellIs" dxfId="2959" priority="4757" operator="equal">
      <formula>"NÃO"</formula>
    </cfRule>
    <cfRule type="cellIs" dxfId="2958" priority="4758" operator="equal">
      <formula>"SIM"</formula>
    </cfRule>
  </conditionalFormatting>
  <conditionalFormatting sqref="Z50:Z51">
    <cfRule type="cellIs" dxfId="2957" priority="4756" operator="equal">
      <formula>"OPORTUNIDADE"</formula>
    </cfRule>
  </conditionalFormatting>
  <conditionalFormatting sqref="Z50:Z51">
    <cfRule type="cellIs" dxfId="2956" priority="4754" operator="equal">
      <formula>"NÃO"</formula>
    </cfRule>
    <cfRule type="cellIs" dxfId="2955" priority="4755" operator="equal">
      <formula>"SIM"</formula>
    </cfRule>
  </conditionalFormatting>
  <conditionalFormatting sqref="Z50:Z51">
    <cfRule type="cellIs" dxfId="2954" priority="4753" operator="equal">
      <formula>"OPORTUNIDADE"</formula>
    </cfRule>
  </conditionalFormatting>
  <conditionalFormatting sqref="Z50:Z51">
    <cfRule type="cellIs" dxfId="2953" priority="4751" operator="equal">
      <formula>"NÃO"</formula>
    </cfRule>
    <cfRule type="cellIs" dxfId="2952" priority="4752" operator="equal">
      <formula>"SIM"</formula>
    </cfRule>
  </conditionalFormatting>
  <conditionalFormatting sqref="Z50:Z51">
    <cfRule type="cellIs" dxfId="2951" priority="4750" operator="equal">
      <formula>"OPORTUNIDADE"</formula>
    </cfRule>
  </conditionalFormatting>
  <conditionalFormatting sqref="Z50:Z51">
    <cfRule type="cellIs" dxfId="2950" priority="4748" operator="equal">
      <formula>"NÃO"</formula>
    </cfRule>
    <cfRule type="cellIs" dxfId="2949" priority="4749" operator="equal">
      <formula>"SIM"</formula>
    </cfRule>
  </conditionalFormatting>
  <conditionalFormatting sqref="Z50:Z51">
    <cfRule type="cellIs" dxfId="2948" priority="4747" operator="equal">
      <formula>"OPORTUNIDADE"</formula>
    </cfRule>
  </conditionalFormatting>
  <conditionalFormatting sqref="Z50:Z51">
    <cfRule type="cellIs" dxfId="2947" priority="4745" operator="equal">
      <formula>"NÃO"</formula>
    </cfRule>
    <cfRule type="cellIs" dxfId="2946" priority="4746" operator="equal">
      <formula>"SIM"</formula>
    </cfRule>
  </conditionalFormatting>
  <conditionalFormatting sqref="Z50:Z51">
    <cfRule type="cellIs" dxfId="2945" priority="4744" operator="equal">
      <formula>"OPORTUNIDADE"</formula>
    </cfRule>
  </conditionalFormatting>
  <conditionalFormatting sqref="Z50:Z51">
    <cfRule type="cellIs" dxfId="2944" priority="4742" operator="equal">
      <formula>"NÃO"</formula>
    </cfRule>
    <cfRule type="cellIs" dxfId="2943" priority="4743" operator="equal">
      <formula>"SIM"</formula>
    </cfRule>
  </conditionalFormatting>
  <conditionalFormatting sqref="Z50:Z51">
    <cfRule type="cellIs" dxfId="2942" priority="4741" operator="equal">
      <formula>"OPORTUNIDADE"</formula>
    </cfRule>
  </conditionalFormatting>
  <conditionalFormatting sqref="Z50:Z51">
    <cfRule type="cellIs" dxfId="2941" priority="4739" operator="equal">
      <formula>"NÃO"</formula>
    </cfRule>
    <cfRule type="cellIs" dxfId="2940" priority="4740" operator="equal">
      <formula>"SIM"</formula>
    </cfRule>
  </conditionalFormatting>
  <conditionalFormatting sqref="Z50:Z51">
    <cfRule type="cellIs" dxfId="2939" priority="4738" operator="equal">
      <formula>"OPORTUNIDADE"</formula>
    </cfRule>
  </conditionalFormatting>
  <conditionalFormatting sqref="Z50:Z51">
    <cfRule type="cellIs" dxfId="2938" priority="4736" operator="equal">
      <formula>"NÃO"</formula>
    </cfRule>
    <cfRule type="cellIs" dxfId="2937" priority="4737" operator="equal">
      <formula>"SIM"</formula>
    </cfRule>
  </conditionalFormatting>
  <conditionalFormatting sqref="Z50:Z52">
    <cfRule type="cellIs" dxfId="2936" priority="4735" operator="equal">
      <formula>"OPORTUNIDADE"</formula>
    </cfRule>
  </conditionalFormatting>
  <conditionalFormatting sqref="Z50:Z52">
    <cfRule type="cellIs" dxfId="2935" priority="4733" operator="equal">
      <formula>"NÃO"</formula>
    </cfRule>
    <cfRule type="cellIs" dxfId="2934" priority="4734" operator="equal">
      <formula>"SIM"</formula>
    </cfRule>
  </conditionalFormatting>
  <conditionalFormatting sqref="Z50:Z52">
    <cfRule type="cellIs" dxfId="2933" priority="4732" operator="equal">
      <formula>"OPORTUNIDADE"</formula>
    </cfRule>
  </conditionalFormatting>
  <conditionalFormatting sqref="Z50:Z52">
    <cfRule type="cellIs" dxfId="2932" priority="4730" operator="equal">
      <formula>"NÃO"</formula>
    </cfRule>
    <cfRule type="cellIs" dxfId="2931" priority="4731" operator="equal">
      <formula>"SIM"</formula>
    </cfRule>
  </conditionalFormatting>
  <conditionalFormatting sqref="Z50:Z52">
    <cfRule type="cellIs" dxfId="2930" priority="4729" operator="equal">
      <formula>"OPORTUNIDADE"</formula>
    </cfRule>
  </conditionalFormatting>
  <conditionalFormatting sqref="Z50:Z52">
    <cfRule type="cellIs" dxfId="2929" priority="4727" operator="equal">
      <formula>"NÃO"</formula>
    </cfRule>
    <cfRule type="cellIs" dxfId="2928" priority="4728" operator="equal">
      <formula>"SIM"</formula>
    </cfRule>
  </conditionalFormatting>
  <conditionalFormatting sqref="Z51:Z52">
    <cfRule type="cellIs" dxfId="2927" priority="4726" operator="equal">
      <formula>"OPORTUNIDADE"</formula>
    </cfRule>
  </conditionalFormatting>
  <conditionalFormatting sqref="Z51:Z52">
    <cfRule type="cellIs" dxfId="2926" priority="4724" operator="equal">
      <formula>"NÃO"</formula>
    </cfRule>
    <cfRule type="cellIs" dxfId="2925" priority="4725" operator="equal">
      <formula>"SIM"</formula>
    </cfRule>
  </conditionalFormatting>
  <conditionalFormatting sqref="Z52:Z54">
    <cfRule type="cellIs" dxfId="2924" priority="4702" operator="equal">
      <formula>"OPORTUNIDADE"</formula>
    </cfRule>
  </conditionalFormatting>
  <conditionalFormatting sqref="Z52:Z54">
    <cfRule type="cellIs" dxfId="2923" priority="4700" operator="equal">
      <formula>"NÃO"</formula>
    </cfRule>
    <cfRule type="cellIs" dxfId="2922" priority="4701" operator="equal">
      <formula>"SIM"</formula>
    </cfRule>
  </conditionalFormatting>
  <conditionalFormatting sqref="Z54 Z56">
    <cfRule type="cellIs" dxfId="2921" priority="4699" operator="equal">
      <formula>"OPORTUNIDADE"</formula>
    </cfRule>
  </conditionalFormatting>
  <conditionalFormatting sqref="Z54 Z56">
    <cfRule type="cellIs" dxfId="2920" priority="4697" operator="equal">
      <formula>"NÃO"</formula>
    </cfRule>
    <cfRule type="cellIs" dxfId="2919" priority="4698" operator="equal">
      <formula>"SIM"</formula>
    </cfRule>
  </conditionalFormatting>
  <conditionalFormatting sqref="Z53:Z54 Z56">
    <cfRule type="cellIs" dxfId="2918" priority="4696" operator="equal">
      <formula>"OPORTUNIDADE"</formula>
    </cfRule>
  </conditionalFormatting>
  <conditionalFormatting sqref="Z53:Z54 Z56">
    <cfRule type="cellIs" dxfId="2917" priority="4694" operator="equal">
      <formula>"NÃO"</formula>
    </cfRule>
    <cfRule type="cellIs" dxfId="2916" priority="4695" operator="equal">
      <formula>"SIM"</formula>
    </cfRule>
  </conditionalFormatting>
  <conditionalFormatting sqref="Z53:Z54 Z56">
    <cfRule type="cellIs" dxfId="2915" priority="4693" operator="equal">
      <formula>"OPORTUNIDADE"</formula>
    </cfRule>
  </conditionalFormatting>
  <conditionalFormatting sqref="Z53:Z54 Z56">
    <cfRule type="cellIs" dxfId="2914" priority="4691" operator="equal">
      <formula>"NÃO"</formula>
    </cfRule>
    <cfRule type="cellIs" dxfId="2913" priority="4692" operator="equal">
      <formula>"SIM"</formula>
    </cfRule>
  </conditionalFormatting>
  <conditionalFormatting sqref="Z53:Z54 Z56">
    <cfRule type="cellIs" dxfId="2912" priority="4690" operator="equal">
      <formula>"OPORTUNIDADE"</formula>
    </cfRule>
  </conditionalFormatting>
  <conditionalFormatting sqref="Z53:Z54 Z56">
    <cfRule type="cellIs" dxfId="2911" priority="4688" operator="equal">
      <formula>"NÃO"</formula>
    </cfRule>
    <cfRule type="cellIs" dxfId="2910" priority="4689" operator="equal">
      <formula>"SIM"</formula>
    </cfRule>
  </conditionalFormatting>
  <conditionalFormatting sqref="Z52:Z54">
    <cfRule type="cellIs" dxfId="2909" priority="4687" operator="equal">
      <formula>"OPORTUNIDADE"</formula>
    </cfRule>
  </conditionalFormatting>
  <conditionalFormatting sqref="Z52:Z54">
    <cfRule type="cellIs" dxfId="2908" priority="4685" operator="equal">
      <formula>"NÃO"</formula>
    </cfRule>
    <cfRule type="cellIs" dxfId="2907" priority="4686" operator="equal">
      <formula>"SIM"</formula>
    </cfRule>
  </conditionalFormatting>
  <conditionalFormatting sqref="Z52:Z54 Z56">
    <cfRule type="cellIs" dxfId="2906" priority="4684" operator="equal">
      <formula>"OPORTUNIDADE"</formula>
    </cfRule>
  </conditionalFormatting>
  <conditionalFormatting sqref="Z52:Z54 Z56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52:Z54">
    <cfRule type="cellIs" dxfId="2903" priority="4681" operator="equal">
      <formula>"OPORTUNIDADE"</formula>
    </cfRule>
  </conditionalFormatting>
  <conditionalFormatting sqref="Z52:Z54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54 Z56">
    <cfRule type="cellIs" dxfId="2900" priority="4678" operator="equal">
      <formula>"OPORTUNIDADE"</formula>
    </cfRule>
  </conditionalFormatting>
  <conditionalFormatting sqref="Z54 Z5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52:Z54">
    <cfRule type="cellIs" dxfId="2897" priority="4675" operator="equal">
      <formula>"OPORTUNIDADE"</formula>
    </cfRule>
  </conditionalFormatting>
  <conditionalFormatting sqref="Z52:Z54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54 Z56">
    <cfRule type="cellIs" dxfId="2894" priority="4672" operator="equal">
      <formula>"OPORTUNIDADE"</formula>
    </cfRule>
  </conditionalFormatting>
  <conditionalFormatting sqref="Z54 Z5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52:Z53">
    <cfRule type="cellIs" dxfId="2891" priority="4669" operator="equal">
      <formula>"OPORTUNIDADE"</formula>
    </cfRule>
  </conditionalFormatting>
  <conditionalFormatting sqref="Z52:Z53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56">
    <cfRule type="cellIs" dxfId="2888" priority="4642" operator="equal">
      <formula>"OPORTUNIDADE"</formula>
    </cfRule>
  </conditionalFormatting>
  <conditionalFormatting sqref="Z56">
    <cfRule type="cellIs" dxfId="2887" priority="4640" operator="equal">
      <formula>"NÃO"</formula>
    </cfRule>
    <cfRule type="cellIs" dxfId="2886" priority="4641" operator="equal">
      <formula>"SIM"</formula>
    </cfRule>
  </conditionalFormatting>
  <conditionalFormatting sqref="Z53">
    <cfRule type="cellIs" dxfId="2885" priority="4639" operator="equal">
      <formula>"OPORTUNIDADE"</formula>
    </cfRule>
  </conditionalFormatting>
  <conditionalFormatting sqref="Z53">
    <cfRule type="cellIs" dxfId="2884" priority="4637" operator="equal">
      <formula>"NÃO"</formula>
    </cfRule>
    <cfRule type="cellIs" dxfId="2883" priority="4638" operator="equal">
      <formula>"SIM"</formula>
    </cfRule>
  </conditionalFormatting>
  <conditionalFormatting sqref="Z53">
    <cfRule type="cellIs" dxfId="2882" priority="4636" operator="equal">
      <formula>"OPORTUNIDADE"</formula>
    </cfRule>
  </conditionalFormatting>
  <conditionalFormatting sqref="Z53">
    <cfRule type="cellIs" dxfId="2881" priority="4634" operator="equal">
      <formula>"NÃO"</formula>
    </cfRule>
    <cfRule type="cellIs" dxfId="2880" priority="4635" operator="equal">
      <formula>"SIM"</formula>
    </cfRule>
  </conditionalFormatting>
  <conditionalFormatting sqref="Y43:Z43">
    <cfRule type="cellIs" dxfId="2879" priority="4633" operator="equal">
      <formula>"OPORTUNIDADE"</formula>
    </cfRule>
  </conditionalFormatting>
  <conditionalFormatting sqref="Y43:Z43">
    <cfRule type="cellIs" dxfId="2878" priority="4631" operator="equal">
      <formula>"NÃO"</formula>
    </cfRule>
    <cfRule type="cellIs" dxfId="2877" priority="4632" operator="equal">
      <formula>"SIM"</formula>
    </cfRule>
  </conditionalFormatting>
  <conditionalFormatting sqref="Y43:Z43">
    <cfRule type="cellIs" dxfId="2876" priority="4630" operator="equal">
      <formula>"OPORTUNIDADE"</formula>
    </cfRule>
  </conditionalFormatting>
  <conditionalFormatting sqref="Y43:Z43">
    <cfRule type="cellIs" dxfId="2875" priority="4628" operator="equal">
      <formula>"NÃO"</formula>
    </cfRule>
    <cfRule type="cellIs" dxfId="2874" priority="4629" operator="equal">
      <formula>"SIM"</formula>
    </cfRule>
  </conditionalFormatting>
  <conditionalFormatting sqref="Y44:Z44">
    <cfRule type="cellIs" dxfId="2873" priority="4627" operator="equal">
      <formula>"OPORTUNIDADE"</formula>
    </cfRule>
  </conditionalFormatting>
  <conditionalFormatting sqref="Y44:Z44">
    <cfRule type="cellIs" dxfId="2872" priority="4625" operator="equal">
      <formula>"NÃO"</formula>
    </cfRule>
    <cfRule type="cellIs" dxfId="2871" priority="4626" operator="equal">
      <formula>"SIM"</formula>
    </cfRule>
  </conditionalFormatting>
  <conditionalFormatting sqref="Z56">
    <cfRule type="cellIs" dxfId="2870" priority="4621" operator="equal">
      <formula>"OPORTUNIDADE"</formula>
    </cfRule>
  </conditionalFormatting>
  <conditionalFormatting sqref="Z56">
    <cfRule type="cellIs" dxfId="2869" priority="4619" operator="equal">
      <formula>"NÃO"</formula>
    </cfRule>
    <cfRule type="cellIs" dxfId="2868" priority="4620" operator="equal">
      <formula>"SIM"</formula>
    </cfRule>
  </conditionalFormatting>
  <conditionalFormatting sqref="Z54">
    <cfRule type="cellIs" dxfId="2867" priority="4618" operator="equal">
      <formula>"OPORTUNIDADE"</formula>
    </cfRule>
  </conditionalFormatting>
  <conditionalFormatting sqref="Z54">
    <cfRule type="cellIs" dxfId="2866" priority="4616" operator="equal">
      <formula>"NÃO"</formula>
    </cfRule>
    <cfRule type="cellIs" dxfId="2865" priority="4617" operator="equal">
      <formula>"SIM"</formula>
    </cfRule>
  </conditionalFormatting>
  <conditionalFormatting sqref="Z54">
    <cfRule type="cellIs" dxfId="2864" priority="4615" operator="equal">
      <formula>"OPORTUNIDADE"</formula>
    </cfRule>
  </conditionalFormatting>
  <conditionalFormatting sqref="Z54">
    <cfRule type="cellIs" dxfId="2863" priority="4613" operator="equal">
      <formula>"NÃO"</formula>
    </cfRule>
    <cfRule type="cellIs" dxfId="2862" priority="4614" operator="equal">
      <formula>"SIM"</formula>
    </cfRule>
  </conditionalFormatting>
  <conditionalFormatting sqref="BP26">
    <cfRule type="iconSet" priority="46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606" operator="equal">
      <formula>"OPORTUNIDADE"</formula>
    </cfRule>
  </conditionalFormatting>
  <conditionalFormatting sqref="Z48">
    <cfRule type="cellIs" dxfId="2860" priority="4604" operator="equal">
      <formula>"NÃO"</formula>
    </cfRule>
    <cfRule type="cellIs" dxfId="2859" priority="4605" operator="equal">
      <formula>"SIM"</formula>
    </cfRule>
  </conditionalFormatting>
  <conditionalFormatting sqref="Z48">
    <cfRule type="cellIs" dxfId="2858" priority="4603" operator="equal">
      <formula>"OPORTUNIDADE"</formula>
    </cfRule>
  </conditionalFormatting>
  <conditionalFormatting sqref="Z48">
    <cfRule type="cellIs" dxfId="2857" priority="4601" operator="equal">
      <formula>"NÃO"</formula>
    </cfRule>
    <cfRule type="cellIs" dxfId="2856" priority="4602" operator="equal">
      <formula>"SIM"</formula>
    </cfRule>
  </conditionalFormatting>
  <conditionalFormatting sqref="Z48">
    <cfRule type="cellIs" dxfId="2855" priority="4600" operator="equal">
      <formula>"OPORTUNIDADE"</formula>
    </cfRule>
  </conditionalFormatting>
  <conditionalFormatting sqref="Z48">
    <cfRule type="cellIs" dxfId="2854" priority="4598" operator="equal">
      <formula>"NÃO"</formula>
    </cfRule>
    <cfRule type="cellIs" dxfId="2853" priority="4599" operator="equal">
      <formula>"SIM"</formula>
    </cfRule>
  </conditionalFormatting>
  <conditionalFormatting sqref="Z48">
    <cfRule type="cellIs" dxfId="2852" priority="4597" operator="equal">
      <formula>"OPORTUNIDADE"</formula>
    </cfRule>
  </conditionalFormatting>
  <conditionalFormatting sqref="Z48">
    <cfRule type="cellIs" dxfId="2851" priority="4595" operator="equal">
      <formula>"NÃO"</formula>
    </cfRule>
    <cfRule type="cellIs" dxfId="2850" priority="4596" operator="equal">
      <formula>"SIM"</formula>
    </cfRule>
  </conditionalFormatting>
  <conditionalFormatting sqref="Z48">
    <cfRule type="cellIs" dxfId="2849" priority="4594" operator="equal">
      <formula>"OPORTUNIDADE"</formula>
    </cfRule>
  </conditionalFormatting>
  <conditionalFormatting sqref="Z48">
    <cfRule type="cellIs" dxfId="2848" priority="4592" operator="equal">
      <formula>"NÃO"</formula>
    </cfRule>
    <cfRule type="cellIs" dxfId="2847" priority="4593" operator="equal">
      <formula>"SIM"</formula>
    </cfRule>
  </conditionalFormatting>
  <conditionalFormatting sqref="Z48">
    <cfRule type="cellIs" dxfId="2846" priority="4591" operator="equal">
      <formula>"OPORTUNIDADE"</formula>
    </cfRule>
  </conditionalFormatting>
  <conditionalFormatting sqref="Z48">
    <cfRule type="cellIs" dxfId="2845" priority="4589" operator="equal">
      <formula>"NÃO"</formula>
    </cfRule>
    <cfRule type="cellIs" dxfId="2844" priority="4590" operator="equal">
      <formula>"SIM"</formula>
    </cfRule>
  </conditionalFormatting>
  <conditionalFormatting sqref="Z48">
    <cfRule type="cellIs" dxfId="2843" priority="4588" operator="equal">
      <formula>"OPORTUNIDADE"</formula>
    </cfRule>
  </conditionalFormatting>
  <conditionalFormatting sqref="Z48">
    <cfRule type="cellIs" dxfId="2842" priority="4586" operator="equal">
      <formula>"NÃO"</formula>
    </cfRule>
    <cfRule type="cellIs" dxfId="2841" priority="4587" operator="equal">
      <formula>"SIM"</formula>
    </cfRule>
  </conditionalFormatting>
  <conditionalFormatting sqref="Z48">
    <cfRule type="cellIs" dxfId="2840" priority="4585" operator="equal">
      <formula>"OPORTUNIDADE"</formula>
    </cfRule>
  </conditionalFormatting>
  <conditionalFormatting sqref="Z48">
    <cfRule type="cellIs" dxfId="2839" priority="4583" operator="equal">
      <formula>"NÃO"</formula>
    </cfRule>
    <cfRule type="cellIs" dxfId="2838" priority="4584" operator="equal">
      <formula>"SIM"</formula>
    </cfRule>
  </conditionalFormatting>
  <conditionalFormatting sqref="Z48">
    <cfRule type="cellIs" dxfId="2837" priority="4582" operator="equal">
      <formula>"OPORTUNIDADE"</formula>
    </cfRule>
  </conditionalFormatting>
  <conditionalFormatting sqref="Z48">
    <cfRule type="cellIs" dxfId="2836" priority="4580" operator="equal">
      <formula>"NÃO"</formula>
    </cfRule>
    <cfRule type="cellIs" dxfId="2835" priority="4581" operator="equal">
      <formula>"SIM"</formula>
    </cfRule>
  </conditionalFormatting>
  <conditionalFormatting sqref="Z48">
    <cfRule type="cellIs" dxfId="2834" priority="4579" operator="equal">
      <formula>"OPORTUNIDADE"</formula>
    </cfRule>
  </conditionalFormatting>
  <conditionalFormatting sqref="Z48">
    <cfRule type="cellIs" dxfId="2833" priority="4577" operator="equal">
      <formula>"NÃO"</formula>
    </cfRule>
    <cfRule type="cellIs" dxfId="2832" priority="4578" operator="equal">
      <formula>"SIM"</formula>
    </cfRule>
  </conditionalFormatting>
  <conditionalFormatting sqref="Z48">
    <cfRule type="cellIs" dxfId="2831" priority="4576" operator="equal">
      <formula>"OPORTUNIDADE"</formula>
    </cfRule>
  </conditionalFormatting>
  <conditionalFormatting sqref="Z48">
    <cfRule type="cellIs" dxfId="2830" priority="4574" operator="equal">
      <formula>"NÃO"</formula>
    </cfRule>
    <cfRule type="cellIs" dxfId="2829" priority="4575" operator="equal">
      <formula>"SIM"</formula>
    </cfRule>
  </conditionalFormatting>
  <conditionalFormatting sqref="Z48">
    <cfRule type="cellIs" dxfId="2828" priority="4573" operator="equal">
      <formula>"OPORTUNIDADE"</formula>
    </cfRule>
  </conditionalFormatting>
  <conditionalFormatting sqref="Z48">
    <cfRule type="cellIs" dxfId="2827" priority="4571" operator="equal">
      <formula>"NÃO"</formula>
    </cfRule>
    <cfRule type="cellIs" dxfId="2826" priority="4572" operator="equal">
      <formula>"SIM"</formula>
    </cfRule>
  </conditionalFormatting>
  <conditionalFormatting sqref="Z48">
    <cfRule type="cellIs" dxfId="2825" priority="4570" operator="equal">
      <formula>"OPORTUNIDADE"</formula>
    </cfRule>
  </conditionalFormatting>
  <conditionalFormatting sqref="Z48">
    <cfRule type="cellIs" dxfId="2824" priority="4568" operator="equal">
      <formula>"NÃO"</formula>
    </cfRule>
    <cfRule type="cellIs" dxfId="2823" priority="4569" operator="equal">
      <formula>"SIM"</formula>
    </cfRule>
  </conditionalFormatting>
  <conditionalFormatting sqref="Z48">
    <cfRule type="cellIs" dxfId="2822" priority="4567" operator="equal">
      <formula>"OPORTUNIDADE"</formula>
    </cfRule>
  </conditionalFormatting>
  <conditionalFormatting sqref="Z48">
    <cfRule type="cellIs" dxfId="2821" priority="4565" operator="equal">
      <formula>"NÃO"</formula>
    </cfRule>
    <cfRule type="cellIs" dxfId="2820" priority="4566" operator="equal">
      <formula>"SIM"</formula>
    </cfRule>
  </conditionalFormatting>
  <conditionalFormatting sqref="Z48">
    <cfRule type="cellIs" dxfId="2819" priority="4564" operator="equal">
      <formula>"OPORTUNIDADE"</formula>
    </cfRule>
  </conditionalFormatting>
  <conditionalFormatting sqref="Z48">
    <cfRule type="cellIs" dxfId="2818" priority="4562" operator="equal">
      <formula>"NÃO"</formula>
    </cfRule>
    <cfRule type="cellIs" dxfId="2817" priority="4563" operator="equal">
      <formula>"SIM"</formula>
    </cfRule>
  </conditionalFormatting>
  <conditionalFormatting sqref="Z48">
    <cfRule type="cellIs" dxfId="2816" priority="4561" operator="equal">
      <formula>"OPORTUNIDADE"</formula>
    </cfRule>
  </conditionalFormatting>
  <conditionalFormatting sqref="Z48">
    <cfRule type="cellIs" dxfId="2815" priority="4559" operator="equal">
      <formula>"NÃO"</formula>
    </cfRule>
    <cfRule type="cellIs" dxfId="2814" priority="4560" operator="equal">
      <formula>"SIM"</formula>
    </cfRule>
  </conditionalFormatting>
  <conditionalFormatting sqref="Z48">
    <cfRule type="cellIs" dxfId="2813" priority="4558" operator="equal">
      <formula>"OPORTUNIDADE"</formula>
    </cfRule>
  </conditionalFormatting>
  <conditionalFormatting sqref="Z48">
    <cfRule type="cellIs" dxfId="2812" priority="4556" operator="equal">
      <formula>"NÃO"</formula>
    </cfRule>
    <cfRule type="cellIs" dxfId="2811" priority="4557" operator="equal">
      <formula>"SIM"</formula>
    </cfRule>
  </conditionalFormatting>
  <conditionalFormatting sqref="Z48">
    <cfRule type="cellIs" dxfId="2810" priority="4555" operator="equal">
      <formula>"OPORTUNIDADE"</formula>
    </cfRule>
  </conditionalFormatting>
  <conditionalFormatting sqref="Z48">
    <cfRule type="cellIs" dxfId="2809" priority="4553" operator="equal">
      <formula>"NÃO"</formula>
    </cfRule>
    <cfRule type="cellIs" dxfId="2808" priority="4554" operator="equal">
      <formula>"SIM"</formula>
    </cfRule>
  </conditionalFormatting>
  <conditionalFormatting sqref="Z48">
    <cfRule type="cellIs" dxfId="2807" priority="4552" operator="equal">
      <formula>"OPORTUNIDADE"</formula>
    </cfRule>
  </conditionalFormatting>
  <conditionalFormatting sqref="Z48">
    <cfRule type="cellIs" dxfId="2806" priority="4550" operator="equal">
      <formula>"NÃO"</formula>
    </cfRule>
    <cfRule type="cellIs" dxfId="2805" priority="4551" operator="equal">
      <formula>"SIM"</formula>
    </cfRule>
  </conditionalFormatting>
  <conditionalFormatting sqref="Z48">
    <cfRule type="cellIs" dxfId="2804" priority="4549" operator="equal">
      <formula>"OPORTUNIDADE"</formula>
    </cfRule>
  </conditionalFormatting>
  <conditionalFormatting sqref="Z48">
    <cfRule type="cellIs" dxfId="2803" priority="4547" operator="equal">
      <formula>"NÃO"</formula>
    </cfRule>
    <cfRule type="cellIs" dxfId="2802" priority="4548" operator="equal">
      <formula>"SIM"</formula>
    </cfRule>
  </conditionalFormatting>
  <conditionalFormatting sqref="Z48">
    <cfRule type="cellIs" dxfId="2801" priority="4546" operator="equal">
      <formula>"OPORTUNIDADE"</formula>
    </cfRule>
  </conditionalFormatting>
  <conditionalFormatting sqref="Z48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Y58:Z58 Y65:Y67 Y72:Y75 Y59:Y63 Y69:Y70">
    <cfRule type="cellIs" dxfId="2798" priority="4540" operator="equal">
      <formula>"OPORTUNIDADE"</formula>
    </cfRule>
  </conditionalFormatting>
  <conditionalFormatting sqref="Y58:Z58 Y65:Y67 Y72:Y75 Y59:Y63 Y69:Y70">
    <cfRule type="cellIs" dxfId="2797" priority="4538" operator="equal">
      <formula>"NÃO"</formula>
    </cfRule>
    <cfRule type="cellIs" dxfId="2796" priority="4539" operator="equal">
      <formula>"SIM"</formula>
    </cfRule>
  </conditionalFormatting>
  <conditionalFormatting sqref="Z59">
    <cfRule type="cellIs" dxfId="2795" priority="4537" operator="equal">
      <formula>"OPORTUNIDADE"</formula>
    </cfRule>
  </conditionalFormatting>
  <conditionalFormatting sqref="Z59">
    <cfRule type="cellIs" dxfId="2794" priority="4535" operator="equal">
      <formula>"NÃO"</formula>
    </cfRule>
    <cfRule type="cellIs" dxfId="2793" priority="4536" operator="equal">
      <formula>"SIM"</formula>
    </cfRule>
  </conditionalFormatting>
  <conditionalFormatting sqref="Z59">
    <cfRule type="cellIs" dxfId="2792" priority="4534" operator="equal">
      <formula>"OPORTUNIDADE"</formula>
    </cfRule>
  </conditionalFormatting>
  <conditionalFormatting sqref="Z59">
    <cfRule type="cellIs" dxfId="2791" priority="4532" operator="equal">
      <formula>"NÃO"</formula>
    </cfRule>
    <cfRule type="cellIs" dxfId="2790" priority="4533" operator="equal">
      <formula>"SIM"</formula>
    </cfRule>
  </conditionalFormatting>
  <conditionalFormatting sqref="Z59">
    <cfRule type="cellIs" dxfId="2789" priority="4531" operator="equal">
      <formula>"OPORTUNIDADE"</formula>
    </cfRule>
  </conditionalFormatting>
  <conditionalFormatting sqref="Z59">
    <cfRule type="cellIs" dxfId="2788" priority="4529" operator="equal">
      <formula>"NÃO"</formula>
    </cfRule>
    <cfRule type="cellIs" dxfId="2787" priority="4530" operator="equal">
      <formula>"SIM"</formula>
    </cfRule>
  </conditionalFormatting>
  <conditionalFormatting sqref="Z59">
    <cfRule type="cellIs" dxfId="2786" priority="4528" operator="equal">
      <formula>"OPORTUNIDADE"</formula>
    </cfRule>
  </conditionalFormatting>
  <conditionalFormatting sqref="Z59">
    <cfRule type="cellIs" dxfId="2785" priority="4526" operator="equal">
      <formula>"NÃO"</formula>
    </cfRule>
    <cfRule type="cellIs" dxfId="2784" priority="4527" operator="equal">
      <formula>"SIM"</formula>
    </cfRule>
  </conditionalFormatting>
  <conditionalFormatting sqref="Z59">
    <cfRule type="cellIs" dxfId="2783" priority="4525" operator="equal">
      <formula>"OPORTUNIDADE"</formula>
    </cfRule>
  </conditionalFormatting>
  <conditionalFormatting sqref="Z59">
    <cfRule type="cellIs" dxfId="2782" priority="4523" operator="equal">
      <formula>"NÃO"</formula>
    </cfRule>
    <cfRule type="cellIs" dxfId="2781" priority="4524" operator="equal">
      <formula>"SIM"</formula>
    </cfRule>
  </conditionalFormatting>
  <conditionalFormatting sqref="Z59">
    <cfRule type="cellIs" dxfId="2780" priority="4522" operator="equal">
      <formula>"OPORTUNIDADE"</formula>
    </cfRule>
  </conditionalFormatting>
  <conditionalFormatting sqref="Z59">
    <cfRule type="cellIs" dxfId="2779" priority="4520" operator="equal">
      <formula>"NÃO"</formula>
    </cfRule>
    <cfRule type="cellIs" dxfId="2778" priority="4521" operator="equal">
      <formula>"SIM"</formula>
    </cfRule>
  </conditionalFormatting>
  <conditionalFormatting sqref="Z59">
    <cfRule type="cellIs" dxfId="2777" priority="4519" operator="equal">
      <formula>"OPORTUNIDADE"</formula>
    </cfRule>
  </conditionalFormatting>
  <conditionalFormatting sqref="Z59">
    <cfRule type="cellIs" dxfId="2776" priority="4517" operator="equal">
      <formula>"NÃO"</formula>
    </cfRule>
    <cfRule type="cellIs" dxfId="2775" priority="4518" operator="equal">
      <formula>"SIM"</formula>
    </cfRule>
  </conditionalFormatting>
  <conditionalFormatting sqref="Z59">
    <cfRule type="cellIs" dxfId="2774" priority="4516" operator="equal">
      <formula>"OPORTUNIDADE"</formula>
    </cfRule>
  </conditionalFormatting>
  <conditionalFormatting sqref="Z59">
    <cfRule type="cellIs" dxfId="2773" priority="4514" operator="equal">
      <formula>"NÃO"</formula>
    </cfRule>
    <cfRule type="cellIs" dxfId="2772" priority="4515" operator="equal">
      <formula>"SIM"</formula>
    </cfRule>
  </conditionalFormatting>
  <conditionalFormatting sqref="Z59">
    <cfRule type="cellIs" dxfId="2771" priority="4513" operator="equal">
      <formula>"OPORTUNIDADE"</formula>
    </cfRule>
  </conditionalFormatting>
  <conditionalFormatting sqref="Z59">
    <cfRule type="cellIs" dxfId="2770" priority="4511" operator="equal">
      <formula>"NÃO"</formula>
    </cfRule>
    <cfRule type="cellIs" dxfId="2769" priority="4512" operator="equal">
      <formula>"SIM"</formula>
    </cfRule>
  </conditionalFormatting>
  <conditionalFormatting sqref="Z59">
    <cfRule type="cellIs" dxfId="2768" priority="4510" operator="equal">
      <formula>"OPORTUNIDADE"</formula>
    </cfRule>
  </conditionalFormatting>
  <conditionalFormatting sqref="Z59">
    <cfRule type="cellIs" dxfId="2767" priority="4508" operator="equal">
      <formula>"NÃO"</formula>
    </cfRule>
    <cfRule type="cellIs" dxfId="2766" priority="4509" operator="equal">
      <formula>"SIM"</formula>
    </cfRule>
  </conditionalFormatting>
  <conditionalFormatting sqref="Z59">
    <cfRule type="cellIs" dxfId="2765" priority="4507" operator="equal">
      <formula>"OPORTUNIDADE"</formula>
    </cfRule>
  </conditionalFormatting>
  <conditionalFormatting sqref="Z59">
    <cfRule type="cellIs" dxfId="2764" priority="4505" operator="equal">
      <formula>"NÃO"</formula>
    </cfRule>
    <cfRule type="cellIs" dxfId="2763" priority="4506" operator="equal">
      <formula>"SIM"</formula>
    </cfRule>
  </conditionalFormatting>
  <conditionalFormatting sqref="Z59">
    <cfRule type="cellIs" dxfId="2762" priority="4504" operator="equal">
      <formula>"OPORTUNIDADE"</formula>
    </cfRule>
  </conditionalFormatting>
  <conditionalFormatting sqref="Z59">
    <cfRule type="cellIs" dxfId="2761" priority="4502" operator="equal">
      <formula>"NÃO"</formula>
    </cfRule>
    <cfRule type="cellIs" dxfId="2760" priority="4503" operator="equal">
      <formula>"SIM"</formula>
    </cfRule>
  </conditionalFormatting>
  <conditionalFormatting sqref="Z59">
    <cfRule type="cellIs" dxfId="2759" priority="4501" operator="equal">
      <formula>"OPORTUNIDADE"</formula>
    </cfRule>
  </conditionalFormatting>
  <conditionalFormatting sqref="Z59">
    <cfRule type="cellIs" dxfId="2758" priority="4499" operator="equal">
      <formula>"NÃO"</formula>
    </cfRule>
    <cfRule type="cellIs" dxfId="2757" priority="4500" operator="equal">
      <formula>"SIM"</formula>
    </cfRule>
  </conditionalFormatting>
  <conditionalFormatting sqref="Z59">
    <cfRule type="cellIs" dxfId="2756" priority="4498" operator="equal">
      <formula>"OPORTUNIDADE"</formula>
    </cfRule>
  </conditionalFormatting>
  <conditionalFormatting sqref="Z59">
    <cfRule type="cellIs" dxfId="2755" priority="4496" operator="equal">
      <formula>"NÃO"</formula>
    </cfRule>
    <cfRule type="cellIs" dxfId="2754" priority="4497" operator="equal">
      <formula>"SIM"</formula>
    </cfRule>
  </conditionalFormatting>
  <conditionalFormatting sqref="Z59">
    <cfRule type="cellIs" dxfId="2753" priority="4495" operator="equal">
      <formula>"OPORTUNIDADE"</formula>
    </cfRule>
  </conditionalFormatting>
  <conditionalFormatting sqref="Z59">
    <cfRule type="cellIs" dxfId="2752" priority="4493" operator="equal">
      <formula>"NÃO"</formula>
    </cfRule>
    <cfRule type="cellIs" dxfId="2751" priority="4494" operator="equal">
      <formula>"SIM"</formula>
    </cfRule>
  </conditionalFormatting>
  <conditionalFormatting sqref="Z59">
    <cfRule type="cellIs" dxfId="2750" priority="4492" operator="equal">
      <formula>"OPORTUNIDADE"</formula>
    </cfRule>
  </conditionalFormatting>
  <conditionalFormatting sqref="Z59">
    <cfRule type="cellIs" dxfId="2749" priority="4490" operator="equal">
      <formula>"NÃO"</formula>
    </cfRule>
    <cfRule type="cellIs" dxfId="2748" priority="4491" operator="equal">
      <formula>"SIM"</formula>
    </cfRule>
  </conditionalFormatting>
  <conditionalFormatting sqref="Z59">
    <cfRule type="cellIs" dxfId="2747" priority="4489" operator="equal">
      <formula>"OPORTUNIDADE"</formula>
    </cfRule>
  </conditionalFormatting>
  <conditionalFormatting sqref="Z59">
    <cfRule type="cellIs" dxfId="2746" priority="4487" operator="equal">
      <formula>"NÃO"</formula>
    </cfRule>
    <cfRule type="cellIs" dxfId="2745" priority="4488" operator="equal">
      <formula>"SIM"</formula>
    </cfRule>
  </conditionalFormatting>
  <conditionalFormatting sqref="Z59">
    <cfRule type="cellIs" dxfId="2744" priority="4486" operator="equal">
      <formula>"OPORTUNIDADE"</formula>
    </cfRule>
  </conditionalFormatting>
  <conditionalFormatting sqref="Z59">
    <cfRule type="cellIs" dxfId="2743" priority="4484" operator="equal">
      <formula>"NÃO"</formula>
    </cfRule>
    <cfRule type="cellIs" dxfId="2742" priority="4485" operator="equal">
      <formula>"SIM"</formula>
    </cfRule>
  </conditionalFormatting>
  <conditionalFormatting sqref="Z59">
    <cfRule type="cellIs" dxfId="2741" priority="4483" operator="equal">
      <formula>"OPORTUNIDADE"</formula>
    </cfRule>
  </conditionalFormatting>
  <conditionalFormatting sqref="Z59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59">
    <cfRule type="cellIs" dxfId="2738" priority="4480" operator="equal">
      <formula>"OPORTUNIDADE"</formula>
    </cfRule>
  </conditionalFormatting>
  <conditionalFormatting sqref="Z59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59">
    <cfRule type="cellIs" dxfId="2735" priority="4477" operator="equal">
      <formula>"OPORTUNIDADE"</formula>
    </cfRule>
  </conditionalFormatting>
  <conditionalFormatting sqref="Z59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59">
    <cfRule type="cellIs" dxfId="2732" priority="4474" operator="equal">
      <formula>"OPORTUNIDADE"</formula>
    </cfRule>
  </conditionalFormatting>
  <conditionalFormatting sqref="Z59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59">
    <cfRule type="cellIs" dxfId="2729" priority="4471" operator="equal">
      <formula>"OPORTUNIDADE"</formula>
    </cfRule>
  </conditionalFormatting>
  <conditionalFormatting sqref="Z59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Y59">
    <cfRule type="cellIs" dxfId="2726" priority="4468" operator="equal">
      <formula>"OPORTUNIDADE"</formula>
    </cfRule>
  </conditionalFormatting>
  <conditionalFormatting sqref="Y59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Y59">
    <cfRule type="cellIs" dxfId="2723" priority="4465" operator="equal">
      <formula>"OPORTUNIDADE"</formula>
    </cfRule>
  </conditionalFormatting>
  <conditionalFormatting sqref="Y59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Y59">
    <cfRule type="cellIs" dxfId="2720" priority="4462" operator="equal">
      <formula>"OPORTUNIDADE"</formula>
    </cfRule>
  </conditionalFormatting>
  <conditionalFormatting sqref="Y59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Y59">
    <cfRule type="cellIs" dxfId="2717" priority="4459" operator="equal">
      <formula>"OPORTUNIDADE"</formula>
    </cfRule>
  </conditionalFormatting>
  <conditionalFormatting sqref="Y59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59">
    <cfRule type="cellIs" dxfId="2714" priority="4456" operator="equal">
      <formula>"OPORTUNIDADE"</formula>
    </cfRule>
  </conditionalFormatting>
  <conditionalFormatting sqref="Z59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59">
    <cfRule type="cellIs" dxfId="2711" priority="4453" operator="equal">
      <formula>"OPORTUNIDADE"</formula>
    </cfRule>
  </conditionalFormatting>
  <conditionalFormatting sqref="Z59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59">
    <cfRule type="cellIs" dxfId="2708" priority="4450" operator="equal">
      <formula>"OPORTUNIDADE"</formula>
    </cfRule>
  </conditionalFormatting>
  <conditionalFormatting sqref="Z59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59">
    <cfRule type="cellIs" dxfId="2705" priority="4447" operator="equal">
      <formula>"OPORTUNIDADE"</formula>
    </cfRule>
  </conditionalFormatting>
  <conditionalFormatting sqref="Z59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Z59">
    <cfRule type="cellIs" dxfId="2702" priority="4444" operator="equal">
      <formula>"OPORTUNIDADE"</formula>
    </cfRule>
  </conditionalFormatting>
  <conditionalFormatting sqref="Z59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Z59">
    <cfRule type="cellIs" dxfId="2699" priority="4441" operator="equal">
      <formula>"OPORTUNIDADE"</formula>
    </cfRule>
  </conditionalFormatting>
  <conditionalFormatting sqref="Z59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Z59">
    <cfRule type="cellIs" dxfId="2696" priority="4438" operator="equal">
      <formula>"OPORTUNIDADE"</formula>
    </cfRule>
  </conditionalFormatting>
  <conditionalFormatting sqref="Z59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Z59">
    <cfRule type="cellIs" dxfId="2693" priority="4435" operator="equal">
      <formula>"OPORTUNIDADE"</formula>
    </cfRule>
  </conditionalFormatting>
  <conditionalFormatting sqref="Z59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9">
    <cfRule type="cellIs" dxfId="2690" priority="4432" operator="equal">
      <formula>"OPORTUNIDADE"</formula>
    </cfRule>
  </conditionalFormatting>
  <conditionalFormatting sqref="Z59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9">
    <cfRule type="cellIs" dxfId="2687" priority="4429" operator="equal">
      <formula>"OPORTUNIDADE"</formula>
    </cfRule>
  </conditionalFormatting>
  <conditionalFormatting sqref="Z59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9">
    <cfRule type="cellIs" dxfId="2684" priority="4426" operator="equal">
      <formula>"OPORTUNIDADE"</formula>
    </cfRule>
  </conditionalFormatting>
  <conditionalFormatting sqref="Z59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9">
    <cfRule type="cellIs" dxfId="2681" priority="4423" operator="equal">
      <formula>"OPORTUNIDADE"</formula>
    </cfRule>
  </conditionalFormatting>
  <conditionalFormatting sqref="Z59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9">
    <cfRule type="cellIs" dxfId="2678" priority="4420" operator="equal">
      <formula>"OPORTUNIDADE"</formula>
    </cfRule>
  </conditionalFormatting>
  <conditionalFormatting sqref="Z59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Y59">
    <cfRule type="cellIs" dxfId="2675" priority="4417" operator="equal">
      <formula>"OPORTUNIDADE"</formula>
    </cfRule>
  </conditionalFormatting>
  <conditionalFormatting sqref="Y59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Y59">
    <cfRule type="cellIs" dxfId="2672" priority="4414" operator="equal">
      <formula>"OPORTUNIDADE"</formula>
    </cfRule>
  </conditionalFormatting>
  <conditionalFormatting sqref="Y59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Y59">
    <cfRule type="cellIs" dxfId="2669" priority="4411" operator="equal">
      <formula>"OPORTUNIDADE"</formula>
    </cfRule>
  </conditionalFormatting>
  <conditionalFormatting sqref="Y59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Y59">
    <cfRule type="cellIs" dxfId="2666" priority="4408" operator="equal">
      <formula>"OPORTUNIDADE"</formula>
    </cfRule>
  </conditionalFormatting>
  <conditionalFormatting sqref="Y59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Y46:Z46">
    <cfRule type="cellIs" dxfId="2663" priority="4405" operator="equal">
      <formula>"OPORTUNIDADE"</formula>
    </cfRule>
  </conditionalFormatting>
  <conditionalFormatting sqref="Y46:Z46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47">
    <cfRule type="cellIs" dxfId="2660" priority="4402" operator="equal">
      <formula>"OPORTUNIDADE"</formula>
    </cfRule>
  </conditionalFormatting>
  <conditionalFormatting sqref="Z47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47">
    <cfRule type="cellIs" dxfId="2657" priority="4399" operator="equal">
      <formula>"OPORTUNIDADE"</formula>
    </cfRule>
  </conditionalFormatting>
  <conditionalFormatting sqref="Z47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47">
    <cfRule type="cellIs" dxfId="2654" priority="4396" operator="equal">
      <formula>"OPORTUNIDADE"</formula>
    </cfRule>
  </conditionalFormatting>
  <conditionalFormatting sqref="Z47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47">
    <cfRule type="cellIs" dxfId="2651" priority="4393" operator="equal">
      <formula>"OPORTUNIDADE"</formula>
    </cfRule>
  </conditionalFormatting>
  <conditionalFormatting sqref="Z47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47">
    <cfRule type="cellIs" dxfId="2648" priority="4390" operator="equal">
      <formula>"OPORTUNIDADE"</formula>
    </cfRule>
  </conditionalFormatting>
  <conditionalFormatting sqref="Z47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47">
    <cfRule type="cellIs" dxfId="2645" priority="4387" operator="equal">
      <formula>"OPORTUNIDADE"</formula>
    </cfRule>
  </conditionalFormatting>
  <conditionalFormatting sqref="Z47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47">
    <cfRule type="cellIs" dxfId="2642" priority="4384" operator="equal">
      <formula>"OPORTUNIDADE"</formula>
    </cfRule>
  </conditionalFormatting>
  <conditionalFormatting sqref="Z47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47">
    <cfRule type="cellIs" dxfId="2639" priority="4381" operator="equal">
      <formula>"OPORTUNIDADE"</formula>
    </cfRule>
  </conditionalFormatting>
  <conditionalFormatting sqref="Z47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47">
    <cfRule type="cellIs" dxfId="2636" priority="4378" operator="equal">
      <formula>"OPORTUNIDADE"</formula>
    </cfRule>
  </conditionalFormatting>
  <conditionalFormatting sqref="Z47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47">
    <cfRule type="cellIs" dxfId="2633" priority="4375" operator="equal">
      <formula>"OPORTUNIDADE"</formula>
    </cfRule>
  </conditionalFormatting>
  <conditionalFormatting sqref="Z47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47">
    <cfRule type="cellIs" dxfId="2630" priority="4372" operator="equal">
      <formula>"OPORTUNIDADE"</formula>
    </cfRule>
  </conditionalFormatting>
  <conditionalFormatting sqref="Z47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47">
    <cfRule type="cellIs" dxfId="2627" priority="4369" operator="equal">
      <formula>"OPORTUNIDADE"</formula>
    </cfRule>
  </conditionalFormatting>
  <conditionalFormatting sqref="Z47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47">
    <cfRule type="cellIs" dxfId="2624" priority="4366" operator="equal">
      <formula>"OPORTUNIDADE"</formula>
    </cfRule>
  </conditionalFormatting>
  <conditionalFormatting sqref="Z47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47">
    <cfRule type="cellIs" dxfId="2621" priority="4363" operator="equal">
      <formula>"OPORTUNIDADE"</formula>
    </cfRule>
  </conditionalFormatting>
  <conditionalFormatting sqref="Z47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47">
    <cfRule type="cellIs" dxfId="2618" priority="4360" operator="equal">
      <formula>"OPORTUNIDADE"</formula>
    </cfRule>
  </conditionalFormatting>
  <conditionalFormatting sqref="Z47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47">
    <cfRule type="cellIs" dxfId="2615" priority="4357" operator="equal">
      <formula>"OPORTUNIDADE"</formula>
    </cfRule>
  </conditionalFormatting>
  <conditionalFormatting sqref="Z47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47">
    <cfRule type="cellIs" dxfId="2612" priority="4354" operator="equal">
      <formula>"OPORTUNIDADE"</formula>
    </cfRule>
  </conditionalFormatting>
  <conditionalFormatting sqref="Z47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47">
    <cfRule type="cellIs" dxfId="2609" priority="4351" operator="equal">
      <formula>"OPORTUNIDADE"</formula>
    </cfRule>
  </conditionalFormatting>
  <conditionalFormatting sqref="Z47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47">
    <cfRule type="cellIs" dxfId="2606" priority="4348" operator="equal">
      <formula>"OPORTUNIDADE"</formula>
    </cfRule>
  </conditionalFormatting>
  <conditionalFormatting sqref="Z47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47">
    <cfRule type="cellIs" dxfId="2603" priority="4345" operator="equal">
      <formula>"OPORTUNIDADE"</formula>
    </cfRule>
  </conditionalFormatting>
  <conditionalFormatting sqref="Z47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47">
    <cfRule type="cellIs" dxfId="2600" priority="4342" operator="equal">
      <formula>"OPORTUNIDADE"</formula>
    </cfRule>
  </conditionalFormatting>
  <conditionalFormatting sqref="Z47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47">
    <cfRule type="cellIs" dxfId="2597" priority="4339" operator="equal">
      <formula>"OPORTUNIDADE"</formula>
    </cfRule>
  </conditionalFormatting>
  <conditionalFormatting sqref="Z47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47">
    <cfRule type="cellIs" dxfId="2594" priority="4336" operator="equal">
      <formula>"OPORTUNIDADE"</formula>
    </cfRule>
  </conditionalFormatting>
  <conditionalFormatting sqref="Z47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Y47:Y56">
    <cfRule type="cellIs" dxfId="2591" priority="4333" operator="equal">
      <formula>"OPORTUNIDADE"</formula>
    </cfRule>
  </conditionalFormatting>
  <conditionalFormatting sqref="Y47:Y56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Y47:Y56">
    <cfRule type="cellIs" dxfId="2588" priority="4330" operator="equal">
      <formula>"OPORTUNIDADE"</formula>
    </cfRule>
  </conditionalFormatting>
  <conditionalFormatting sqref="Y47:Y56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Y47:Y56">
    <cfRule type="cellIs" dxfId="2585" priority="4327" operator="equal">
      <formula>"OPORTUNIDADE"</formula>
    </cfRule>
  </conditionalFormatting>
  <conditionalFormatting sqref="Y47:Y56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Y47:Y56">
    <cfRule type="cellIs" dxfId="2582" priority="4324" operator="equal">
      <formula>"OPORTUNIDADE"</formula>
    </cfRule>
  </conditionalFormatting>
  <conditionalFormatting sqref="Y47:Y56">
    <cfRule type="cellIs" dxfId="2581" priority="4322" operator="equal">
      <formula>"NÃO"</formula>
    </cfRule>
    <cfRule type="cellIs" dxfId="2580" priority="4323" operator="equal">
      <formula>"SIM"</formula>
    </cfRule>
  </conditionalFormatting>
  <conditionalFormatting sqref="Z47">
    <cfRule type="cellIs" dxfId="2579" priority="4321" operator="equal">
      <formula>"OPORTUNIDADE"</formula>
    </cfRule>
  </conditionalFormatting>
  <conditionalFormatting sqref="Z47">
    <cfRule type="cellIs" dxfId="2578" priority="4319" operator="equal">
      <formula>"NÃO"</formula>
    </cfRule>
    <cfRule type="cellIs" dxfId="2577" priority="4320" operator="equal">
      <formula>"SIM"</formula>
    </cfRule>
  </conditionalFormatting>
  <conditionalFormatting sqref="Z47">
    <cfRule type="cellIs" dxfId="2576" priority="4318" operator="equal">
      <formula>"OPORTUNIDADE"</formula>
    </cfRule>
  </conditionalFormatting>
  <conditionalFormatting sqref="Z47">
    <cfRule type="cellIs" dxfId="2575" priority="4316" operator="equal">
      <formula>"NÃO"</formula>
    </cfRule>
    <cfRule type="cellIs" dxfId="2574" priority="4317" operator="equal">
      <formula>"SIM"</formula>
    </cfRule>
  </conditionalFormatting>
  <conditionalFormatting sqref="Z47">
    <cfRule type="cellIs" dxfId="2573" priority="4315" operator="equal">
      <formula>"OPORTUNIDADE"</formula>
    </cfRule>
  </conditionalFormatting>
  <conditionalFormatting sqref="Z47">
    <cfRule type="cellIs" dxfId="2572" priority="4313" operator="equal">
      <formula>"NÃO"</formula>
    </cfRule>
    <cfRule type="cellIs" dxfId="2571" priority="4314" operator="equal">
      <formula>"SIM"</formula>
    </cfRule>
  </conditionalFormatting>
  <conditionalFormatting sqref="Z47">
    <cfRule type="cellIs" dxfId="2570" priority="4312" operator="equal">
      <formula>"OPORTUNIDADE"</formula>
    </cfRule>
  </conditionalFormatting>
  <conditionalFormatting sqref="Z47">
    <cfRule type="cellIs" dxfId="2569" priority="4310" operator="equal">
      <formula>"NÃO"</formula>
    </cfRule>
    <cfRule type="cellIs" dxfId="2568" priority="4311" operator="equal">
      <formula>"SIM"</formula>
    </cfRule>
  </conditionalFormatting>
  <conditionalFormatting sqref="Z47">
    <cfRule type="cellIs" dxfId="2567" priority="4309" operator="equal">
      <formula>"OPORTUNIDADE"</formula>
    </cfRule>
  </conditionalFormatting>
  <conditionalFormatting sqref="Z47">
    <cfRule type="cellIs" dxfId="2566" priority="4307" operator="equal">
      <formula>"NÃO"</formula>
    </cfRule>
    <cfRule type="cellIs" dxfId="2565" priority="4308" operator="equal">
      <formula>"SIM"</formula>
    </cfRule>
  </conditionalFormatting>
  <conditionalFormatting sqref="Z47">
    <cfRule type="cellIs" dxfId="2564" priority="4306" operator="equal">
      <formula>"OPORTUNIDADE"</formula>
    </cfRule>
  </conditionalFormatting>
  <conditionalFormatting sqref="Z47">
    <cfRule type="cellIs" dxfId="2563" priority="4304" operator="equal">
      <formula>"NÃO"</formula>
    </cfRule>
    <cfRule type="cellIs" dxfId="2562" priority="4305" operator="equal">
      <formula>"SIM"</formula>
    </cfRule>
  </conditionalFormatting>
  <conditionalFormatting sqref="Z47">
    <cfRule type="cellIs" dxfId="2561" priority="4303" operator="equal">
      <formula>"OPORTUNIDADE"</formula>
    </cfRule>
  </conditionalFormatting>
  <conditionalFormatting sqref="Z47">
    <cfRule type="cellIs" dxfId="2560" priority="4301" operator="equal">
      <formula>"NÃO"</formula>
    </cfRule>
    <cfRule type="cellIs" dxfId="2559" priority="4302" operator="equal">
      <formula>"SIM"</formula>
    </cfRule>
  </conditionalFormatting>
  <conditionalFormatting sqref="Z47">
    <cfRule type="cellIs" dxfId="2558" priority="4300" operator="equal">
      <formula>"OPORTUNIDADE"</formula>
    </cfRule>
  </conditionalFormatting>
  <conditionalFormatting sqref="Z47">
    <cfRule type="cellIs" dxfId="2557" priority="4298" operator="equal">
      <formula>"NÃO"</formula>
    </cfRule>
    <cfRule type="cellIs" dxfId="2556" priority="4299" operator="equal">
      <formula>"SIM"</formula>
    </cfRule>
  </conditionalFormatting>
  <conditionalFormatting sqref="Z47">
    <cfRule type="cellIs" dxfId="2555" priority="4297" operator="equal">
      <formula>"OPORTUNIDADE"</formula>
    </cfRule>
  </conditionalFormatting>
  <conditionalFormatting sqref="Z47">
    <cfRule type="cellIs" dxfId="2554" priority="4295" operator="equal">
      <formula>"NÃO"</formula>
    </cfRule>
    <cfRule type="cellIs" dxfId="2553" priority="4296" operator="equal">
      <formula>"SIM"</formula>
    </cfRule>
  </conditionalFormatting>
  <conditionalFormatting sqref="Z47">
    <cfRule type="cellIs" dxfId="2552" priority="4294" operator="equal">
      <formula>"OPORTUNIDADE"</formula>
    </cfRule>
  </conditionalFormatting>
  <conditionalFormatting sqref="Z47">
    <cfRule type="cellIs" dxfId="2551" priority="4292" operator="equal">
      <formula>"NÃO"</formula>
    </cfRule>
    <cfRule type="cellIs" dxfId="2550" priority="4293" operator="equal">
      <formula>"SIM"</formula>
    </cfRule>
  </conditionalFormatting>
  <conditionalFormatting sqref="Z47">
    <cfRule type="cellIs" dxfId="2549" priority="4291" operator="equal">
      <formula>"OPORTUNIDADE"</formula>
    </cfRule>
  </conditionalFormatting>
  <conditionalFormatting sqref="Z47">
    <cfRule type="cellIs" dxfId="2548" priority="4289" operator="equal">
      <formula>"NÃO"</formula>
    </cfRule>
    <cfRule type="cellIs" dxfId="2547" priority="4290" operator="equal">
      <formula>"SIM"</formula>
    </cfRule>
  </conditionalFormatting>
  <conditionalFormatting sqref="Z47">
    <cfRule type="cellIs" dxfId="2546" priority="4288" operator="equal">
      <formula>"OPORTUNIDADE"</formula>
    </cfRule>
  </conditionalFormatting>
  <conditionalFormatting sqref="Z47">
    <cfRule type="cellIs" dxfId="2545" priority="4286" operator="equal">
      <formula>"NÃO"</formula>
    </cfRule>
    <cfRule type="cellIs" dxfId="2544" priority="4287" operator="equal">
      <formula>"SIM"</formula>
    </cfRule>
  </conditionalFormatting>
  <conditionalFormatting sqref="Z47">
    <cfRule type="cellIs" dxfId="2543" priority="4285" operator="equal">
      <formula>"OPORTUNIDADE"</formula>
    </cfRule>
  </conditionalFormatting>
  <conditionalFormatting sqref="Z47">
    <cfRule type="cellIs" dxfId="2542" priority="4283" operator="equal">
      <formula>"NÃO"</formula>
    </cfRule>
    <cfRule type="cellIs" dxfId="2541" priority="4284" operator="equal">
      <formula>"SIM"</formula>
    </cfRule>
  </conditionalFormatting>
  <conditionalFormatting sqref="Y47:Y56">
    <cfRule type="cellIs" dxfId="2540" priority="4282" operator="equal">
      <formula>"OPORTUNIDADE"</formula>
    </cfRule>
  </conditionalFormatting>
  <conditionalFormatting sqref="Y47:Y56">
    <cfRule type="cellIs" dxfId="2539" priority="4280" operator="equal">
      <formula>"NÃO"</formula>
    </cfRule>
    <cfRule type="cellIs" dxfId="2538" priority="4281" operator="equal">
      <formula>"SIM"</formula>
    </cfRule>
  </conditionalFormatting>
  <conditionalFormatting sqref="Y47:Y56">
    <cfRule type="cellIs" dxfId="2537" priority="4279" operator="equal">
      <formula>"OPORTUNIDADE"</formula>
    </cfRule>
  </conditionalFormatting>
  <conditionalFormatting sqref="Y47:Y56">
    <cfRule type="cellIs" dxfId="2536" priority="4277" operator="equal">
      <formula>"NÃO"</formula>
    </cfRule>
    <cfRule type="cellIs" dxfId="2535" priority="4278" operator="equal">
      <formula>"SIM"</formula>
    </cfRule>
  </conditionalFormatting>
  <conditionalFormatting sqref="Y47:Y56">
    <cfRule type="cellIs" dxfId="2534" priority="4276" operator="equal">
      <formula>"OPORTUNIDADE"</formula>
    </cfRule>
  </conditionalFormatting>
  <conditionalFormatting sqref="Y47:Y56">
    <cfRule type="cellIs" dxfId="2533" priority="4274" operator="equal">
      <formula>"NÃO"</formula>
    </cfRule>
    <cfRule type="cellIs" dxfId="2532" priority="4275" operator="equal">
      <formula>"SIM"</formula>
    </cfRule>
  </conditionalFormatting>
  <conditionalFormatting sqref="Y47:Y56">
    <cfRule type="cellIs" dxfId="2531" priority="4273" operator="equal">
      <formula>"OPORTUNIDADE"</formula>
    </cfRule>
  </conditionalFormatting>
  <conditionalFormatting sqref="Y47:Y56">
    <cfRule type="cellIs" dxfId="2530" priority="4271" operator="equal">
      <formula>"NÃO"</formula>
    </cfRule>
    <cfRule type="cellIs" dxfId="2529" priority="4272" operator="equal">
      <formula>"SIM"</formula>
    </cfRule>
  </conditionalFormatting>
  <conditionalFormatting sqref="Z55">
    <cfRule type="cellIs" dxfId="2528" priority="4270" operator="equal">
      <formula>"OPORTUNIDADE"</formula>
    </cfRule>
  </conditionalFormatting>
  <conditionalFormatting sqref="Z55">
    <cfRule type="cellIs" dxfId="2527" priority="4268" operator="equal">
      <formula>"NÃO"</formula>
    </cfRule>
    <cfRule type="cellIs" dxfId="2526" priority="4269" operator="equal">
      <formula>"SIM"</formula>
    </cfRule>
  </conditionalFormatting>
  <conditionalFormatting sqref="Z55">
    <cfRule type="cellIs" dxfId="2525" priority="4267" operator="equal">
      <formula>"OPORTUNIDADE"</formula>
    </cfRule>
  </conditionalFormatting>
  <conditionalFormatting sqref="Z55">
    <cfRule type="cellIs" dxfId="2524" priority="4265" operator="equal">
      <formula>"NÃO"</formula>
    </cfRule>
    <cfRule type="cellIs" dxfId="2523" priority="4266" operator="equal">
      <formula>"SIM"</formula>
    </cfRule>
  </conditionalFormatting>
  <conditionalFormatting sqref="Z55">
    <cfRule type="cellIs" dxfId="2522" priority="4264" operator="equal">
      <formula>"OPORTUNIDADE"</formula>
    </cfRule>
  </conditionalFormatting>
  <conditionalFormatting sqref="Z55">
    <cfRule type="cellIs" dxfId="2521" priority="4262" operator="equal">
      <formula>"NÃO"</formula>
    </cfRule>
    <cfRule type="cellIs" dxfId="2520" priority="4263" operator="equal">
      <formula>"SIM"</formula>
    </cfRule>
  </conditionalFormatting>
  <conditionalFormatting sqref="Z55">
    <cfRule type="cellIs" dxfId="2519" priority="4261" operator="equal">
      <formula>"OPORTUNIDADE"</formula>
    </cfRule>
  </conditionalFormatting>
  <conditionalFormatting sqref="Z55">
    <cfRule type="cellIs" dxfId="2518" priority="4259" operator="equal">
      <formula>"NÃO"</formula>
    </cfRule>
    <cfRule type="cellIs" dxfId="2517" priority="4260" operator="equal">
      <formula>"SIM"</formula>
    </cfRule>
  </conditionalFormatting>
  <conditionalFormatting sqref="Z55">
    <cfRule type="cellIs" dxfId="2516" priority="4258" operator="equal">
      <formula>"OPORTUNIDADE"</formula>
    </cfRule>
  </conditionalFormatting>
  <conditionalFormatting sqref="Z55">
    <cfRule type="cellIs" dxfId="2515" priority="4256" operator="equal">
      <formula>"NÃO"</formula>
    </cfRule>
    <cfRule type="cellIs" dxfId="2514" priority="4257" operator="equal">
      <formula>"SIM"</formula>
    </cfRule>
  </conditionalFormatting>
  <conditionalFormatting sqref="Z55">
    <cfRule type="cellIs" dxfId="2513" priority="4255" operator="equal">
      <formula>"OPORTUNIDADE"</formula>
    </cfRule>
  </conditionalFormatting>
  <conditionalFormatting sqref="Z55">
    <cfRule type="cellIs" dxfId="2512" priority="4253" operator="equal">
      <formula>"NÃO"</formula>
    </cfRule>
    <cfRule type="cellIs" dxfId="2511" priority="4254" operator="equal">
      <formula>"SIM"</formula>
    </cfRule>
  </conditionalFormatting>
  <conditionalFormatting sqref="Z55">
    <cfRule type="cellIs" dxfId="2510" priority="4252" operator="equal">
      <formula>"OPORTUNIDADE"</formula>
    </cfRule>
  </conditionalFormatting>
  <conditionalFormatting sqref="Z55">
    <cfRule type="cellIs" dxfId="2509" priority="4250" operator="equal">
      <formula>"NÃO"</formula>
    </cfRule>
    <cfRule type="cellIs" dxfId="2508" priority="4251" operator="equal">
      <formula>"SIM"</formula>
    </cfRule>
  </conditionalFormatting>
  <conditionalFormatting sqref="BK44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28" operator="equal">
      <formula>"OPORTUNIDADE"</formula>
    </cfRule>
  </conditionalFormatting>
  <conditionalFormatting sqref="Y82:Z82">
    <cfRule type="cellIs" dxfId="2506" priority="4226" operator="equal">
      <formula>"NÃO"</formula>
    </cfRule>
    <cfRule type="cellIs" dxfId="2505" priority="4227" operator="equal">
      <formula>"SIM"</formula>
    </cfRule>
  </conditionalFormatting>
  <conditionalFormatting sqref="Y82:Z82">
    <cfRule type="cellIs" dxfId="2504" priority="4225" operator="equal">
      <formula>"OPORTUNIDADE"</formula>
    </cfRule>
  </conditionalFormatting>
  <conditionalFormatting sqref="Y82:Z82">
    <cfRule type="cellIs" dxfId="2503" priority="4223" operator="equal">
      <formula>"NÃO"</formula>
    </cfRule>
    <cfRule type="cellIs" dxfId="2502" priority="4224" operator="equal">
      <formula>"SIM"</formula>
    </cfRule>
  </conditionalFormatting>
  <conditionalFormatting sqref="Y82">
    <cfRule type="cellIs" dxfId="2501" priority="4222" operator="equal">
      <formula>"OPORTUNIDADE"</formula>
    </cfRule>
  </conditionalFormatting>
  <conditionalFormatting sqref="Y82">
    <cfRule type="cellIs" dxfId="2500" priority="4220" operator="equal">
      <formula>"NÃO"</formula>
    </cfRule>
    <cfRule type="cellIs" dxfId="2499" priority="4221" operator="equal">
      <formula>"SIM"</formula>
    </cfRule>
  </conditionalFormatting>
  <conditionalFormatting sqref="Y82:Z82">
    <cfRule type="cellIs" dxfId="2498" priority="4219" operator="equal">
      <formula>"OPORTUNIDADE"</formula>
    </cfRule>
  </conditionalFormatting>
  <conditionalFormatting sqref="Y82:Z82">
    <cfRule type="cellIs" dxfId="2497" priority="4217" operator="equal">
      <formula>"NÃO"</formula>
    </cfRule>
    <cfRule type="cellIs" dxfId="2496" priority="4218" operator="equal">
      <formula>"SIM"</formula>
    </cfRule>
  </conditionalFormatting>
  <conditionalFormatting sqref="Y83">
    <cfRule type="cellIs" dxfId="2495" priority="4216" operator="equal">
      <formula>"OPORTUNIDADE"</formula>
    </cfRule>
  </conditionalFormatting>
  <conditionalFormatting sqref="Y83">
    <cfRule type="cellIs" dxfId="2494" priority="4214" operator="equal">
      <formula>"NÃO"</formula>
    </cfRule>
    <cfRule type="cellIs" dxfId="2493" priority="4215" operator="equal">
      <formula>"SIM"</formula>
    </cfRule>
  </conditionalFormatting>
  <conditionalFormatting sqref="Y78:Y79">
    <cfRule type="cellIs" dxfId="2492" priority="4213" operator="equal">
      <formula>"OPORTUNIDADE"</formula>
    </cfRule>
  </conditionalFormatting>
  <conditionalFormatting sqref="Y78:Y79">
    <cfRule type="cellIs" dxfId="2491" priority="4211" operator="equal">
      <formula>"NÃO"</formula>
    </cfRule>
    <cfRule type="cellIs" dxfId="2490" priority="4212" operator="equal">
      <formula>"SIM"</formula>
    </cfRule>
  </conditionalFormatting>
  <conditionalFormatting sqref="Y84">
    <cfRule type="cellIs" dxfId="2489" priority="4210" operator="equal">
      <formula>"OPORTUNIDADE"</formula>
    </cfRule>
  </conditionalFormatting>
  <conditionalFormatting sqref="Y84">
    <cfRule type="cellIs" dxfId="2488" priority="4208" operator="equal">
      <formula>"NÃO"</formula>
    </cfRule>
    <cfRule type="cellIs" dxfId="2487" priority="4209" operator="equal">
      <formula>"SIM"</formula>
    </cfRule>
  </conditionalFormatting>
  <conditionalFormatting sqref="Y86">
    <cfRule type="cellIs" dxfId="2486" priority="4207" operator="equal">
      <formula>"OPORTUNIDADE"</formula>
    </cfRule>
  </conditionalFormatting>
  <conditionalFormatting sqref="Y86">
    <cfRule type="cellIs" dxfId="2485" priority="4205" operator="equal">
      <formula>"NÃO"</formula>
    </cfRule>
    <cfRule type="cellIs" dxfId="2484" priority="4206" operator="equal">
      <formula>"SIM"</formula>
    </cfRule>
  </conditionalFormatting>
  <conditionalFormatting sqref="Y87:Y89">
    <cfRule type="cellIs" dxfId="2483" priority="4204" operator="equal">
      <formula>"OPORTUNIDADE"</formula>
    </cfRule>
  </conditionalFormatting>
  <conditionalFormatting sqref="Y87:Y89">
    <cfRule type="cellIs" dxfId="2482" priority="4202" operator="equal">
      <formula>"NÃO"</formula>
    </cfRule>
    <cfRule type="cellIs" dxfId="2481" priority="4203" operator="equal">
      <formula>"SIM"</formula>
    </cfRule>
  </conditionalFormatting>
  <conditionalFormatting sqref="Y90">
    <cfRule type="cellIs" dxfId="2480" priority="4201" operator="equal">
      <formula>"OPORTUNIDADE"</formula>
    </cfRule>
  </conditionalFormatting>
  <conditionalFormatting sqref="Y90">
    <cfRule type="cellIs" dxfId="2479" priority="4199" operator="equal">
      <formula>"NÃO"</formula>
    </cfRule>
    <cfRule type="cellIs" dxfId="2478" priority="4200" operator="equal">
      <formula>"SIM"</formula>
    </cfRule>
  </conditionalFormatting>
  <conditionalFormatting sqref="BP65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93" operator="equal">
      <formula>"OPORTUNIDADE"</formula>
    </cfRule>
  </conditionalFormatting>
  <conditionalFormatting sqref="Y95:Y96">
    <cfRule type="cellIs" dxfId="2476" priority="4191" operator="equal">
      <formula>"NÃO"</formula>
    </cfRule>
    <cfRule type="cellIs" dxfId="2475" priority="4192" operator="equal">
      <formula>"SIM"</formula>
    </cfRule>
  </conditionalFormatting>
  <conditionalFormatting sqref="Y98:Z98">
    <cfRule type="cellIs" dxfId="2474" priority="4190" operator="equal">
      <formula>"OPORTUNIDADE"</formula>
    </cfRule>
  </conditionalFormatting>
  <conditionalFormatting sqref="Y98:Z98">
    <cfRule type="cellIs" dxfId="2473" priority="4188" operator="equal">
      <formula>"NÃO"</formula>
    </cfRule>
    <cfRule type="cellIs" dxfId="2472" priority="4189" operator="equal">
      <formula>"SIM"</formula>
    </cfRule>
  </conditionalFormatting>
  <conditionalFormatting sqref="Y98:Z98">
    <cfRule type="cellIs" dxfId="2471" priority="4187" operator="equal">
      <formula>"OPORTUNIDADE"</formula>
    </cfRule>
  </conditionalFormatting>
  <conditionalFormatting sqref="Y98:Z98">
    <cfRule type="cellIs" dxfId="2470" priority="4185" operator="equal">
      <formula>"NÃO"</formula>
    </cfRule>
    <cfRule type="cellIs" dxfId="2469" priority="4186" operator="equal">
      <formula>"SIM"</formula>
    </cfRule>
  </conditionalFormatting>
  <conditionalFormatting sqref="Y98:Y101">
    <cfRule type="cellIs" dxfId="2468" priority="4184" operator="equal">
      <formula>"OPORTUNIDADE"</formula>
    </cfRule>
  </conditionalFormatting>
  <conditionalFormatting sqref="Y98:Y101">
    <cfRule type="cellIs" dxfId="2467" priority="4182" operator="equal">
      <formula>"NÃO"</formula>
    </cfRule>
    <cfRule type="cellIs" dxfId="2466" priority="4183" operator="equal">
      <formula>"SIM"</formula>
    </cfRule>
  </conditionalFormatting>
  <conditionalFormatting sqref="Y98:Z98">
    <cfRule type="cellIs" dxfId="2465" priority="4181" operator="equal">
      <formula>"OPORTUNIDADE"</formula>
    </cfRule>
  </conditionalFormatting>
  <conditionalFormatting sqref="Y98:Z98">
    <cfRule type="cellIs" dxfId="2464" priority="4179" operator="equal">
      <formula>"NÃO"</formula>
    </cfRule>
    <cfRule type="cellIs" dxfId="2463" priority="4180" operator="equal">
      <formula>"SIM"</formula>
    </cfRule>
  </conditionalFormatting>
  <conditionalFormatting sqref="Y100:Y102">
    <cfRule type="cellIs" dxfId="2462" priority="4178" operator="equal">
      <formula>"OPORTUNIDADE"</formula>
    </cfRule>
  </conditionalFormatting>
  <conditionalFormatting sqref="Y100:Y102">
    <cfRule type="cellIs" dxfId="2461" priority="4176" operator="equal">
      <formula>"NÃO"</formula>
    </cfRule>
    <cfRule type="cellIs" dxfId="2460" priority="4177" operator="equal">
      <formula>"SIM"</formula>
    </cfRule>
  </conditionalFormatting>
  <conditionalFormatting sqref="Y102:Y104">
    <cfRule type="cellIs" dxfId="2459" priority="4175" operator="equal">
      <formula>"OPORTUNIDADE"</formula>
    </cfRule>
  </conditionalFormatting>
  <conditionalFormatting sqref="Y102:Y104">
    <cfRule type="cellIs" dxfId="2458" priority="4173" operator="equal">
      <formula>"NÃO"</formula>
    </cfRule>
    <cfRule type="cellIs" dxfId="2457" priority="4174" operator="equal">
      <formula>"SIM"</formula>
    </cfRule>
  </conditionalFormatting>
  <conditionalFormatting sqref="Y99:Z99">
    <cfRule type="cellIs" dxfId="2456" priority="4169" operator="equal">
      <formula>"OPORTUNIDADE"</formula>
    </cfRule>
  </conditionalFormatting>
  <conditionalFormatting sqref="Y99:Z99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Y99:Z99">
    <cfRule type="cellIs" dxfId="2453" priority="4166" operator="equal">
      <formula>"OPORTUNIDADE"</formula>
    </cfRule>
  </conditionalFormatting>
  <conditionalFormatting sqref="Y99:Z99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Y99:Z99">
    <cfRule type="cellIs" dxfId="2450" priority="4163" operator="equal">
      <formula>"OPORTUNIDADE"</formula>
    </cfRule>
  </conditionalFormatting>
  <conditionalFormatting sqref="Y99:Z99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Y99:Z99">
    <cfRule type="cellIs" dxfId="2447" priority="4160" operator="equal">
      <formula>"OPORTUNIDADE"</formula>
    </cfRule>
  </conditionalFormatting>
  <conditionalFormatting sqref="Y99:Z99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Y99:Z99">
    <cfRule type="cellIs" dxfId="2444" priority="4157" operator="equal">
      <formula>"OPORTUNIDADE"</formula>
    </cfRule>
  </conditionalFormatting>
  <conditionalFormatting sqref="Y99:Z99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Y99:Z99">
    <cfRule type="cellIs" dxfId="2441" priority="4154" operator="equal">
      <formula>"OPORTUNIDADE"</formula>
    </cfRule>
  </conditionalFormatting>
  <conditionalFormatting sqref="Y99:Z99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Y100:Z100">
    <cfRule type="cellIs" dxfId="2438" priority="4151" operator="equal">
      <formula>"OPORTUNIDADE"</formula>
    </cfRule>
  </conditionalFormatting>
  <conditionalFormatting sqref="Y100:Z100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Y100:Z100">
    <cfRule type="cellIs" dxfId="2435" priority="4148" operator="equal">
      <formula>"OPORTUNIDADE"</formula>
    </cfRule>
  </conditionalFormatting>
  <conditionalFormatting sqref="Y100:Z100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Y100:Z100">
    <cfRule type="cellIs" dxfId="2432" priority="4145" operator="equal">
      <formula>"OPORTUNIDADE"</formula>
    </cfRule>
  </conditionalFormatting>
  <conditionalFormatting sqref="Y100:Z100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Y104:Y106">
    <cfRule type="cellIs" dxfId="2429" priority="4142" operator="equal">
      <formula>"OPORTUNIDADE"</formula>
    </cfRule>
  </conditionalFormatting>
  <conditionalFormatting sqref="Y104:Y106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BP82">
    <cfRule type="iconSet" priority="41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34" operator="equal">
      <formula>"OPORTUNIDADE"</formula>
    </cfRule>
  </conditionalFormatting>
  <conditionalFormatting sqref="Y99:Z99">
    <cfRule type="cellIs" dxfId="2425" priority="4132" operator="equal">
      <formula>"NÃO"</formula>
    </cfRule>
    <cfRule type="cellIs" dxfId="2424" priority="4133" operator="equal">
      <formula>"SIM"</formula>
    </cfRule>
  </conditionalFormatting>
  <conditionalFormatting sqref="Y99:Z99">
    <cfRule type="cellIs" dxfId="2423" priority="4131" operator="equal">
      <formula>"OPORTUNIDADE"</formula>
    </cfRule>
  </conditionalFormatting>
  <conditionalFormatting sqref="Y99:Z99">
    <cfRule type="cellIs" dxfId="2422" priority="4129" operator="equal">
      <formula>"NÃO"</formula>
    </cfRule>
    <cfRule type="cellIs" dxfId="2421" priority="4130" operator="equal">
      <formula>"SIM"</formula>
    </cfRule>
  </conditionalFormatting>
  <conditionalFormatting sqref="Y99:Z99">
    <cfRule type="cellIs" dxfId="2420" priority="4128" operator="equal">
      <formula>"OPORTUNIDADE"</formula>
    </cfRule>
  </conditionalFormatting>
  <conditionalFormatting sqref="Y99:Z99">
    <cfRule type="cellIs" dxfId="2419" priority="4126" operator="equal">
      <formula>"NÃO"</formula>
    </cfRule>
    <cfRule type="cellIs" dxfId="2418" priority="4127" operator="equal">
      <formula>"SIM"</formula>
    </cfRule>
  </conditionalFormatting>
  <conditionalFormatting sqref="Y100:Z100">
    <cfRule type="cellIs" dxfId="2417" priority="4125" operator="equal">
      <formula>"OPORTUNIDADE"</formula>
    </cfRule>
  </conditionalFormatting>
  <conditionalFormatting sqref="Y100:Z100">
    <cfRule type="cellIs" dxfId="2416" priority="4123" operator="equal">
      <formula>"NÃO"</formula>
    </cfRule>
    <cfRule type="cellIs" dxfId="2415" priority="4124" operator="equal">
      <formula>"SIM"</formula>
    </cfRule>
  </conditionalFormatting>
  <conditionalFormatting sqref="Y100:Z100">
    <cfRule type="cellIs" dxfId="2414" priority="4122" operator="equal">
      <formula>"OPORTUNIDADE"</formula>
    </cfRule>
  </conditionalFormatting>
  <conditionalFormatting sqref="Y100:Z100">
    <cfRule type="cellIs" dxfId="2413" priority="4120" operator="equal">
      <formula>"NÃO"</formula>
    </cfRule>
    <cfRule type="cellIs" dxfId="2412" priority="4121" operator="equal">
      <formula>"SIM"</formula>
    </cfRule>
  </conditionalFormatting>
  <conditionalFormatting sqref="Y100:Z100">
    <cfRule type="cellIs" dxfId="2411" priority="4119" operator="equal">
      <formula>"OPORTUNIDADE"</formula>
    </cfRule>
  </conditionalFormatting>
  <conditionalFormatting sqref="Y100:Z100">
    <cfRule type="cellIs" dxfId="2410" priority="4117" operator="equal">
      <formula>"NÃO"</formula>
    </cfRule>
    <cfRule type="cellIs" dxfId="2409" priority="4118" operator="equal">
      <formula>"SIM"</formula>
    </cfRule>
  </conditionalFormatting>
  <conditionalFormatting sqref="Y100:Z100">
    <cfRule type="cellIs" dxfId="2408" priority="4116" operator="equal">
      <formula>"OPORTUNIDADE"</formula>
    </cfRule>
  </conditionalFormatting>
  <conditionalFormatting sqref="Y100:Z100">
    <cfRule type="cellIs" dxfId="2407" priority="4114" operator="equal">
      <formula>"NÃO"</formula>
    </cfRule>
    <cfRule type="cellIs" dxfId="2406" priority="4115" operator="equal">
      <formula>"SIM"</formula>
    </cfRule>
  </conditionalFormatting>
  <conditionalFormatting sqref="Y100:Z100">
    <cfRule type="cellIs" dxfId="2405" priority="4113" operator="equal">
      <formula>"OPORTUNIDADE"</formula>
    </cfRule>
  </conditionalFormatting>
  <conditionalFormatting sqref="Y100:Z100">
    <cfRule type="cellIs" dxfId="2404" priority="4111" operator="equal">
      <formula>"NÃO"</formula>
    </cfRule>
    <cfRule type="cellIs" dxfId="2403" priority="4112" operator="equal">
      <formula>"SIM"</formula>
    </cfRule>
  </conditionalFormatting>
  <conditionalFormatting sqref="Y100:Z100">
    <cfRule type="cellIs" dxfId="2402" priority="4110" operator="equal">
      <formula>"OPORTUNIDADE"</formula>
    </cfRule>
  </conditionalFormatting>
  <conditionalFormatting sqref="Y100:Z100">
    <cfRule type="cellIs" dxfId="2401" priority="4108" operator="equal">
      <formula>"NÃO"</formula>
    </cfRule>
    <cfRule type="cellIs" dxfId="2400" priority="4109" operator="equal">
      <formula>"SIM"</formula>
    </cfRule>
  </conditionalFormatting>
  <conditionalFormatting sqref="Y101:Z101">
    <cfRule type="cellIs" dxfId="2399" priority="4107" operator="equal">
      <formula>"OPORTUNIDADE"</formula>
    </cfRule>
  </conditionalFormatting>
  <conditionalFormatting sqref="Y101:Z101">
    <cfRule type="cellIs" dxfId="2398" priority="4105" operator="equal">
      <formula>"NÃO"</formula>
    </cfRule>
    <cfRule type="cellIs" dxfId="2397" priority="4106" operator="equal">
      <formula>"SIM"</formula>
    </cfRule>
  </conditionalFormatting>
  <conditionalFormatting sqref="Y101:Z101">
    <cfRule type="cellIs" dxfId="2396" priority="4104" operator="equal">
      <formula>"OPORTUNIDADE"</formula>
    </cfRule>
  </conditionalFormatting>
  <conditionalFormatting sqref="Y101:Z101">
    <cfRule type="cellIs" dxfId="2395" priority="4102" operator="equal">
      <formula>"NÃO"</formula>
    </cfRule>
    <cfRule type="cellIs" dxfId="2394" priority="4103" operator="equal">
      <formula>"SIM"</formula>
    </cfRule>
  </conditionalFormatting>
  <conditionalFormatting sqref="Y101:Z101">
    <cfRule type="cellIs" dxfId="2393" priority="4101" operator="equal">
      <formula>"OPORTUNIDADE"</formula>
    </cfRule>
  </conditionalFormatting>
  <conditionalFormatting sqref="Y101:Z101">
    <cfRule type="cellIs" dxfId="2392" priority="4099" operator="equal">
      <formula>"NÃO"</formula>
    </cfRule>
    <cfRule type="cellIs" dxfId="2391" priority="4100" operator="equal">
      <formula>"SIM"</formula>
    </cfRule>
  </conditionalFormatting>
  <conditionalFormatting sqref="BK89">
    <cfRule type="iconSet" priority="40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89" operator="equal">
      <formula>"OPORTUNIDADE"</formula>
    </cfRule>
  </conditionalFormatting>
  <conditionalFormatting sqref="Y122:Y123">
    <cfRule type="cellIs" dxfId="2389" priority="4087" operator="equal">
      <formula>"NÃO"</formula>
    </cfRule>
    <cfRule type="cellIs" dxfId="2388" priority="4088" operator="equal">
      <formula>"SIM"</formula>
    </cfRule>
  </conditionalFormatting>
  <conditionalFormatting sqref="Y119">
    <cfRule type="cellIs" dxfId="2387" priority="4056" operator="equal">
      <formula>"OPORTUNIDADE"</formula>
    </cfRule>
  </conditionalFormatting>
  <conditionalFormatting sqref="Y119">
    <cfRule type="cellIs" dxfId="2386" priority="4054" operator="equal">
      <formula>"NÃO"</formula>
    </cfRule>
    <cfRule type="cellIs" dxfId="2385" priority="4055" operator="equal">
      <formula>"SIM"</formula>
    </cfRule>
  </conditionalFormatting>
  <conditionalFormatting sqref="Y119:Z119">
    <cfRule type="cellIs" dxfId="2384" priority="4053" operator="equal">
      <formula>"OPORTUNIDADE"</formula>
    </cfRule>
  </conditionalFormatting>
  <conditionalFormatting sqref="Y119:Z119">
    <cfRule type="cellIs" dxfId="2383" priority="4051" operator="equal">
      <formula>"NÃO"</formula>
    </cfRule>
    <cfRule type="cellIs" dxfId="2382" priority="4052" operator="equal">
      <formula>"SIM"</formula>
    </cfRule>
  </conditionalFormatting>
  <conditionalFormatting sqref="Y119:Z119">
    <cfRule type="cellIs" dxfId="2381" priority="4050" operator="equal">
      <formula>"OPORTUNIDADE"</formula>
    </cfRule>
  </conditionalFormatting>
  <conditionalFormatting sqref="Y119:Z119">
    <cfRule type="cellIs" dxfId="2380" priority="4048" operator="equal">
      <formula>"NÃO"</formula>
    </cfRule>
    <cfRule type="cellIs" dxfId="2379" priority="4049" operator="equal">
      <formula>"SIM"</formula>
    </cfRule>
  </conditionalFormatting>
  <conditionalFormatting sqref="Y119:Z119">
    <cfRule type="cellIs" dxfId="2378" priority="4047" operator="equal">
      <formula>"OPORTUNIDADE"</formula>
    </cfRule>
  </conditionalFormatting>
  <conditionalFormatting sqref="Y119:Z119">
    <cfRule type="cellIs" dxfId="2377" priority="4045" operator="equal">
      <formula>"NÃO"</formula>
    </cfRule>
    <cfRule type="cellIs" dxfId="2376" priority="4046" operator="equal">
      <formula>"SIM"</formula>
    </cfRule>
  </conditionalFormatting>
  <conditionalFormatting sqref="Y119:Z119">
    <cfRule type="cellIs" dxfId="2375" priority="4044" operator="equal">
      <formula>"OPORTUNIDADE"</formula>
    </cfRule>
  </conditionalFormatting>
  <conditionalFormatting sqref="Y119:Z119">
    <cfRule type="cellIs" dxfId="2374" priority="4042" operator="equal">
      <formula>"NÃO"</formula>
    </cfRule>
    <cfRule type="cellIs" dxfId="2373" priority="4043" operator="equal">
      <formula>"SIM"</formula>
    </cfRule>
  </conditionalFormatting>
  <conditionalFormatting sqref="Y119:Z119">
    <cfRule type="cellIs" dxfId="2372" priority="4041" operator="equal">
      <formula>"OPORTUNIDADE"</formula>
    </cfRule>
  </conditionalFormatting>
  <conditionalFormatting sqref="Y119:Z119">
    <cfRule type="cellIs" dxfId="2371" priority="4039" operator="equal">
      <formula>"NÃO"</formula>
    </cfRule>
    <cfRule type="cellIs" dxfId="2370" priority="4040" operator="equal">
      <formula>"SIM"</formula>
    </cfRule>
  </conditionalFormatting>
  <conditionalFormatting sqref="Y119:Z119">
    <cfRule type="cellIs" dxfId="2369" priority="4038" operator="equal">
      <formula>"OPORTUNIDADE"</formula>
    </cfRule>
  </conditionalFormatting>
  <conditionalFormatting sqref="Y119:Z119">
    <cfRule type="cellIs" dxfId="2368" priority="4036" operator="equal">
      <formula>"NÃO"</formula>
    </cfRule>
    <cfRule type="cellIs" dxfId="2367" priority="4037" operator="equal">
      <formula>"SIM"</formula>
    </cfRule>
  </conditionalFormatting>
  <conditionalFormatting sqref="Y119:Z119">
    <cfRule type="cellIs" dxfId="2366" priority="4035" operator="equal">
      <formula>"OPORTUNIDADE"</formula>
    </cfRule>
  </conditionalFormatting>
  <conditionalFormatting sqref="Y119:Z119">
    <cfRule type="cellIs" dxfId="2365" priority="4033" operator="equal">
      <formula>"NÃO"</formula>
    </cfRule>
    <cfRule type="cellIs" dxfId="2364" priority="4034" operator="equal">
      <formula>"SIM"</formula>
    </cfRule>
  </conditionalFormatting>
  <conditionalFormatting sqref="Y119:Z119">
    <cfRule type="cellIs" dxfId="2363" priority="4032" operator="equal">
      <formula>"OPORTUNIDADE"</formula>
    </cfRule>
  </conditionalFormatting>
  <conditionalFormatting sqref="Y119:Z119">
    <cfRule type="cellIs" dxfId="2362" priority="4030" operator="equal">
      <formula>"NÃO"</formula>
    </cfRule>
    <cfRule type="cellIs" dxfId="2361" priority="4031" operator="equal">
      <formula>"SIM"</formula>
    </cfRule>
  </conditionalFormatting>
  <conditionalFormatting sqref="Y119:Z119">
    <cfRule type="cellIs" dxfId="2360" priority="4029" operator="equal">
      <formula>"OPORTUNIDADE"</formula>
    </cfRule>
  </conditionalFormatting>
  <conditionalFormatting sqref="Y119:Z119">
    <cfRule type="cellIs" dxfId="2359" priority="4027" operator="equal">
      <formula>"NÃO"</formula>
    </cfRule>
    <cfRule type="cellIs" dxfId="2358" priority="4028" operator="equal">
      <formula>"SIM"</formula>
    </cfRule>
  </conditionalFormatting>
  <conditionalFormatting sqref="BP10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75" operator="equal">
      <formula>"OPORTUNIDADE"</formula>
    </cfRule>
  </conditionalFormatting>
  <conditionalFormatting sqref="Z114:Z115">
    <cfRule type="cellIs" dxfId="2356" priority="3973" operator="equal">
      <formula>"NÃO"</formula>
    </cfRule>
    <cfRule type="cellIs" dxfId="2355" priority="3974" operator="equal">
      <formula>"SIM"</formula>
    </cfRule>
  </conditionalFormatting>
  <conditionalFormatting sqref="Y121">
    <cfRule type="cellIs" dxfId="2354" priority="3258" operator="equal">
      <formula>"OPORTUNIDADE"</formula>
    </cfRule>
  </conditionalFormatting>
  <conditionalFormatting sqref="Y121">
    <cfRule type="cellIs" dxfId="2353" priority="3256" operator="equal">
      <formula>"NÃO"</formula>
    </cfRule>
    <cfRule type="cellIs" dxfId="2352" priority="3257" operator="equal">
      <formula>"SIM"</formula>
    </cfRule>
  </conditionalFormatting>
  <conditionalFormatting sqref="Y121">
    <cfRule type="cellIs" dxfId="2351" priority="3255" operator="equal">
      <formula>"OPORTUNIDADE"</formula>
    </cfRule>
  </conditionalFormatting>
  <conditionalFormatting sqref="Y121">
    <cfRule type="cellIs" dxfId="2350" priority="3253" operator="equal">
      <formula>"NÃO"</formula>
    </cfRule>
    <cfRule type="cellIs" dxfId="2349" priority="3254" operator="equal">
      <formula>"SIM"</formula>
    </cfRule>
  </conditionalFormatting>
  <conditionalFormatting sqref="BK21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41" operator="equal">
      <formula>"OPORTUNIDADE"</formula>
    </cfRule>
  </conditionalFormatting>
  <conditionalFormatting sqref="Z112">
    <cfRule type="cellIs" dxfId="2347" priority="3239" operator="equal">
      <formula>"NÃO"</formula>
    </cfRule>
    <cfRule type="cellIs" dxfId="2346" priority="3240" operator="equal">
      <formula>"SIM"</formula>
    </cfRule>
  </conditionalFormatting>
  <conditionalFormatting sqref="Z114">
    <cfRule type="cellIs" dxfId="2345" priority="3208" operator="equal">
      <formula>"OPORTUNIDADE"</formula>
    </cfRule>
  </conditionalFormatting>
  <conditionalFormatting sqref="Z114">
    <cfRule type="cellIs" dxfId="2344" priority="3206" operator="equal">
      <formula>"NÃO"</formula>
    </cfRule>
    <cfRule type="cellIs" dxfId="2343" priority="3207" operator="equal">
      <formula>"SIM"</formula>
    </cfRule>
  </conditionalFormatting>
  <conditionalFormatting sqref="Z113">
    <cfRule type="cellIs" dxfId="2342" priority="3205" operator="equal">
      <formula>"OPORTUNIDADE"</formula>
    </cfRule>
  </conditionalFormatting>
  <conditionalFormatting sqref="Z113">
    <cfRule type="cellIs" dxfId="2341" priority="3203" operator="equal">
      <formula>"NÃO"</formula>
    </cfRule>
    <cfRule type="cellIs" dxfId="2340" priority="3204" operator="equal">
      <formula>"SIM"</formula>
    </cfRule>
  </conditionalFormatting>
  <conditionalFormatting sqref="Y120">
    <cfRule type="cellIs" dxfId="2339" priority="3199" operator="equal">
      <formula>"OPORTUNIDADE"</formula>
    </cfRule>
  </conditionalFormatting>
  <conditionalFormatting sqref="Y120">
    <cfRule type="cellIs" dxfId="2338" priority="3197" operator="equal">
      <formula>"NÃO"</formula>
    </cfRule>
    <cfRule type="cellIs" dxfId="2337" priority="3198" operator="equal">
      <formula>"SIM"</formula>
    </cfRule>
  </conditionalFormatting>
  <conditionalFormatting sqref="Y120">
    <cfRule type="cellIs" dxfId="2336" priority="3196" operator="equal">
      <formula>"OPORTUNIDADE"</formula>
    </cfRule>
  </conditionalFormatting>
  <conditionalFormatting sqref="Y120">
    <cfRule type="cellIs" dxfId="2335" priority="3194" operator="equal">
      <formula>"NÃO"</formula>
    </cfRule>
    <cfRule type="cellIs" dxfId="2334" priority="3195" operator="equal">
      <formula>"SIM"</formula>
    </cfRule>
  </conditionalFormatting>
  <conditionalFormatting sqref="Y120">
    <cfRule type="cellIs" dxfId="2333" priority="3193" operator="equal">
      <formula>"OPORTUNIDADE"</formula>
    </cfRule>
  </conditionalFormatting>
  <conditionalFormatting sqref="Y120">
    <cfRule type="cellIs" dxfId="2332" priority="3191" operator="equal">
      <formula>"NÃO"</formula>
    </cfRule>
    <cfRule type="cellIs" dxfId="2331" priority="3192" operator="equal">
      <formula>"SIM"</formula>
    </cfRule>
  </conditionalFormatting>
  <conditionalFormatting sqref="Y120">
    <cfRule type="cellIs" dxfId="2330" priority="3190" operator="equal">
      <formula>"OPORTUNIDADE"</formula>
    </cfRule>
  </conditionalFormatting>
  <conditionalFormatting sqref="Y120">
    <cfRule type="cellIs" dxfId="2329" priority="3188" operator="equal">
      <formula>"NÃO"</formula>
    </cfRule>
    <cfRule type="cellIs" dxfId="2328" priority="3189" operator="equal">
      <formula>"SIM"</formula>
    </cfRule>
  </conditionalFormatting>
  <conditionalFormatting sqref="Y120">
    <cfRule type="cellIs" dxfId="2327" priority="3187" operator="equal">
      <formula>"OPORTUNIDADE"</formula>
    </cfRule>
  </conditionalFormatting>
  <conditionalFormatting sqref="Y120">
    <cfRule type="cellIs" dxfId="2326" priority="3185" operator="equal">
      <formula>"NÃO"</formula>
    </cfRule>
    <cfRule type="cellIs" dxfId="2325" priority="3186" operator="equal">
      <formula>"SIM"</formula>
    </cfRule>
  </conditionalFormatting>
  <conditionalFormatting sqref="Y120">
    <cfRule type="cellIs" dxfId="2324" priority="3184" operator="equal">
      <formula>"OPORTUNIDADE"</formula>
    </cfRule>
  </conditionalFormatting>
  <conditionalFormatting sqref="Y120">
    <cfRule type="cellIs" dxfId="2323" priority="3182" operator="equal">
      <formula>"NÃO"</formula>
    </cfRule>
    <cfRule type="cellIs" dxfId="2322" priority="3183" operator="equal">
      <formula>"SIM"</formula>
    </cfRule>
  </conditionalFormatting>
  <conditionalFormatting sqref="Y120">
    <cfRule type="cellIs" dxfId="2321" priority="3181" operator="equal">
      <formula>"OPORTUNIDADE"</formula>
    </cfRule>
  </conditionalFormatting>
  <conditionalFormatting sqref="Y120">
    <cfRule type="cellIs" dxfId="2320" priority="3179" operator="equal">
      <formula>"NÃO"</formula>
    </cfRule>
    <cfRule type="cellIs" dxfId="2319" priority="3180" operator="equal">
      <formula>"SIM"</formula>
    </cfRule>
  </conditionalFormatting>
  <conditionalFormatting sqref="Y120">
    <cfRule type="cellIs" dxfId="2318" priority="3178" operator="equal">
      <formula>"OPORTUNIDADE"</formula>
    </cfRule>
  </conditionalFormatting>
  <conditionalFormatting sqref="Y120">
    <cfRule type="cellIs" dxfId="2317" priority="3176" operator="equal">
      <formula>"NÃO"</formula>
    </cfRule>
    <cfRule type="cellIs" dxfId="2316" priority="3177" operator="equal">
      <formula>"SIM"</formula>
    </cfRule>
  </conditionalFormatting>
  <conditionalFormatting sqref="Y120">
    <cfRule type="cellIs" dxfId="2315" priority="3175" operator="equal">
      <formula>"OPORTUNIDADE"</formula>
    </cfRule>
  </conditionalFormatting>
  <conditionalFormatting sqref="Y120">
    <cfRule type="cellIs" dxfId="2314" priority="3173" operator="equal">
      <formula>"NÃO"</formula>
    </cfRule>
    <cfRule type="cellIs" dxfId="2313" priority="3174" operator="equal">
      <formula>"SIM"</formula>
    </cfRule>
  </conditionalFormatting>
  <conditionalFormatting sqref="Y120">
    <cfRule type="cellIs" dxfId="2312" priority="3172" operator="equal">
      <formula>"OPORTUNIDADE"</formula>
    </cfRule>
  </conditionalFormatting>
  <conditionalFormatting sqref="Y120">
    <cfRule type="cellIs" dxfId="2311" priority="3170" operator="equal">
      <formula>"NÃO"</formula>
    </cfRule>
    <cfRule type="cellIs" dxfId="2310" priority="3171" operator="equal">
      <formula>"SIM"</formula>
    </cfRule>
  </conditionalFormatting>
  <conditionalFormatting sqref="Y120">
    <cfRule type="cellIs" dxfId="2309" priority="3169" operator="equal">
      <formula>"OPORTUNIDADE"</formula>
    </cfRule>
  </conditionalFormatting>
  <conditionalFormatting sqref="Y120">
    <cfRule type="cellIs" dxfId="2308" priority="3167" operator="equal">
      <formula>"NÃO"</formula>
    </cfRule>
    <cfRule type="cellIs" dxfId="2307" priority="3168" operator="equal">
      <formula>"SIM"</formula>
    </cfRule>
  </conditionalFormatting>
  <conditionalFormatting sqref="Z120">
    <cfRule type="cellIs" dxfId="2306" priority="3166" operator="equal">
      <formula>"OPORTUNIDADE"</formula>
    </cfRule>
  </conditionalFormatting>
  <conditionalFormatting sqref="Z120">
    <cfRule type="cellIs" dxfId="2305" priority="3164" operator="equal">
      <formula>"NÃO"</formula>
    </cfRule>
    <cfRule type="cellIs" dxfId="2304" priority="3165" operator="equal">
      <formula>"SIM"</formula>
    </cfRule>
  </conditionalFormatting>
  <conditionalFormatting sqref="Z123">
    <cfRule type="cellIs" dxfId="2303" priority="3163" operator="equal">
      <formula>"OPORTUNIDADE"</formula>
    </cfRule>
  </conditionalFormatting>
  <conditionalFormatting sqref="Z123">
    <cfRule type="cellIs" dxfId="2302" priority="3161" operator="equal">
      <formula>"NÃO"</formula>
    </cfRule>
    <cfRule type="cellIs" dxfId="2301" priority="3162" operator="equal">
      <formula>"SIM"</formula>
    </cfRule>
  </conditionalFormatting>
  <conditionalFormatting sqref="Z123">
    <cfRule type="cellIs" dxfId="2300" priority="3160" operator="equal">
      <formula>"OPORTUNIDADE"</formula>
    </cfRule>
  </conditionalFormatting>
  <conditionalFormatting sqref="Z123">
    <cfRule type="cellIs" dxfId="2299" priority="3158" operator="equal">
      <formula>"NÃO"</formula>
    </cfRule>
    <cfRule type="cellIs" dxfId="2298" priority="3159" operator="equal">
      <formula>"SIM"</formula>
    </cfRule>
  </conditionalFormatting>
  <conditionalFormatting sqref="Y123">
    <cfRule type="cellIs" dxfId="2297" priority="3154" operator="equal">
      <formula>"OPORTUNIDADE"</formula>
    </cfRule>
  </conditionalFormatting>
  <conditionalFormatting sqref="Y123">
    <cfRule type="cellIs" dxfId="2296" priority="3152" operator="equal">
      <formula>"NÃO"</formula>
    </cfRule>
    <cfRule type="cellIs" dxfId="2295" priority="3153" operator="equal">
      <formula>"SIM"</formula>
    </cfRule>
  </conditionalFormatting>
  <conditionalFormatting sqref="Z110">
    <cfRule type="cellIs" dxfId="2294" priority="3151" operator="equal">
      <formula>"OPORTUNIDADE"</formula>
    </cfRule>
  </conditionalFormatting>
  <conditionalFormatting sqref="Z110">
    <cfRule type="cellIs" dxfId="2293" priority="3149" operator="equal">
      <formula>"NÃO"</formula>
    </cfRule>
    <cfRule type="cellIs" dxfId="2292" priority="3150" operator="equal">
      <formula>"SIM"</formula>
    </cfRule>
  </conditionalFormatting>
  <conditionalFormatting sqref="Z110">
    <cfRule type="cellIs" dxfId="2291" priority="3148" operator="equal">
      <formula>"OPORTUNIDADE"</formula>
    </cfRule>
  </conditionalFormatting>
  <conditionalFormatting sqref="Z110">
    <cfRule type="cellIs" dxfId="2290" priority="3146" operator="equal">
      <formula>"NÃO"</formula>
    </cfRule>
    <cfRule type="cellIs" dxfId="2289" priority="3147" operator="equal">
      <formula>"SIM"</formula>
    </cfRule>
  </conditionalFormatting>
  <conditionalFormatting sqref="Z110">
    <cfRule type="cellIs" dxfId="2288" priority="3145" operator="equal">
      <formula>"OPORTUNIDADE"</formula>
    </cfRule>
  </conditionalFormatting>
  <conditionalFormatting sqref="Z110">
    <cfRule type="cellIs" dxfId="2287" priority="3143" operator="equal">
      <formula>"NÃO"</formula>
    </cfRule>
    <cfRule type="cellIs" dxfId="2286" priority="3144" operator="equal">
      <formula>"SIM"</formula>
    </cfRule>
  </conditionalFormatting>
  <conditionalFormatting sqref="Z110">
    <cfRule type="cellIs" dxfId="2285" priority="3142" operator="equal">
      <formula>"OPORTUNIDADE"</formula>
    </cfRule>
  </conditionalFormatting>
  <conditionalFormatting sqref="Z110">
    <cfRule type="cellIs" dxfId="2284" priority="3140" operator="equal">
      <formula>"NÃO"</formula>
    </cfRule>
    <cfRule type="cellIs" dxfId="2283" priority="3141" operator="equal">
      <formula>"SIM"</formula>
    </cfRule>
  </conditionalFormatting>
  <conditionalFormatting sqref="Z110">
    <cfRule type="cellIs" dxfId="2282" priority="3139" operator="equal">
      <formula>"OPORTUNIDADE"</formula>
    </cfRule>
  </conditionalFormatting>
  <conditionalFormatting sqref="Z110">
    <cfRule type="cellIs" dxfId="2281" priority="3137" operator="equal">
      <formula>"NÃO"</formula>
    </cfRule>
    <cfRule type="cellIs" dxfId="2280" priority="3138" operator="equal">
      <formula>"SIM"</formula>
    </cfRule>
  </conditionalFormatting>
  <conditionalFormatting sqref="Z110">
    <cfRule type="cellIs" dxfId="2279" priority="3136" operator="equal">
      <formula>"OPORTUNIDADE"</formula>
    </cfRule>
  </conditionalFormatting>
  <conditionalFormatting sqref="Z110">
    <cfRule type="cellIs" dxfId="2278" priority="3134" operator="equal">
      <formula>"NÃO"</formula>
    </cfRule>
    <cfRule type="cellIs" dxfId="2277" priority="3135" operator="equal">
      <formula>"SIM"</formula>
    </cfRule>
  </conditionalFormatting>
  <conditionalFormatting sqref="Z110">
    <cfRule type="cellIs" dxfId="2276" priority="3133" operator="equal">
      <formula>"OPORTUNIDADE"</formula>
    </cfRule>
  </conditionalFormatting>
  <conditionalFormatting sqref="Z110">
    <cfRule type="cellIs" dxfId="2275" priority="3131" operator="equal">
      <formula>"NÃO"</formula>
    </cfRule>
    <cfRule type="cellIs" dxfId="2274" priority="3132" operator="equal">
      <formula>"SIM"</formula>
    </cfRule>
  </conditionalFormatting>
  <conditionalFormatting sqref="Z110">
    <cfRule type="cellIs" dxfId="2273" priority="3130" operator="equal">
      <formula>"OPORTUNIDADE"</formula>
    </cfRule>
  </conditionalFormatting>
  <conditionalFormatting sqref="Z110">
    <cfRule type="cellIs" dxfId="2272" priority="3128" operator="equal">
      <formula>"NÃO"</formula>
    </cfRule>
    <cfRule type="cellIs" dxfId="2271" priority="3129" operator="equal">
      <formula>"SIM"</formula>
    </cfRule>
  </conditionalFormatting>
  <conditionalFormatting sqref="Z110">
    <cfRule type="cellIs" dxfId="2270" priority="3127" operator="equal">
      <formula>"OPORTUNIDADE"</formula>
    </cfRule>
  </conditionalFormatting>
  <conditionalFormatting sqref="Z110">
    <cfRule type="cellIs" dxfId="2269" priority="3125" operator="equal">
      <formula>"NÃO"</formula>
    </cfRule>
    <cfRule type="cellIs" dxfId="2268" priority="3126" operator="equal">
      <formula>"SIM"</formula>
    </cfRule>
  </conditionalFormatting>
  <conditionalFormatting sqref="Z111">
    <cfRule type="cellIs" dxfId="2267" priority="3118" operator="equal">
      <formula>"OPORTUNIDADE"</formula>
    </cfRule>
  </conditionalFormatting>
  <conditionalFormatting sqref="Z111">
    <cfRule type="cellIs" dxfId="2266" priority="3116" operator="equal">
      <formula>"NÃO"</formula>
    </cfRule>
    <cfRule type="cellIs" dxfId="2265" priority="3117" operator="equal">
      <formula>"SIM"</formula>
    </cfRule>
  </conditionalFormatting>
  <conditionalFormatting sqref="Z111">
    <cfRule type="cellIs" dxfId="2264" priority="3115" operator="equal">
      <formula>"OPORTUNIDADE"</formula>
    </cfRule>
  </conditionalFormatting>
  <conditionalFormatting sqref="Z111">
    <cfRule type="cellIs" dxfId="2263" priority="3113" operator="equal">
      <formula>"NÃO"</formula>
    </cfRule>
    <cfRule type="cellIs" dxfId="2262" priority="3114" operator="equal">
      <formula>"SIM"</formula>
    </cfRule>
  </conditionalFormatting>
  <conditionalFormatting sqref="Z111">
    <cfRule type="cellIs" dxfId="2261" priority="3112" operator="equal">
      <formula>"OPORTUNIDADE"</formula>
    </cfRule>
  </conditionalFormatting>
  <conditionalFormatting sqref="Z111">
    <cfRule type="cellIs" dxfId="2260" priority="3110" operator="equal">
      <formula>"NÃO"</formula>
    </cfRule>
    <cfRule type="cellIs" dxfId="2259" priority="3111" operator="equal">
      <formula>"SIM"</formula>
    </cfRule>
  </conditionalFormatting>
  <conditionalFormatting sqref="Z111">
    <cfRule type="cellIs" dxfId="2258" priority="3109" operator="equal">
      <formula>"OPORTUNIDADE"</formula>
    </cfRule>
  </conditionalFormatting>
  <conditionalFormatting sqref="Z111">
    <cfRule type="cellIs" dxfId="2257" priority="3107" operator="equal">
      <formula>"NÃO"</formula>
    </cfRule>
    <cfRule type="cellIs" dxfId="2256" priority="3108" operator="equal">
      <formula>"SIM"</formula>
    </cfRule>
  </conditionalFormatting>
  <conditionalFormatting sqref="Z111">
    <cfRule type="cellIs" dxfId="2255" priority="3106" operator="equal">
      <formula>"OPORTUNIDADE"</formula>
    </cfRule>
  </conditionalFormatting>
  <conditionalFormatting sqref="Z111">
    <cfRule type="cellIs" dxfId="2254" priority="3104" operator="equal">
      <formula>"NÃO"</formula>
    </cfRule>
    <cfRule type="cellIs" dxfId="2253" priority="3105" operator="equal">
      <formula>"SIM"</formula>
    </cfRule>
  </conditionalFormatting>
  <conditionalFormatting sqref="Z111">
    <cfRule type="cellIs" dxfId="2252" priority="3103" operator="equal">
      <formula>"OPORTUNIDADE"</formula>
    </cfRule>
  </conditionalFormatting>
  <conditionalFormatting sqref="Z111">
    <cfRule type="cellIs" dxfId="2251" priority="3101" operator="equal">
      <formula>"NÃO"</formula>
    </cfRule>
    <cfRule type="cellIs" dxfId="2250" priority="3102" operator="equal">
      <formula>"SIM"</formula>
    </cfRule>
  </conditionalFormatting>
  <conditionalFormatting sqref="Z111">
    <cfRule type="cellIs" dxfId="2249" priority="3100" operator="equal">
      <formula>"OPORTUNIDADE"</formula>
    </cfRule>
  </conditionalFormatting>
  <conditionalFormatting sqref="Z111">
    <cfRule type="cellIs" dxfId="2248" priority="3098" operator="equal">
      <formula>"NÃO"</formula>
    </cfRule>
    <cfRule type="cellIs" dxfId="2247" priority="3099" operator="equal">
      <formula>"SIM"</formula>
    </cfRule>
  </conditionalFormatting>
  <conditionalFormatting sqref="Z111">
    <cfRule type="cellIs" dxfId="2246" priority="3097" operator="equal">
      <formula>"OPORTUNIDADE"</formula>
    </cfRule>
  </conditionalFormatting>
  <conditionalFormatting sqref="Z111">
    <cfRule type="cellIs" dxfId="2245" priority="3095" operator="equal">
      <formula>"NÃO"</formula>
    </cfRule>
    <cfRule type="cellIs" dxfId="2244" priority="3096" operator="equal">
      <formula>"SIM"</formula>
    </cfRule>
  </conditionalFormatting>
  <conditionalFormatting sqref="Z111">
    <cfRule type="cellIs" dxfId="2243" priority="3094" operator="equal">
      <formula>"OPORTUNIDADE"</formula>
    </cfRule>
  </conditionalFormatting>
  <conditionalFormatting sqref="Z111">
    <cfRule type="cellIs" dxfId="2242" priority="3092" operator="equal">
      <formula>"NÃO"</formula>
    </cfRule>
    <cfRule type="cellIs" dxfId="2241" priority="3093" operator="equal">
      <formula>"SIM"</formula>
    </cfRule>
  </conditionalFormatting>
  <conditionalFormatting sqref="Y129">
    <cfRule type="cellIs" dxfId="2240" priority="2908" operator="equal">
      <formula>"OPORTUNIDADE"</formula>
    </cfRule>
  </conditionalFormatting>
  <conditionalFormatting sqref="Y129">
    <cfRule type="cellIs" dxfId="2239" priority="2906" operator="equal">
      <formula>"NÃO"</formula>
    </cfRule>
    <cfRule type="cellIs" dxfId="2238" priority="2907" operator="equal">
      <formula>"SIM"</formula>
    </cfRule>
  </conditionalFormatting>
  <conditionalFormatting sqref="Y129:Z129">
    <cfRule type="cellIs" dxfId="2237" priority="2902" operator="equal">
      <formula>"OPORTUNIDADE"</formula>
    </cfRule>
  </conditionalFormatting>
  <conditionalFormatting sqref="Y129:Z129">
    <cfRule type="cellIs" dxfId="2236" priority="2900" operator="equal">
      <formula>"NÃO"</formula>
    </cfRule>
    <cfRule type="cellIs" dxfId="2235" priority="2901" operator="equal">
      <formula>"SIM"</formula>
    </cfRule>
  </conditionalFormatting>
  <conditionalFormatting sqref="Y129:Z129">
    <cfRule type="cellIs" dxfId="2234" priority="2899" operator="equal">
      <formula>"OPORTUNIDADE"</formula>
    </cfRule>
  </conditionalFormatting>
  <conditionalFormatting sqref="Y129:Z129">
    <cfRule type="cellIs" dxfId="2233" priority="2897" operator="equal">
      <formula>"NÃO"</formula>
    </cfRule>
    <cfRule type="cellIs" dxfId="2232" priority="2898" operator="equal">
      <formula>"SIM"</formula>
    </cfRule>
  </conditionalFormatting>
  <conditionalFormatting sqref="Y129">
    <cfRule type="cellIs" dxfId="2231" priority="2896" operator="equal">
      <formula>"OPORTUNIDADE"</formula>
    </cfRule>
  </conditionalFormatting>
  <conditionalFormatting sqref="Y129">
    <cfRule type="cellIs" dxfId="2230" priority="2894" operator="equal">
      <formula>"NÃO"</formula>
    </cfRule>
    <cfRule type="cellIs" dxfId="2229" priority="2895" operator="equal">
      <formula>"SIM"</formula>
    </cfRule>
  </conditionalFormatting>
  <conditionalFormatting sqref="Y129:Z129">
    <cfRule type="cellIs" dxfId="2228" priority="2893" operator="equal">
      <formula>"OPORTUNIDADE"</formula>
    </cfRule>
  </conditionalFormatting>
  <conditionalFormatting sqref="Y129:Z129">
    <cfRule type="cellIs" dxfId="2227" priority="2891" operator="equal">
      <formula>"NÃO"</formula>
    </cfRule>
    <cfRule type="cellIs" dxfId="2226" priority="2892" operator="equal">
      <formula>"SIM"</formula>
    </cfRule>
  </conditionalFormatting>
  <conditionalFormatting sqref="Y132:Y133">
    <cfRule type="cellIs" dxfId="2225" priority="2890" operator="equal">
      <formula>"OPORTUNIDADE"</formula>
    </cfRule>
  </conditionalFormatting>
  <conditionalFormatting sqref="Y132:Y133">
    <cfRule type="cellIs" dxfId="2224" priority="2888" operator="equal">
      <formula>"NÃO"</formula>
    </cfRule>
    <cfRule type="cellIs" dxfId="2223" priority="2889" operator="equal">
      <formula>"SIM"</formula>
    </cfRule>
  </conditionalFormatting>
  <conditionalFormatting sqref="Y132:Y133">
    <cfRule type="cellIs" dxfId="2222" priority="2887" operator="equal">
      <formula>"OPORTUNIDADE"</formula>
    </cfRule>
  </conditionalFormatting>
  <conditionalFormatting sqref="Y132:Y133">
    <cfRule type="cellIs" dxfId="2221" priority="2885" operator="equal">
      <formula>"NÃO"</formula>
    </cfRule>
    <cfRule type="cellIs" dxfId="2220" priority="2886" operator="equal">
      <formula>"SIM"</formula>
    </cfRule>
  </conditionalFormatting>
  <conditionalFormatting sqref="Y121">
    <cfRule type="cellIs" dxfId="2219" priority="2785" operator="equal">
      <formula>"OPORTUNIDADE"</formula>
    </cfRule>
  </conditionalFormatting>
  <conditionalFormatting sqref="Y121">
    <cfRule type="cellIs" dxfId="2218" priority="2783" operator="equal">
      <formula>"NÃO"</formula>
    </cfRule>
    <cfRule type="cellIs" dxfId="2217" priority="2784" operator="equal">
      <formula>"SIM"</formula>
    </cfRule>
  </conditionalFormatting>
  <conditionalFormatting sqref="Y121:Z121">
    <cfRule type="cellIs" dxfId="2216" priority="2782" operator="equal">
      <formula>"OPORTUNIDADE"</formula>
    </cfRule>
  </conditionalFormatting>
  <conditionalFormatting sqref="Y121:Z121">
    <cfRule type="cellIs" dxfId="2215" priority="2780" operator="equal">
      <formula>"NÃO"</formula>
    </cfRule>
    <cfRule type="cellIs" dxfId="2214" priority="2781" operator="equal">
      <formula>"SIM"</formula>
    </cfRule>
  </conditionalFormatting>
  <conditionalFormatting sqref="Y121:Z121">
    <cfRule type="cellIs" dxfId="2213" priority="2779" operator="equal">
      <formula>"OPORTUNIDADE"</formula>
    </cfRule>
  </conditionalFormatting>
  <conditionalFormatting sqref="Y121:Z121">
    <cfRule type="cellIs" dxfId="2212" priority="2777" operator="equal">
      <formula>"NÃO"</formula>
    </cfRule>
    <cfRule type="cellIs" dxfId="2211" priority="2778" operator="equal">
      <formula>"SIM"</formula>
    </cfRule>
  </conditionalFormatting>
  <conditionalFormatting sqref="Y121:Z121">
    <cfRule type="cellIs" dxfId="2210" priority="2776" operator="equal">
      <formula>"OPORTUNIDADE"</formula>
    </cfRule>
  </conditionalFormatting>
  <conditionalFormatting sqref="Y121:Z121">
    <cfRule type="cellIs" dxfId="2209" priority="2774" operator="equal">
      <formula>"NÃO"</formula>
    </cfRule>
    <cfRule type="cellIs" dxfId="2208" priority="2775" operator="equal">
      <formula>"SIM"</formula>
    </cfRule>
  </conditionalFormatting>
  <conditionalFormatting sqref="Y121:Z121">
    <cfRule type="cellIs" dxfId="2207" priority="2773" operator="equal">
      <formula>"OPORTUNIDADE"</formula>
    </cfRule>
  </conditionalFormatting>
  <conditionalFormatting sqref="Y121:Z121">
    <cfRule type="cellIs" dxfId="2206" priority="2771" operator="equal">
      <formula>"NÃO"</formula>
    </cfRule>
    <cfRule type="cellIs" dxfId="2205" priority="2772" operator="equal">
      <formula>"SIM"</formula>
    </cfRule>
  </conditionalFormatting>
  <conditionalFormatting sqref="Y121:Z121">
    <cfRule type="cellIs" dxfId="2204" priority="2770" operator="equal">
      <formula>"OPORTUNIDADE"</formula>
    </cfRule>
  </conditionalFormatting>
  <conditionalFormatting sqref="Y121:Z121">
    <cfRule type="cellIs" dxfId="2203" priority="2768" operator="equal">
      <formula>"NÃO"</formula>
    </cfRule>
    <cfRule type="cellIs" dxfId="2202" priority="2769" operator="equal">
      <formula>"SIM"</formula>
    </cfRule>
  </conditionalFormatting>
  <conditionalFormatting sqref="Y121:Z121">
    <cfRule type="cellIs" dxfId="2201" priority="2767" operator="equal">
      <formula>"OPORTUNIDADE"</formula>
    </cfRule>
  </conditionalFormatting>
  <conditionalFormatting sqref="Y121:Z121">
    <cfRule type="cellIs" dxfId="2200" priority="2765" operator="equal">
      <formula>"NÃO"</formula>
    </cfRule>
    <cfRule type="cellIs" dxfId="2199" priority="2766" operator="equal">
      <formula>"SIM"</formula>
    </cfRule>
  </conditionalFormatting>
  <conditionalFormatting sqref="Y121:Z121">
    <cfRule type="cellIs" dxfId="2198" priority="2764" operator="equal">
      <formula>"OPORTUNIDADE"</formula>
    </cfRule>
  </conditionalFormatting>
  <conditionalFormatting sqref="Y121:Z121">
    <cfRule type="cellIs" dxfId="2197" priority="2762" operator="equal">
      <formula>"NÃO"</formula>
    </cfRule>
    <cfRule type="cellIs" dxfId="2196" priority="2763" operator="equal">
      <formula>"SIM"</formula>
    </cfRule>
  </conditionalFormatting>
  <conditionalFormatting sqref="Y121:Z121">
    <cfRule type="cellIs" dxfId="2195" priority="2761" operator="equal">
      <formula>"OPORTUNIDADE"</formula>
    </cfRule>
  </conditionalFormatting>
  <conditionalFormatting sqref="Y121:Z121">
    <cfRule type="cellIs" dxfId="2194" priority="2759" operator="equal">
      <formula>"NÃO"</formula>
    </cfRule>
    <cfRule type="cellIs" dxfId="2193" priority="2760" operator="equal">
      <formula>"SIM"</formula>
    </cfRule>
  </conditionalFormatting>
  <conditionalFormatting sqref="Y121:Z121">
    <cfRule type="cellIs" dxfId="2192" priority="2758" operator="equal">
      <formula>"OPORTUNIDADE"</formula>
    </cfRule>
  </conditionalFormatting>
  <conditionalFormatting sqref="Y121:Z121">
    <cfRule type="cellIs" dxfId="2191" priority="2756" operator="equal">
      <formula>"NÃO"</formula>
    </cfRule>
    <cfRule type="cellIs" dxfId="2190" priority="2757" operator="equal">
      <formula>"SIM"</formula>
    </cfRule>
  </conditionalFormatting>
  <conditionalFormatting sqref="Y123">
    <cfRule type="cellIs" dxfId="2189" priority="2755" operator="equal">
      <formula>"OPORTUNIDADE"</formula>
    </cfRule>
  </conditionalFormatting>
  <conditionalFormatting sqref="Y123">
    <cfRule type="cellIs" dxfId="2188" priority="2753" operator="equal">
      <formula>"NÃO"</formula>
    </cfRule>
    <cfRule type="cellIs" dxfId="2187" priority="2754" operator="equal">
      <formula>"SIM"</formula>
    </cfRule>
  </conditionalFormatting>
  <conditionalFormatting sqref="Y123">
    <cfRule type="cellIs" dxfId="2186" priority="2752" operator="equal">
      <formula>"OPORTUNIDADE"</formula>
    </cfRule>
  </conditionalFormatting>
  <conditionalFormatting sqref="Y123">
    <cfRule type="cellIs" dxfId="2185" priority="2750" operator="equal">
      <formula>"NÃO"</formula>
    </cfRule>
    <cfRule type="cellIs" dxfId="2184" priority="2751" operator="equal">
      <formula>"SIM"</formula>
    </cfRule>
  </conditionalFormatting>
  <conditionalFormatting sqref="Y122">
    <cfRule type="cellIs" dxfId="2183" priority="2749" operator="equal">
      <formula>"OPORTUNIDADE"</formula>
    </cfRule>
  </conditionalFormatting>
  <conditionalFormatting sqref="Y122">
    <cfRule type="cellIs" dxfId="2182" priority="2747" operator="equal">
      <formula>"NÃO"</formula>
    </cfRule>
    <cfRule type="cellIs" dxfId="2181" priority="2748" operator="equal">
      <formula>"SIM"</formula>
    </cfRule>
  </conditionalFormatting>
  <conditionalFormatting sqref="Y122">
    <cfRule type="cellIs" dxfId="2180" priority="2746" operator="equal">
      <formula>"OPORTUNIDADE"</formula>
    </cfRule>
  </conditionalFormatting>
  <conditionalFormatting sqref="Y122">
    <cfRule type="cellIs" dxfId="2179" priority="2744" operator="equal">
      <formula>"NÃO"</formula>
    </cfRule>
    <cfRule type="cellIs" dxfId="2178" priority="2745" operator="equal">
      <formula>"SIM"</formula>
    </cfRule>
  </conditionalFormatting>
  <conditionalFormatting sqref="Y122">
    <cfRule type="cellIs" dxfId="2177" priority="2743" operator="equal">
      <formula>"OPORTUNIDADE"</formula>
    </cfRule>
  </conditionalFormatting>
  <conditionalFormatting sqref="Y122">
    <cfRule type="cellIs" dxfId="2176" priority="2741" operator="equal">
      <formula>"NÃO"</formula>
    </cfRule>
    <cfRule type="cellIs" dxfId="2175" priority="2742" operator="equal">
      <formula>"SIM"</formula>
    </cfRule>
  </conditionalFormatting>
  <conditionalFormatting sqref="Y122">
    <cfRule type="cellIs" dxfId="2174" priority="2740" operator="equal">
      <formula>"OPORTUNIDADE"</formula>
    </cfRule>
  </conditionalFormatting>
  <conditionalFormatting sqref="Y122">
    <cfRule type="cellIs" dxfId="2173" priority="2738" operator="equal">
      <formula>"NÃO"</formula>
    </cfRule>
    <cfRule type="cellIs" dxfId="2172" priority="2739" operator="equal">
      <formula>"SIM"</formula>
    </cfRule>
  </conditionalFormatting>
  <conditionalFormatting sqref="Y122">
    <cfRule type="cellIs" dxfId="2171" priority="2737" operator="equal">
      <formula>"OPORTUNIDADE"</formula>
    </cfRule>
  </conditionalFormatting>
  <conditionalFormatting sqref="Y122">
    <cfRule type="cellIs" dxfId="2170" priority="2735" operator="equal">
      <formula>"NÃO"</formula>
    </cfRule>
    <cfRule type="cellIs" dxfId="2169" priority="2736" operator="equal">
      <formula>"SIM"</formula>
    </cfRule>
  </conditionalFormatting>
  <conditionalFormatting sqref="Y122">
    <cfRule type="cellIs" dxfId="2168" priority="2734" operator="equal">
      <formula>"OPORTUNIDADE"</formula>
    </cfRule>
  </conditionalFormatting>
  <conditionalFormatting sqref="Y122">
    <cfRule type="cellIs" dxfId="2167" priority="2732" operator="equal">
      <formula>"NÃO"</formula>
    </cfRule>
    <cfRule type="cellIs" dxfId="2166" priority="2733" operator="equal">
      <formula>"SIM"</formula>
    </cfRule>
  </conditionalFormatting>
  <conditionalFormatting sqref="Y122">
    <cfRule type="cellIs" dxfId="2165" priority="2731" operator="equal">
      <formula>"OPORTUNIDADE"</formula>
    </cfRule>
  </conditionalFormatting>
  <conditionalFormatting sqref="Y122">
    <cfRule type="cellIs" dxfId="2164" priority="2729" operator="equal">
      <formula>"NÃO"</formula>
    </cfRule>
    <cfRule type="cellIs" dxfId="2163" priority="2730" operator="equal">
      <formula>"SIM"</formula>
    </cfRule>
  </conditionalFormatting>
  <conditionalFormatting sqref="Y122">
    <cfRule type="cellIs" dxfId="2162" priority="2728" operator="equal">
      <formula>"OPORTUNIDADE"</formula>
    </cfRule>
  </conditionalFormatting>
  <conditionalFormatting sqref="Y122">
    <cfRule type="cellIs" dxfId="2161" priority="2726" operator="equal">
      <formula>"NÃO"</formula>
    </cfRule>
    <cfRule type="cellIs" dxfId="2160" priority="2727" operator="equal">
      <formula>"SIM"</formula>
    </cfRule>
  </conditionalFormatting>
  <conditionalFormatting sqref="Y122">
    <cfRule type="cellIs" dxfId="2159" priority="2725" operator="equal">
      <formula>"OPORTUNIDADE"</formula>
    </cfRule>
  </conditionalFormatting>
  <conditionalFormatting sqref="Y122">
    <cfRule type="cellIs" dxfId="2158" priority="2723" operator="equal">
      <formula>"NÃO"</formula>
    </cfRule>
    <cfRule type="cellIs" dxfId="2157" priority="2724" operator="equal">
      <formula>"SIM"</formula>
    </cfRule>
  </conditionalFormatting>
  <conditionalFormatting sqref="Y122">
    <cfRule type="cellIs" dxfId="2156" priority="2722" operator="equal">
      <formula>"OPORTUNIDADE"</formula>
    </cfRule>
  </conditionalFormatting>
  <conditionalFormatting sqref="Y122">
    <cfRule type="cellIs" dxfId="2155" priority="2720" operator="equal">
      <formula>"NÃO"</formula>
    </cfRule>
    <cfRule type="cellIs" dxfId="2154" priority="2721" operator="equal">
      <formula>"SIM"</formula>
    </cfRule>
  </conditionalFormatting>
  <conditionalFormatting sqref="Y122">
    <cfRule type="cellIs" dxfId="2153" priority="2719" operator="equal">
      <formula>"OPORTUNIDADE"</formula>
    </cfRule>
  </conditionalFormatting>
  <conditionalFormatting sqref="Y122">
    <cfRule type="cellIs" dxfId="2152" priority="2717" operator="equal">
      <formula>"NÃO"</formula>
    </cfRule>
    <cfRule type="cellIs" dxfId="2151" priority="2718" operator="equal">
      <formula>"SIM"</formula>
    </cfRule>
  </conditionalFormatting>
  <conditionalFormatting sqref="Z122">
    <cfRule type="cellIs" dxfId="2150" priority="2716" operator="equal">
      <formula>"OPORTUNIDADE"</formula>
    </cfRule>
  </conditionalFormatting>
  <conditionalFormatting sqref="Z122">
    <cfRule type="cellIs" dxfId="2149" priority="2714" operator="equal">
      <formula>"NÃO"</formula>
    </cfRule>
    <cfRule type="cellIs" dxfId="2148" priority="2715" operator="equal">
      <formula>"SIM"</formula>
    </cfRule>
  </conditionalFormatting>
  <conditionalFormatting sqref="Y120">
    <cfRule type="cellIs" dxfId="2147" priority="2713" operator="equal">
      <formula>"OPORTUNIDADE"</formula>
    </cfRule>
  </conditionalFormatting>
  <conditionalFormatting sqref="Y120">
    <cfRule type="cellIs" dxfId="2146" priority="2711" operator="equal">
      <formula>"NÃO"</formula>
    </cfRule>
    <cfRule type="cellIs" dxfId="2145" priority="2712" operator="equal">
      <formula>"SIM"</formula>
    </cfRule>
  </conditionalFormatting>
  <conditionalFormatting sqref="Y120">
    <cfRule type="cellIs" dxfId="2144" priority="2710" operator="equal">
      <formula>"OPORTUNIDADE"</formula>
    </cfRule>
  </conditionalFormatting>
  <conditionalFormatting sqref="Y120">
    <cfRule type="cellIs" dxfId="2143" priority="2708" operator="equal">
      <formula>"NÃO"</formula>
    </cfRule>
    <cfRule type="cellIs" dxfId="2142" priority="2709" operator="equal">
      <formula>"SIM"</formula>
    </cfRule>
  </conditionalFormatting>
  <conditionalFormatting sqref="Y120">
    <cfRule type="cellIs" dxfId="2141" priority="2707" operator="equal">
      <formula>"OPORTUNIDADE"</formula>
    </cfRule>
  </conditionalFormatting>
  <conditionalFormatting sqref="Y120">
    <cfRule type="cellIs" dxfId="2140" priority="2705" operator="equal">
      <formula>"NÃO"</formula>
    </cfRule>
    <cfRule type="cellIs" dxfId="2139" priority="2706" operator="equal">
      <formula>"SIM"</formula>
    </cfRule>
  </conditionalFormatting>
  <conditionalFormatting sqref="Y120:Z120">
    <cfRule type="cellIs" dxfId="2138" priority="2704" operator="equal">
      <formula>"OPORTUNIDADE"</formula>
    </cfRule>
  </conditionalFormatting>
  <conditionalFormatting sqref="Y120:Z120">
    <cfRule type="cellIs" dxfId="2137" priority="2702" operator="equal">
      <formula>"NÃO"</formula>
    </cfRule>
    <cfRule type="cellIs" dxfId="2136" priority="2703" operator="equal">
      <formula>"SIM"</formula>
    </cfRule>
  </conditionalFormatting>
  <conditionalFormatting sqref="Y120:Z120">
    <cfRule type="cellIs" dxfId="2135" priority="2701" operator="equal">
      <formula>"OPORTUNIDADE"</formula>
    </cfRule>
  </conditionalFormatting>
  <conditionalFormatting sqref="Y120:Z120">
    <cfRule type="cellIs" dxfId="2134" priority="2699" operator="equal">
      <formula>"NÃO"</formula>
    </cfRule>
    <cfRule type="cellIs" dxfId="2133" priority="2700" operator="equal">
      <formula>"SIM"</formula>
    </cfRule>
  </conditionalFormatting>
  <conditionalFormatting sqref="Y120:Z120">
    <cfRule type="cellIs" dxfId="2132" priority="2698" operator="equal">
      <formula>"OPORTUNIDADE"</formula>
    </cfRule>
  </conditionalFormatting>
  <conditionalFormatting sqref="Y120:Z120">
    <cfRule type="cellIs" dxfId="2131" priority="2696" operator="equal">
      <formula>"NÃO"</formula>
    </cfRule>
    <cfRule type="cellIs" dxfId="2130" priority="2697" operator="equal">
      <formula>"SIM"</formula>
    </cfRule>
  </conditionalFormatting>
  <conditionalFormatting sqref="Y120:Z120">
    <cfRule type="cellIs" dxfId="2129" priority="2695" operator="equal">
      <formula>"OPORTUNIDADE"</formula>
    </cfRule>
  </conditionalFormatting>
  <conditionalFormatting sqref="Y120:Z120">
    <cfRule type="cellIs" dxfId="2128" priority="2693" operator="equal">
      <formula>"NÃO"</formula>
    </cfRule>
    <cfRule type="cellIs" dxfId="2127" priority="2694" operator="equal">
      <formula>"SIM"</formula>
    </cfRule>
  </conditionalFormatting>
  <conditionalFormatting sqref="Y120:Z120">
    <cfRule type="cellIs" dxfId="2126" priority="2692" operator="equal">
      <formula>"OPORTUNIDADE"</formula>
    </cfRule>
  </conditionalFormatting>
  <conditionalFormatting sqref="Y120:Z120">
    <cfRule type="cellIs" dxfId="2125" priority="2690" operator="equal">
      <formula>"NÃO"</formula>
    </cfRule>
    <cfRule type="cellIs" dxfId="2124" priority="2691" operator="equal">
      <formula>"SIM"</formula>
    </cfRule>
  </conditionalFormatting>
  <conditionalFormatting sqref="Y120:Z120">
    <cfRule type="cellIs" dxfId="2123" priority="2689" operator="equal">
      <formula>"OPORTUNIDADE"</formula>
    </cfRule>
  </conditionalFormatting>
  <conditionalFormatting sqref="Y120:Z120">
    <cfRule type="cellIs" dxfId="2122" priority="2687" operator="equal">
      <formula>"NÃO"</formula>
    </cfRule>
    <cfRule type="cellIs" dxfId="2121" priority="2688" operator="equal">
      <formula>"SIM"</formula>
    </cfRule>
  </conditionalFormatting>
  <conditionalFormatting sqref="Y120:Z120">
    <cfRule type="cellIs" dxfId="2120" priority="2686" operator="equal">
      <formula>"OPORTUNIDADE"</formula>
    </cfRule>
  </conditionalFormatting>
  <conditionalFormatting sqref="Y120:Z120">
    <cfRule type="cellIs" dxfId="2119" priority="2684" operator="equal">
      <formula>"NÃO"</formula>
    </cfRule>
    <cfRule type="cellIs" dxfId="2118" priority="2685" operator="equal">
      <formula>"SIM"</formula>
    </cfRule>
  </conditionalFormatting>
  <conditionalFormatting sqref="Y120:Z120">
    <cfRule type="cellIs" dxfId="2117" priority="2683" operator="equal">
      <formula>"OPORTUNIDADE"</formula>
    </cfRule>
  </conditionalFormatting>
  <conditionalFormatting sqref="Y120:Z120">
    <cfRule type="cellIs" dxfId="2116" priority="2681" operator="equal">
      <formula>"NÃO"</formula>
    </cfRule>
    <cfRule type="cellIs" dxfId="2115" priority="2682" operator="equal">
      <formula>"SIM"</formula>
    </cfRule>
  </conditionalFormatting>
  <conditionalFormatting sqref="Y120:Z120">
    <cfRule type="cellIs" dxfId="2114" priority="2680" operator="equal">
      <formula>"OPORTUNIDADE"</formula>
    </cfRule>
  </conditionalFormatting>
  <conditionalFormatting sqref="Y120:Z120">
    <cfRule type="cellIs" dxfId="2113" priority="2678" operator="equal">
      <formula>"NÃO"</formula>
    </cfRule>
    <cfRule type="cellIs" dxfId="2112" priority="2679" operator="equal">
      <formula>"SIM"</formula>
    </cfRule>
  </conditionalFormatting>
  <conditionalFormatting sqref="Y120">
    <cfRule type="cellIs" dxfId="2111" priority="2677" operator="equal">
      <formula>"OPORTUNIDADE"</formula>
    </cfRule>
  </conditionalFormatting>
  <conditionalFormatting sqref="Y120">
    <cfRule type="cellIs" dxfId="2110" priority="2675" operator="equal">
      <formula>"NÃO"</formula>
    </cfRule>
    <cfRule type="cellIs" dxfId="2109" priority="2676" operator="equal">
      <formula>"SIM"</formula>
    </cfRule>
  </conditionalFormatting>
  <conditionalFormatting sqref="Y120">
    <cfRule type="cellIs" dxfId="2108" priority="2674" operator="equal">
      <formula>"OPORTUNIDADE"</formula>
    </cfRule>
  </conditionalFormatting>
  <conditionalFormatting sqref="Y120">
    <cfRule type="cellIs" dxfId="2107" priority="2672" operator="equal">
      <formula>"NÃO"</formula>
    </cfRule>
    <cfRule type="cellIs" dxfId="2106" priority="2673" operator="equal">
      <formula>"SIM"</formula>
    </cfRule>
  </conditionalFormatting>
  <conditionalFormatting sqref="Y120">
    <cfRule type="cellIs" dxfId="2105" priority="2671" operator="equal">
      <formula>"OPORTUNIDADE"</formula>
    </cfRule>
  </conditionalFormatting>
  <conditionalFormatting sqref="Y120">
    <cfRule type="cellIs" dxfId="2104" priority="2669" operator="equal">
      <formula>"NÃO"</formula>
    </cfRule>
    <cfRule type="cellIs" dxfId="2103" priority="2670" operator="equal">
      <formula>"SIM"</formula>
    </cfRule>
  </conditionalFormatting>
  <conditionalFormatting sqref="Y120">
    <cfRule type="cellIs" dxfId="2102" priority="2668" operator="equal">
      <formula>"OPORTUNIDADE"</formula>
    </cfRule>
  </conditionalFormatting>
  <conditionalFormatting sqref="Y120">
    <cfRule type="cellIs" dxfId="2101" priority="2666" operator="equal">
      <formula>"NÃO"</formula>
    </cfRule>
    <cfRule type="cellIs" dxfId="2100" priority="2667" operator="equal">
      <formula>"SIM"</formula>
    </cfRule>
  </conditionalFormatting>
  <conditionalFormatting sqref="Y120">
    <cfRule type="cellIs" dxfId="2099" priority="2665" operator="equal">
      <formula>"OPORTUNIDADE"</formula>
    </cfRule>
  </conditionalFormatting>
  <conditionalFormatting sqref="Y120">
    <cfRule type="cellIs" dxfId="2098" priority="2663" operator="equal">
      <formula>"NÃO"</formula>
    </cfRule>
    <cfRule type="cellIs" dxfId="2097" priority="2664" operator="equal">
      <formula>"SIM"</formula>
    </cfRule>
  </conditionalFormatting>
  <conditionalFormatting sqref="Y120">
    <cfRule type="cellIs" dxfId="2096" priority="2662" operator="equal">
      <formula>"OPORTUNIDADE"</formula>
    </cfRule>
  </conditionalFormatting>
  <conditionalFormatting sqref="Y120">
    <cfRule type="cellIs" dxfId="2095" priority="2660" operator="equal">
      <formula>"NÃO"</formula>
    </cfRule>
    <cfRule type="cellIs" dxfId="2094" priority="2661" operator="equal">
      <formula>"SIM"</formula>
    </cfRule>
  </conditionalFormatting>
  <conditionalFormatting sqref="Y120">
    <cfRule type="cellIs" dxfId="2093" priority="2659" operator="equal">
      <formula>"OPORTUNIDADE"</formula>
    </cfRule>
  </conditionalFormatting>
  <conditionalFormatting sqref="Y120">
    <cfRule type="cellIs" dxfId="2092" priority="2657" operator="equal">
      <formula>"NÃO"</formula>
    </cfRule>
    <cfRule type="cellIs" dxfId="2091" priority="2658" operator="equal">
      <formula>"SIM"</formula>
    </cfRule>
  </conditionalFormatting>
  <conditionalFormatting sqref="Y120">
    <cfRule type="cellIs" dxfId="2090" priority="2656" operator="equal">
      <formula>"OPORTUNIDADE"</formula>
    </cfRule>
  </conditionalFormatting>
  <conditionalFormatting sqref="Y120">
    <cfRule type="cellIs" dxfId="2089" priority="2654" operator="equal">
      <formula>"NÃO"</formula>
    </cfRule>
    <cfRule type="cellIs" dxfId="2088" priority="2655" operator="equal">
      <formula>"SIM"</formula>
    </cfRule>
  </conditionalFormatting>
  <conditionalFormatting sqref="Y120">
    <cfRule type="cellIs" dxfId="2087" priority="2653" operator="equal">
      <formula>"OPORTUNIDADE"</formula>
    </cfRule>
  </conditionalFormatting>
  <conditionalFormatting sqref="Y120">
    <cfRule type="cellIs" dxfId="2086" priority="2651" operator="equal">
      <formula>"NÃO"</formula>
    </cfRule>
    <cfRule type="cellIs" dxfId="2085" priority="2652" operator="equal">
      <formula>"SIM"</formula>
    </cfRule>
  </conditionalFormatting>
  <conditionalFormatting sqref="Z118">
    <cfRule type="cellIs" dxfId="2084" priority="2650" operator="equal">
      <formula>"OPORTUNIDADE"</formula>
    </cfRule>
  </conditionalFormatting>
  <conditionalFormatting sqref="Z118">
    <cfRule type="cellIs" dxfId="2083" priority="2648" operator="equal">
      <formula>"NÃO"</formula>
    </cfRule>
    <cfRule type="cellIs" dxfId="2082" priority="2649" operator="equal">
      <formula>"SIM"</formula>
    </cfRule>
  </conditionalFormatting>
  <conditionalFormatting sqref="Z118">
    <cfRule type="cellIs" dxfId="2081" priority="2647" operator="equal">
      <formula>"OPORTUNIDADE"</formula>
    </cfRule>
  </conditionalFormatting>
  <conditionalFormatting sqref="Z118">
    <cfRule type="cellIs" dxfId="2080" priority="2645" operator="equal">
      <formula>"NÃO"</formula>
    </cfRule>
    <cfRule type="cellIs" dxfId="2079" priority="2646" operator="equal">
      <formula>"SIM"</formula>
    </cfRule>
  </conditionalFormatting>
  <conditionalFormatting sqref="Y132:Y133">
    <cfRule type="cellIs" dxfId="2078" priority="2641" operator="equal">
      <formula>"OPORTUNIDADE"</formula>
    </cfRule>
  </conditionalFormatting>
  <conditionalFormatting sqref="Y132:Y133">
    <cfRule type="cellIs" dxfId="2077" priority="2639" operator="equal">
      <formula>"NÃO"</formula>
    </cfRule>
    <cfRule type="cellIs" dxfId="2076" priority="2640" operator="equal">
      <formula>"SIM"</formula>
    </cfRule>
  </conditionalFormatting>
  <conditionalFormatting sqref="Y132:Y134">
    <cfRule type="cellIs" dxfId="2075" priority="2638" operator="equal">
      <formula>"OPORTUNIDADE"</formula>
    </cfRule>
  </conditionalFormatting>
  <conditionalFormatting sqref="Y132:Y134">
    <cfRule type="cellIs" dxfId="2074" priority="2636" operator="equal">
      <formula>"NÃO"</formula>
    </cfRule>
    <cfRule type="cellIs" dxfId="2073" priority="2637" operator="equal">
      <formula>"SIM"</formula>
    </cfRule>
  </conditionalFormatting>
  <conditionalFormatting sqref="Y132:Y134">
    <cfRule type="cellIs" dxfId="2072" priority="2635" operator="equal">
      <formula>"OPORTUNIDADE"</formula>
    </cfRule>
  </conditionalFormatting>
  <conditionalFormatting sqref="Y132:Y134">
    <cfRule type="cellIs" dxfId="2071" priority="2633" operator="equal">
      <formula>"NÃO"</formula>
    </cfRule>
    <cfRule type="cellIs" dxfId="2070" priority="2634" operator="equal">
      <formula>"SIM"</formula>
    </cfRule>
  </conditionalFormatting>
  <conditionalFormatting sqref="Y132:Z132">
    <cfRule type="cellIs" dxfId="2069" priority="2632" operator="equal">
      <formula>"OPORTUNIDADE"</formula>
    </cfRule>
  </conditionalFormatting>
  <conditionalFormatting sqref="Y132:Z132">
    <cfRule type="cellIs" dxfId="2068" priority="2630" operator="equal">
      <formula>"NÃO"</formula>
    </cfRule>
    <cfRule type="cellIs" dxfId="2067" priority="2631" operator="equal">
      <formula>"SIM"</formula>
    </cfRule>
  </conditionalFormatting>
  <conditionalFormatting sqref="Y132:Z132">
    <cfRule type="cellIs" dxfId="2066" priority="2629" operator="equal">
      <formula>"OPORTUNIDADE"</formula>
    </cfRule>
  </conditionalFormatting>
  <conditionalFormatting sqref="Y132:Z132">
    <cfRule type="cellIs" dxfId="2065" priority="2627" operator="equal">
      <formula>"NÃO"</formula>
    </cfRule>
    <cfRule type="cellIs" dxfId="2064" priority="2628" operator="equal">
      <formula>"SIM"</formula>
    </cfRule>
  </conditionalFormatting>
  <conditionalFormatting sqref="Y132:Z132">
    <cfRule type="cellIs" dxfId="2063" priority="2626" operator="equal">
      <formula>"OPORTUNIDADE"</formula>
    </cfRule>
  </conditionalFormatting>
  <conditionalFormatting sqref="Y132:Z132">
    <cfRule type="cellIs" dxfId="2062" priority="2624" operator="equal">
      <formula>"NÃO"</formula>
    </cfRule>
    <cfRule type="cellIs" dxfId="2061" priority="2625" operator="equal">
      <formula>"SIM"</formula>
    </cfRule>
  </conditionalFormatting>
  <conditionalFormatting sqref="Y132:Z132">
    <cfRule type="cellIs" dxfId="2060" priority="2623" operator="equal">
      <formula>"OPORTUNIDADE"</formula>
    </cfRule>
  </conditionalFormatting>
  <conditionalFormatting sqref="Y132:Z132">
    <cfRule type="cellIs" dxfId="2059" priority="2621" operator="equal">
      <formula>"NÃO"</formula>
    </cfRule>
    <cfRule type="cellIs" dxfId="2058" priority="2622" operator="equal">
      <formula>"SIM"</formula>
    </cfRule>
  </conditionalFormatting>
  <conditionalFormatting sqref="Y132:Z132">
    <cfRule type="cellIs" dxfId="2057" priority="2620" operator="equal">
      <formula>"OPORTUNIDADE"</formula>
    </cfRule>
  </conditionalFormatting>
  <conditionalFormatting sqref="Y132:Z132">
    <cfRule type="cellIs" dxfId="2056" priority="2618" operator="equal">
      <formula>"NÃO"</formula>
    </cfRule>
    <cfRule type="cellIs" dxfId="2055" priority="2619" operator="equal">
      <formula>"SIM"</formula>
    </cfRule>
  </conditionalFormatting>
  <conditionalFormatting sqref="Y132:Z132">
    <cfRule type="cellIs" dxfId="2054" priority="2617" operator="equal">
      <formula>"OPORTUNIDADE"</formula>
    </cfRule>
  </conditionalFormatting>
  <conditionalFormatting sqref="Y132:Z132">
    <cfRule type="cellIs" dxfId="2053" priority="2615" operator="equal">
      <formula>"NÃO"</formula>
    </cfRule>
    <cfRule type="cellIs" dxfId="2052" priority="2616" operator="equal">
      <formula>"SIM"</formula>
    </cfRule>
  </conditionalFormatting>
  <conditionalFormatting sqref="Y132:Z132">
    <cfRule type="cellIs" dxfId="2051" priority="2614" operator="equal">
      <formula>"OPORTUNIDADE"</formula>
    </cfRule>
  </conditionalFormatting>
  <conditionalFormatting sqref="Y132:Z132">
    <cfRule type="cellIs" dxfId="2050" priority="2612" operator="equal">
      <formula>"NÃO"</formula>
    </cfRule>
    <cfRule type="cellIs" dxfId="2049" priority="2613" operator="equal">
      <formula>"SIM"</formula>
    </cfRule>
  </conditionalFormatting>
  <conditionalFormatting sqref="Y132:Z132">
    <cfRule type="cellIs" dxfId="2048" priority="2611" operator="equal">
      <formula>"OPORTUNIDADE"</formula>
    </cfRule>
  </conditionalFormatting>
  <conditionalFormatting sqref="Y132:Z132">
    <cfRule type="cellIs" dxfId="2047" priority="2609" operator="equal">
      <formula>"NÃO"</formula>
    </cfRule>
    <cfRule type="cellIs" dxfId="2046" priority="2610" operator="equal">
      <formula>"SIM"</formula>
    </cfRule>
  </conditionalFormatting>
  <conditionalFormatting sqref="Y132:Z132">
    <cfRule type="cellIs" dxfId="2045" priority="2608" operator="equal">
      <formula>"OPORTUNIDADE"</formula>
    </cfRule>
  </conditionalFormatting>
  <conditionalFormatting sqref="Y132:Z132">
    <cfRule type="cellIs" dxfId="2044" priority="2606" operator="equal">
      <formula>"NÃO"</formula>
    </cfRule>
    <cfRule type="cellIs" dxfId="2043" priority="2607" operator="equal">
      <formula>"SIM"</formula>
    </cfRule>
  </conditionalFormatting>
  <conditionalFormatting sqref="Y132:Y135">
    <cfRule type="cellIs" dxfId="2042" priority="2605" operator="equal">
      <formula>"OPORTUNIDADE"</formula>
    </cfRule>
  </conditionalFormatting>
  <conditionalFormatting sqref="Y132:Y135">
    <cfRule type="cellIs" dxfId="2041" priority="2603" operator="equal">
      <formula>"NÃO"</formula>
    </cfRule>
    <cfRule type="cellIs" dxfId="2040" priority="2604" operator="equal">
      <formula>"SIM"</formula>
    </cfRule>
  </conditionalFormatting>
  <conditionalFormatting sqref="Y135:Z135">
    <cfRule type="cellIs" dxfId="2039" priority="2599" operator="equal">
      <formula>"OPORTUNIDADE"</formula>
    </cfRule>
  </conditionalFormatting>
  <conditionalFormatting sqref="Y135:Z135">
    <cfRule type="cellIs" dxfId="2038" priority="2597" operator="equal">
      <formula>"NÃO"</formula>
    </cfRule>
    <cfRule type="cellIs" dxfId="2037" priority="2598" operator="equal">
      <formula>"SIM"</formula>
    </cfRule>
  </conditionalFormatting>
  <conditionalFormatting sqref="Y135:Z135">
    <cfRule type="cellIs" dxfId="2036" priority="2596" operator="equal">
      <formula>"OPORTUNIDADE"</formula>
    </cfRule>
  </conditionalFormatting>
  <conditionalFormatting sqref="Y135:Z135">
    <cfRule type="cellIs" dxfId="2035" priority="2594" operator="equal">
      <formula>"NÃO"</formula>
    </cfRule>
    <cfRule type="cellIs" dxfId="2034" priority="2595" operator="equal">
      <formula>"SIM"</formula>
    </cfRule>
  </conditionalFormatting>
  <conditionalFormatting sqref="Y134:Y135">
    <cfRule type="cellIs" dxfId="2033" priority="2593" operator="equal">
      <formula>"OPORTUNIDADE"</formula>
    </cfRule>
  </conditionalFormatting>
  <conditionalFormatting sqref="Y134:Y135">
    <cfRule type="cellIs" dxfId="2032" priority="2591" operator="equal">
      <formula>"NÃO"</formula>
    </cfRule>
    <cfRule type="cellIs" dxfId="2031" priority="2592" operator="equal">
      <formula>"SIM"</formula>
    </cfRule>
  </conditionalFormatting>
  <conditionalFormatting sqref="Y135:Z135">
    <cfRule type="cellIs" dxfId="2030" priority="2590" operator="equal">
      <formula>"OPORTUNIDADE"</formula>
    </cfRule>
  </conditionalFormatting>
  <conditionalFormatting sqref="Y135:Z135">
    <cfRule type="cellIs" dxfId="2029" priority="2588" operator="equal">
      <formula>"NÃO"</formula>
    </cfRule>
    <cfRule type="cellIs" dxfId="2028" priority="2589" operator="equal">
      <formula>"SIM"</formula>
    </cfRule>
  </conditionalFormatting>
  <conditionalFormatting sqref="Z132 Z134">
    <cfRule type="cellIs" dxfId="2027" priority="2581" operator="equal">
      <formula>"OPORTUNIDADE"</formula>
    </cfRule>
  </conditionalFormatting>
  <conditionalFormatting sqref="Z132 Z134">
    <cfRule type="cellIs" dxfId="2026" priority="2579" operator="equal">
      <formula>"NÃO"</formula>
    </cfRule>
    <cfRule type="cellIs" dxfId="2025" priority="2580" operator="equal">
      <formula>"SIM"</formula>
    </cfRule>
  </conditionalFormatting>
  <conditionalFormatting sqref="Z132 Z134">
    <cfRule type="cellIs" dxfId="2024" priority="2578" operator="equal">
      <formula>"OPORTUNIDADE"</formula>
    </cfRule>
  </conditionalFormatting>
  <conditionalFormatting sqref="Z132 Z134">
    <cfRule type="cellIs" dxfId="2023" priority="2576" operator="equal">
      <formula>"NÃO"</formula>
    </cfRule>
    <cfRule type="cellIs" dxfId="2022" priority="2577" operator="equal">
      <formula>"SIM"</formula>
    </cfRule>
  </conditionalFormatting>
  <conditionalFormatting sqref="Y132:Y134">
    <cfRule type="cellIs" dxfId="2021" priority="2575" operator="equal">
      <formula>"OPORTUNIDADE"</formula>
    </cfRule>
  </conditionalFormatting>
  <conditionalFormatting sqref="Y132:Y134">
    <cfRule type="cellIs" dxfId="2020" priority="2573" operator="equal">
      <formula>"NÃO"</formula>
    </cfRule>
    <cfRule type="cellIs" dxfId="2019" priority="2574" operator="equal">
      <formula>"SIM"</formula>
    </cfRule>
  </conditionalFormatting>
  <conditionalFormatting sqref="Y124:Y127">
    <cfRule type="cellIs" dxfId="2018" priority="2482" operator="equal">
      <formula>"OPORTUNIDADE"</formula>
    </cfRule>
  </conditionalFormatting>
  <conditionalFormatting sqref="Y124:Y127">
    <cfRule type="cellIs" dxfId="2017" priority="2480" operator="equal">
      <formula>"NÃO"</formula>
    </cfRule>
    <cfRule type="cellIs" dxfId="2016" priority="2481" operator="equal">
      <formula>"SIM"</formula>
    </cfRule>
  </conditionalFormatting>
  <conditionalFormatting sqref="Y124:Y127">
    <cfRule type="cellIs" dxfId="2015" priority="2479" operator="equal">
      <formula>"OPORTUNIDADE"</formula>
    </cfRule>
  </conditionalFormatting>
  <conditionalFormatting sqref="Y124:Y127">
    <cfRule type="cellIs" dxfId="2014" priority="2477" operator="equal">
      <formula>"NÃO"</formula>
    </cfRule>
    <cfRule type="cellIs" dxfId="2013" priority="2478" operator="equal">
      <formula>"SIM"</formula>
    </cfRule>
  </conditionalFormatting>
  <conditionalFormatting sqref="Z127">
    <cfRule type="cellIs" dxfId="2012" priority="2476" operator="equal">
      <formula>"OPORTUNIDADE"</formula>
    </cfRule>
  </conditionalFormatting>
  <conditionalFormatting sqref="Z127">
    <cfRule type="cellIs" dxfId="2011" priority="2474" operator="equal">
      <formula>"NÃO"</formula>
    </cfRule>
    <cfRule type="cellIs" dxfId="2010" priority="2475" operator="equal">
      <formula>"SIM"</formula>
    </cfRule>
  </conditionalFormatting>
  <conditionalFormatting sqref="Z127">
    <cfRule type="cellIs" dxfId="2009" priority="2473" operator="equal">
      <formula>"OPORTUNIDADE"</formula>
    </cfRule>
  </conditionalFormatting>
  <conditionalFormatting sqref="Z127">
    <cfRule type="cellIs" dxfId="2008" priority="2471" operator="equal">
      <formula>"NÃO"</formula>
    </cfRule>
    <cfRule type="cellIs" dxfId="2007" priority="2472" operator="equal">
      <formula>"SIM"</formula>
    </cfRule>
  </conditionalFormatting>
  <conditionalFormatting sqref="Y127">
    <cfRule type="cellIs" dxfId="2006" priority="2470" operator="equal">
      <formula>"OPORTUNIDADE"</formula>
    </cfRule>
  </conditionalFormatting>
  <conditionalFormatting sqref="Y127">
    <cfRule type="cellIs" dxfId="2005" priority="2468" operator="equal">
      <formula>"NÃO"</formula>
    </cfRule>
    <cfRule type="cellIs" dxfId="2004" priority="2469" operator="equal">
      <formula>"SIM"</formula>
    </cfRule>
  </conditionalFormatting>
  <conditionalFormatting sqref="Y139:Y141">
    <cfRule type="cellIs" dxfId="2003" priority="2467" operator="equal">
      <formula>"OPORTUNIDADE"</formula>
    </cfRule>
  </conditionalFormatting>
  <conditionalFormatting sqref="Y139:Y141">
    <cfRule type="cellIs" dxfId="2002" priority="2465" operator="equal">
      <formula>"NÃO"</formula>
    </cfRule>
    <cfRule type="cellIs" dxfId="2001" priority="2466" operator="equal">
      <formula>"SIM"</formula>
    </cfRule>
  </conditionalFormatting>
  <conditionalFormatting sqref="Y139:Y141">
    <cfRule type="cellIs" dxfId="2000" priority="2464" operator="equal">
      <formula>"OPORTUNIDADE"</formula>
    </cfRule>
  </conditionalFormatting>
  <conditionalFormatting sqref="Y139:Y141">
    <cfRule type="cellIs" dxfId="1999" priority="2462" operator="equal">
      <formula>"NÃO"</formula>
    </cfRule>
    <cfRule type="cellIs" dxfId="1998" priority="2463" operator="equal">
      <formula>"SIM"</formula>
    </cfRule>
  </conditionalFormatting>
  <conditionalFormatting sqref="Z141">
    <cfRule type="cellIs" dxfId="1997" priority="2461" operator="equal">
      <formula>"OPORTUNIDADE"</formula>
    </cfRule>
  </conditionalFormatting>
  <conditionalFormatting sqref="Z141">
    <cfRule type="cellIs" dxfId="1996" priority="2459" operator="equal">
      <formula>"NÃO"</formula>
    </cfRule>
    <cfRule type="cellIs" dxfId="1995" priority="2460" operator="equal">
      <formula>"SIM"</formula>
    </cfRule>
  </conditionalFormatting>
  <conditionalFormatting sqref="Z141">
    <cfRule type="cellIs" dxfId="1994" priority="2458" operator="equal">
      <formula>"OPORTUNIDADE"</formula>
    </cfRule>
  </conditionalFormatting>
  <conditionalFormatting sqref="Z141">
    <cfRule type="cellIs" dxfId="1993" priority="2456" operator="equal">
      <formula>"NÃO"</formula>
    </cfRule>
    <cfRule type="cellIs" dxfId="1992" priority="2457" operator="equal">
      <formula>"SIM"</formula>
    </cfRule>
  </conditionalFormatting>
  <conditionalFormatting sqref="Y141">
    <cfRule type="cellIs" dxfId="1991" priority="2455" operator="equal">
      <formula>"OPORTUNIDADE"</formula>
    </cfRule>
  </conditionalFormatting>
  <conditionalFormatting sqref="Y141">
    <cfRule type="cellIs" dxfId="1990" priority="2453" operator="equal">
      <formula>"NÃO"</formula>
    </cfRule>
    <cfRule type="cellIs" dxfId="1989" priority="2454" operator="equal">
      <formula>"SIM"</formula>
    </cfRule>
  </conditionalFormatting>
  <conditionalFormatting sqref="Y134:Z134">
    <cfRule type="cellIs" dxfId="1988" priority="2425" operator="equal">
      <formula>"OPORTUNIDADE"</formula>
    </cfRule>
  </conditionalFormatting>
  <conditionalFormatting sqref="Y134:Z134">
    <cfRule type="cellIs" dxfId="1987" priority="2423" operator="equal">
      <formula>"NÃO"</formula>
    </cfRule>
    <cfRule type="cellIs" dxfId="1986" priority="2424" operator="equal">
      <formula>"SIM"</formula>
    </cfRule>
  </conditionalFormatting>
  <conditionalFormatting sqref="Y134:Z134">
    <cfRule type="cellIs" dxfId="1985" priority="2422" operator="equal">
      <formula>"OPORTUNIDADE"</formula>
    </cfRule>
  </conditionalFormatting>
  <conditionalFormatting sqref="Y134:Z134">
    <cfRule type="cellIs" dxfId="1984" priority="2420" operator="equal">
      <formula>"NÃO"</formula>
    </cfRule>
    <cfRule type="cellIs" dxfId="1983" priority="2421" operator="equal">
      <formula>"SIM"</formula>
    </cfRule>
  </conditionalFormatting>
  <conditionalFormatting sqref="Y134:Z134">
    <cfRule type="cellIs" dxfId="1982" priority="2419" operator="equal">
      <formula>"OPORTUNIDADE"</formula>
    </cfRule>
  </conditionalFormatting>
  <conditionalFormatting sqref="Y134:Z134">
    <cfRule type="cellIs" dxfId="1981" priority="2417" operator="equal">
      <formula>"NÃO"</formula>
    </cfRule>
    <cfRule type="cellIs" dxfId="1980" priority="2418" operator="equal">
      <formula>"SIM"</formula>
    </cfRule>
  </conditionalFormatting>
  <conditionalFormatting sqref="Y135:Z135">
    <cfRule type="cellIs" dxfId="1979" priority="2389" operator="equal">
      <formula>"OPORTUNIDADE"</formula>
    </cfRule>
  </conditionalFormatting>
  <conditionalFormatting sqref="Y135:Z135">
    <cfRule type="cellIs" dxfId="1978" priority="2387" operator="equal">
      <formula>"NÃO"</formula>
    </cfRule>
    <cfRule type="cellIs" dxfId="1977" priority="2388" operator="equal">
      <formula>"SIM"</formula>
    </cfRule>
  </conditionalFormatting>
  <conditionalFormatting sqref="Y135:Z135">
    <cfRule type="cellIs" dxfId="1976" priority="2386" operator="equal">
      <formula>"OPORTUNIDADE"</formula>
    </cfRule>
  </conditionalFormatting>
  <conditionalFormatting sqref="Y135:Z135">
    <cfRule type="cellIs" dxfId="1975" priority="2384" operator="equal">
      <formula>"NÃO"</formula>
    </cfRule>
    <cfRule type="cellIs" dxfId="1974" priority="2385" operator="equal">
      <formula>"SIM"</formula>
    </cfRule>
  </conditionalFormatting>
  <conditionalFormatting sqref="Y135:Z135">
    <cfRule type="cellIs" dxfId="1973" priority="2383" operator="equal">
      <formula>"OPORTUNIDADE"</formula>
    </cfRule>
  </conditionalFormatting>
  <conditionalFormatting sqref="Y135:Z135">
    <cfRule type="cellIs" dxfId="1972" priority="2381" operator="equal">
      <formula>"NÃO"</formula>
    </cfRule>
    <cfRule type="cellIs" dxfId="1971" priority="2382" operator="equal">
      <formula>"SIM"</formula>
    </cfRule>
  </conditionalFormatting>
  <conditionalFormatting sqref="Y135:Z135">
    <cfRule type="cellIs" dxfId="1970" priority="2380" operator="equal">
      <formula>"OPORTUNIDADE"</formula>
    </cfRule>
  </conditionalFormatting>
  <conditionalFormatting sqref="Y135:Z135">
    <cfRule type="cellIs" dxfId="1969" priority="2378" operator="equal">
      <formula>"NÃO"</formula>
    </cfRule>
    <cfRule type="cellIs" dxfId="1968" priority="2379" operator="equal">
      <formula>"SIM"</formula>
    </cfRule>
  </conditionalFormatting>
  <conditionalFormatting sqref="Y135:Z135">
    <cfRule type="cellIs" dxfId="1967" priority="2377" operator="equal">
      <formula>"OPORTUNIDADE"</formula>
    </cfRule>
  </conditionalFormatting>
  <conditionalFormatting sqref="Y135:Z135">
    <cfRule type="cellIs" dxfId="1966" priority="2375" operator="equal">
      <formula>"NÃO"</formula>
    </cfRule>
    <cfRule type="cellIs" dxfId="1965" priority="2376" operator="equal">
      <formula>"SIM"</formula>
    </cfRule>
  </conditionalFormatting>
  <conditionalFormatting sqref="Y135:Z135">
    <cfRule type="cellIs" dxfId="1964" priority="2374" operator="equal">
      <formula>"OPORTUNIDADE"</formula>
    </cfRule>
  </conditionalFormatting>
  <conditionalFormatting sqref="Y135:Z135">
    <cfRule type="cellIs" dxfId="1963" priority="2372" operator="equal">
      <formula>"NÃO"</formula>
    </cfRule>
    <cfRule type="cellIs" dxfId="1962" priority="2373" operator="equal">
      <formula>"SIM"</formula>
    </cfRule>
  </conditionalFormatting>
  <conditionalFormatting sqref="Y135:Z135">
    <cfRule type="cellIs" dxfId="1961" priority="2371" operator="equal">
      <formula>"OPORTUNIDADE"</formula>
    </cfRule>
  </conditionalFormatting>
  <conditionalFormatting sqref="Y135:Z135">
    <cfRule type="cellIs" dxfId="1960" priority="2369" operator="equal">
      <formula>"NÃO"</formula>
    </cfRule>
    <cfRule type="cellIs" dxfId="1959" priority="2370" operator="equal">
      <formula>"SIM"</formula>
    </cfRule>
  </conditionalFormatting>
  <conditionalFormatting sqref="Y135:Z135">
    <cfRule type="cellIs" dxfId="1958" priority="2368" operator="equal">
      <formula>"OPORTUNIDADE"</formula>
    </cfRule>
  </conditionalFormatting>
  <conditionalFormatting sqref="Y135:Z135">
    <cfRule type="cellIs" dxfId="1957" priority="2366" operator="equal">
      <formula>"NÃO"</formula>
    </cfRule>
    <cfRule type="cellIs" dxfId="1956" priority="2367" operator="equal">
      <formula>"SIM"</formula>
    </cfRule>
  </conditionalFormatting>
  <conditionalFormatting sqref="Y135:Z135">
    <cfRule type="cellIs" dxfId="1955" priority="2365" operator="equal">
      <formula>"OPORTUNIDADE"</formula>
    </cfRule>
  </conditionalFormatting>
  <conditionalFormatting sqref="Y135:Z135">
    <cfRule type="cellIs" dxfId="1954" priority="2363" operator="equal">
      <formula>"NÃO"</formula>
    </cfRule>
    <cfRule type="cellIs" dxfId="1953" priority="2364" operator="equal">
      <formula>"SIM"</formula>
    </cfRule>
  </conditionalFormatting>
  <conditionalFormatting sqref="Y136">
    <cfRule type="cellIs" dxfId="1952" priority="2362" operator="equal">
      <formula>"OPORTUNIDADE"</formula>
    </cfRule>
  </conditionalFormatting>
  <conditionalFormatting sqref="Y136">
    <cfRule type="cellIs" dxfId="1951" priority="2360" operator="equal">
      <formula>"NÃO"</formula>
    </cfRule>
    <cfRule type="cellIs" dxfId="1950" priority="2361" operator="equal">
      <formula>"SIM"</formula>
    </cfRule>
  </conditionalFormatting>
  <conditionalFormatting sqref="Y136">
    <cfRule type="cellIs" dxfId="1949" priority="2359" operator="equal">
      <formula>"OPORTUNIDADE"</formula>
    </cfRule>
  </conditionalFormatting>
  <conditionalFormatting sqref="Y136">
    <cfRule type="cellIs" dxfId="1948" priority="2357" operator="equal">
      <formula>"NÃO"</formula>
    </cfRule>
    <cfRule type="cellIs" dxfId="1947" priority="2358" operator="equal">
      <formula>"SIM"</formula>
    </cfRule>
  </conditionalFormatting>
  <conditionalFormatting sqref="Y136:Z136">
    <cfRule type="cellIs" dxfId="1946" priority="2356" operator="equal">
      <formula>"OPORTUNIDADE"</formula>
    </cfRule>
  </conditionalFormatting>
  <conditionalFormatting sqref="Y136:Z136">
    <cfRule type="cellIs" dxfId="1945" priority="2354" operator="equal">
      <formula>"NÃO"</formula>
    </cfRule>
    <cfRule type="cellIs" dxfId="1944" priority="2355" operator="equal">
      <formula>"SIM"</formula>
    </cfRule>
  </conditionalFormatting>
  <conditionalFormatting sqref="Y136:Z136">
    <cfRule type="cellIs" dxfId="1943" priority="2353" operator="equal">
      <formula>"OPORTUNIDADE"</formula>
    </cfRule>
  </conditionalFormatting>
  <conditionalFormatting sqref="Y136:Z136">
    <cfRule type="cellIs" dxfId="1942" priority="2351" operator="equal">
      <formula>"NÃO"</formula>
    </cfRule>
    <cfRule type="cellIs" dxfId="1941" priority="2352" operator="equal">
      <formula>"SIM"</formula>
    </cfRule>
  </conditionalFormatting>
  <conditionalFormatting sqref="Y136:Z136">
    <cfRule type="cellIs" dxfId="1940" priority="2350" operator="equal">
      <formula>"OPORTUNIDADE"</formula>
    </cfRule>
  </conditionalFormatting>
  <conditionalFormatting sqref="Y136:Z136">
    <cfRule type="cellIs" dxfId="1939" priority="2348" operator="equal">
      <formula>"NÃO"</formula>
    </cfRule>
    <cfRule type="cellIs" dxfId="1938" priority="2349" operator="equal">
      <formula>"SIM"</formula>
    </cfRule>
  </conditionalFormatting>
  <conditionalFormatting sqref="Y136">
    <cfRule type="cellIs" dxfId="1937" priority="2347" operator="equal">
      <formula>"OPORTUNIDADE"</formula>
    </cfRule>
  </conditionalFormatting>
  <conditionalFormatting sqref="Y136">
    <cfRule type="cellIs" dxfId="1936" priority="2345" operator="equal">
      <formula>"NÃO"</formula>
    </cfRule>
    <cfRule type="cellIs" dxfId="1935" priority="2346" operator="equal">
      <formula>"SIM"</formula>
    </cfRule>
  </conditionalFormatting>
  <conditionalFormatting sqref="Y136">
    <cfRule type="cellIs" dxfId="1934" priority="2344" operator="equal">
      <formula>"OPORTUNIDADE"</formula>
    </cfRule>
  </conditionalFormatting>
  <conditionalFormatting sqref="Y136">
    <cfRule type="cellIs" dxfId="1933" priority="2342" operator="equal">
      <formula>"NÃO"</formula>
    </cfRule>
    <cfRule type="cellIs" dxfId="1932" priority="2343" operator="equal">
      <formula>"SIM"</formula>
    </cfRule>
  </conditionalFormatting>
  <conditionalFormatting sqref="Y136">
    <cfRule type="cellIs" dxfId="1931" priority="2341" operator="equal">
      <formula>"OPORTUNIDADE"</formula>
    </cfRule>
  </conditionalFormatting>
  <conditionalFormatting sqref="Y136">
    <cfRule type="cellIs" dxfId="1930" priority="2339" operator="equal">
      <formula>"NÃO"</formula>
    </cfRule>
    <cfRule type="cellIs" dxfId="1929" priority="2340" operator="equal">
      <formula>"SIM"</formula>
    </cfRule>
  </conditionalFormatting>
  <conditionalFormatting sqref="Y136">
    <cfRule type="cellIs" dxfId="1928" priority="2338" operator="equal">
      <formula>"OPORTUNIDADE"</formula>
    </cfRule>
  </conditionalFormatting>
  <conditionalFormatting sqref="Y136">
    <cfRule type="cellIs" dxfId="1927" priority="2336" operator="equal">
      <formula>"NÃO"</formula>
    </cfRule>
    <cfRule type="cellIs" dxfId="1926" priority="2337" operator="equal">
      <formula>"SIM"</formula>
    </cfRule>
  </conditionalFormatting>
  <conditionalFormatting sqref="Y136">
    <cfRule type="cellIs" dxfId="1925" priority="2335" operator="equal">
      <formula>"OPORTUNIDADE"</formula>
    </cfRule>
  </conditionalFormatting>
  <conditionalFormatting sqref="Y136">
    <cfRule type="cellIs" dxfId="1924" priority="2333" operator="equal">
      <formula>"NÃO"</formula>
    </cfRule>
    <cfRule type="cellIs" dxfId="1923" priority="2334" operator="equal">
      <formula>"SIM"</formula>
    </cfRule>
  </conditionalFormatting>
  <conditionalFormatting sqref="Y136">
    <cfRule type="cellIs" dxfId="1922" priority="2332" operator="equal">
      <formula>"OPORTUNIDADE"</formula>
    </cfRule>
  </conditionalFormatting>
  <conditionalFormatting sqref="Y136">
    <cfRule type="cellIs" dxfId="1921" priority="2330" operator="equal">
      <formula>"NÃO"</formula>
    </cfRule>
    <cfRule type="cellIs" dxfId="1920" priority="2331" operator="equal">
      <formula>"SIM"</formula>
    </cfRule>
  </conditionalFormatting>
  <conditionalFormatting sqref="Y136">
    <cfRule type="cellIs" dxfId="1919" priority="2329" operator="equal">
      <formula>"OPORTUNIDADE"</formula>
    </cfRule>
  </conditionalFormatting>
  <conditionalFormatting sqref="Y136">
    <cfRule type="cellIs" dxfId="1918" priority="2327" operator="equal">
      <formula>"NÃO"</formula>
    </cfRule>
    <cfRule type="cellIs" dxfId="1917" priority="2328" operator="equal">
      <formula>"SIM"</formula>
    </cfRule>
  </conditionalFormatting>
  <conditionalFormatting sqref="Y136">
    <cfRule type="cellIs" dxfId="1916" priority="2326" operator="equal">
      <formula>"OPORTUNIDADE"</formula>
    </cfRule>
  </conditionalFormatting>
  <conditionalFormatting sqref="Y136">
    <cfRule type="cellIs" dxfId="1915" priority="2324" operator="equal">
      <formula>"NÃO"</formula>
    </cfRule>
    <cfRule type="cellIs" dxfId="1914" priority="2325" operator="equal">
      <formula>"SIM"</formula>
    </cfRule>
  </conditionalFormatting>
  <conditionalFormatting sqref="Y136">
    <cfRule type="cellIs" dxfId="1913" priority="2323" operator="equal">
      <formula>"OPORTUNIDADE"</formula>
    </cfRule>
  </conditionalFormatting>
  <conditionalFormatting sqref="Y136">
    <cfRule type="cellIs" dxfId="1912" priority="2321" operator="equal">
      <formula>"NÃO"</formula>
    </cfRule>
    <cfRule type="cellIs" dxfId="1911" priority="2322" operator="equal">
      <formula>"SIM"</formula>
    </cfRule>
  </conditionalFormatting>
  <conditionalFormatting sqref="Y136">
    <cfRule type="cellIs" dxfId="1910" priority="2320" operator="equal">
      <formula>"OPORTUNIDADE"</formula>
    </cfRule>
  </conditionalFormatting>
  <conditionalFormatting sqref="Y136">
    <cfRule type="cellIs" dxfId="1909" priority="2318" operator="equal">
      <formula>"NÃO"</formula>
    </cfRule>
    <cfRule type="cellIs" dxfId="1908" priority="2319" operator="equal">
      <formula>"SIM"</formula>
    </cfRule>
  </conditionalFormatting>
  <conditionalFormatting sqref="Y136">
    <cfRule type="cellIs" dxfId="1907" priority="2317" operator="equal">
      <formula>"OPORTUNIDADE"</formula>
    </cfRule>
  </conditionalFormatting>
  <conditionalFormatting sqref="Y136">
    <cfRule type="cellIs" dxfId="1906" priority="2315" operator="equal">
      <formula>"NÃO"</formula>
    </cfRule>
    <cfRule type="cellIs" dxfId="1905" priority="2316" operator="equal">
      <formula>"SIM"</formula>
    </cfRule>
  </conditionalFormatting>
  <conditionalFormatting sqref="Y136">
    <cfRule type="cellIs" dxfId="1904" priority="2314" operator="equal">
      <formula>"OPORTUNIDADE"</formula>
    </cfRule>
  </conditionalFormatting>
  <conditionalFormatting sqref="Y136">
    <cfRule type="cellIs" dxfId="1903" priority="2312" operator="equal">
      <formula>"NÃO"</formula>
    </cfRule>
    <cfRule type="cellIs" dxfId="1902" priority="2313" operator="equal">
      <formula>"SIM"</formula>
    </cfRule>
  </conditionalFormatting>
  <conditionalFormatting sqref="Y136">
    <cfRule type="cellIs" dxfId="1901" priority="2311" operator="equal">
      <formula>"OPORTUNIDADE"</formula>
    </cfRule>
  </conditionalFormatting>
  <conditionalFormatting sqref="Y136">
    <cfRule type="cellIs" dxfId="1900" priority="2309" operator="equal">
      <formula>"NÃO"</formula>
    </cfRule>
    <cfRule type="cellIs" dxfId="1899" priority="2310" operator="equal">
      <formula>"SIM"</formula>
    </cfRule>
  </conditionalFormatting>
  <conditionalFormatting sqref="Y136">
    <cfRule type="cellIs" dxfId="1898" priority="2308" operator="equal">
      <formula>"OPORTUNIDADE"</formula>
    </cfRule>
  </conditionalFormatting>
  <conditionalFormatting sqref="Y136">
    <cfRule type="cellIs" dxfId="1897" priority="2306" operator="equal">
      <formula>"NÃO"</formula>
    </cfRule>
    <cfRule type="cellIs" dxfId="1896" priority="2307" operator="equal">
      <formula>"SIM"</formula>
    </cfRule>
  </conditionalFormatting>
  <conditionalFormatting sqref="Y136">
    <cfRule type="cellIs" dxfId="1895" priority="2305" operator="equal">
      <formula>"OPORTUNIDADE"</formula>
    </cfRule>
  </conditionalFormatting>
  <conditionalFormatting sqref="Y136">
    <cfRule type="cellIs" dxfId="1894" priority="2303" operator="equal">
      <formula>"NÃO"</formula>
    </cfRule>
    <cfRule type="cellIs" dxfId="1893" priority="2304" operator="equal">
      <formula>"SIM"</formula>
    </cfRule>
  </conditionalFormatting>
  <conditionalFormatting sqref="Y136">
    <cfRule type="cellIs" dxfId="1892" priority="2302" operator="equal">
      <formula>"OPORTUNIDADE"</formula>
    </cfRule>
  </conditionalFormatting>
  <conditionalFormatting sqref="Y136">
    <cfRule type="cellIs" dxfId="1891" priority="2300" operator="equal">
      <formula>"NÃO"</formula>
    </cfRule>
    <cfRule type="cellIs" dxfId="1890" priority="2301" operator="equal">
      <formula>"SIM"</formula>
    </cfRule>
  </conditionalFormatting>
  <conditionalFormatting sqref="Y136">
    <cfRule type="cellIs" dxfId="1889" priority="2299" operator="equal">
      <formula>"OPORTUNIDADE"</formula>
    </cfRule>
  </conditionalFormatting>
  <conditionalFormatting sqref="Y136">
    <cfRule type="cellIs" dxfId="1888" priority="2297" operator="equal">
      <formula>"NÃO"</formula>
    </cfRule>
    <cfRule type="cellIs" dxfId="1887" priority="2298" operator="equal">
      <formula>"SIM"</formula>
    </cfRule>
  </conditionalFormatting>
  <conditionalFormatting sqref="Y136">
    <cfRule type="cellIs" dxfId="1886" priority="2296" operator="equal">
      <formula>"OPORTUNIDADE"</formula>
    </cfRule>
  </conditionalFormatting>
  <conditionalFormatting sqref="Y136">
    <cfRule type="cellIs" dxfId="1885" priority="2294" operator="equal">
      <formula>"NÃO"</formula>
    </cfRule>
    <cfRule type="cellIs" dxfId="1884" priority="2295" operator="equal">
      <formula>"SIM"</formula>
    </cfRule>
  </conditionalFormatting>
  <conditionalFormatting sqref="BP95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91" operator="equal">
      <formula>"OPORTUNIDADE"</formula>
    </cfRule>
  </conditionalFormatting>
  <conditionalFormatting sqref="Y107:Y108">
    <cfRule type="cellIs" dxfId="1882" priority="2289" operator="equal">
      <formula>"NÃO"</formula>
    </cfRule>
    <cfRule type="cellIs" dxfId="1881" priority="2290" operator="equal">
      <formula>"SIM"</formula>
    </cfRule>
  </conditionalFormatting>
  <conditionalFormatting sqref="BK112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70" operator="equal">
      <formula>"OPORTUNIDADE"</formula>
    </cfRule>
  </conditionalFormatting>
  <conditionalFormatting sqref="Y128">
    <cfRule type="cellIs" dxfId="1879" priority="2268" operator="equal">
      <formula>"NÃO"</formula>
    </cfRule>
    <cfRule type="cellIs" dxfId="1878" priority="2269" operator="equal">
      <formula>"SIM"</formula>
    </cfRule>
  </conditionalFormatting>
  <conditionalFormatting sqref="Y128">
    <cfRule type="cellIs" dxfId="1877" priority="2267" operator="equal">
      <formula>"OPORTUNIDADE"</formula>
    </cfRule>
  </conditionalFormatting>
  <conditionalFormatting sqref="Y128">
    <cfRule type="cellIs" dxfId="1876" priority="2265" operator="equal">
      <formula>"NÃO"</formula>
    </cfRule>
    <cfRule type="cellIs" dxfId="1875" priority="2266" operator="equal">
      <formula>"SIM"</formula>
    </cfRule>
  </conditionalFormatting>
  <conditionalFormatting sqref="Y128">
    <cfRule type="cellIs" dxfId="1874" priority="2264" operator="equal">
      <formula>"OPORTUNIDADE"</formula>
    </cfRule>
  </conditionalFormatting>
  <conditionalFormatting sqref="Y128">
    <cfRule type="cellIs" dxfId="1873" priority="2262" operator="equal">
      <formula>"NÃO"</formula>
    </cfRule>
    <cfRule type="cellIs" dxfId="1872" priority="2263" operator="equal">
      <formula>"SIM"</formula>
    </cfRule>
  </conditionalFormatting>
  <conditionalFormatting sqref="Y128:Z128">
    <cfRule type="cellIs" dxfId="1871" priority="2261" operator="equal">
      <formula>"OPORTUNIDADE"</formula>
    </cfRule>
  </conditionalFormatting>
  <conditionalFormatting sqref="Y128:Z128">
    <cfRule type="cellIs" dxfId="1870" priority="2259" operator="equal">
      <formula>"NÃO"</formula>
    </cfRule>
    <cfRule type="cellIs" dxfId="1869" priority="2260" operator="equal">
      <formula>"SIM"</formula>
    </cfRule>
  </conditionalFormatting>
  <conditionalFormatting sqref="Y128:Z128">
    <cfRule type="cellIs" dxfId="1868" priority="2258" operator="equal">
      <formula>"OPORTUNIDADE"</formula>
    </cfRule>
  </conditionalFormatting>
  <conditionalFormatting sqref="Y128:Z128">
    <cfRule type="cellIs" dxfId="1867" priority="2256" operator="equal">
      <formula>"NÃO"</formula>
    </cfRule>
    <cfRule type="cellIs" dxfId="1866" priority="2257" operator="equal">
      <formula>"SIM"</formula>
    </cfRule>
  </conditionalFormatting>
  <conditionalFormatting sqref="Y128:Z128">
    <cfRule type="cellIs" dxfId="1865" priority="2255" operator="equal">
      <formula>"OPORTUNIDADE"</formula>
    </cfRule>
  </conditionalFormatting>
  <conditionalFormatting sqref="Y128:Z128">
    <cfRule type="cellIs" dxfId="1864" priority="2253" operator="equal">
      <formula>"NÃO"</formula>
    </cfRule>
    <cfRule type="cellIs" dxfId="1863" priority="2254" operator="equal">
      <formula>"SIM"</formula>
    </cfRule>
  </conditionalFormatting>
  <conditionalFormatting sqref="Y128:Z128">
    <cfRule type="cellIs" dxfId="1862" priority="2252" operator="equal">
      <formula>"OPORTUNIDADE"</formula>
    </cfRule>
  </conditionalFormatting>
  <conditionalFormatting sqref="Y128:Z128">
    <cfRule type="cellIs" dxfId="1861" priority="2250" operator="equal">
      <formula>"NÃO"</formula>
    </cfRule>
    <cfRule type="cellIs" dxfId="1860" priority="2251" operator="equal">
      <formula>"SIM"</formula>
    </cfRule>
  </conditionalFormatting>
  <conditionalFormatting sqref="Y128:Z128">
    <cfRule type="cellIs" dxfId="1859" priority="2249" operator="equal">
      <formula>"OPORTUNIDADE"</formula>
    </cfRule>
  </conditionalFormatting>
  <conditionalFormatting sqref="Y128:Z128">
    <cfRule type="cellIs" dxfId="1858" priority="2247" operator="equal">
      <formula>"NÃO"</formula>
    </cfRule>
    <cfRule type="cellIs" dxfId="1857" priority="2248" operator="equal">
      <formula>"SIM"</formula>
    </cfRule>
  </conditionalFormatting>
  <conditionalFormatting sqref="Y128:Z128">
    <cfRule type="cellIs" dxfId="1856" priority="2246" operator="equal">
      <formula>"OPORTUNIDADE"</formula>
    </cfRule>
  </conditionalFormatting>
  <conditionalFormatting sqref="Y128:Z128">
    <cfRule type="cellIs" dxfId="1855" priority="2244" operator="equal">
      <formula>"NÃO"</formula>
    </cfRule>
    <cfRule type="cellIs" dxfId="1854" priority="2245" operator="equal">
      <formula>"SIM"</formula>
    </cfRule>
  </conditionalFormatting>
  <conditionalFormatting sqref="Y128:Z128">
    <cfRule type="cellIs" dxfId="1853" priority="2243" operator="equal">
      <formula>"OPORTUNIDADE"</formula>
    </cfRule>
  </conditionalFormatting>
  <conditionalFormatting sqref="Y128:Z128">
    <cfRule type="cellIs" dxfId="1852" priority="2241" operator="equal">
      <formula>"NÃO"</formula>
    </cfRule>
    <cfRule type="cellIs" dxfId="1851" priority="2242" operator="equal">
      <formula>"SIM"</formula>
    </cfRule>
  </conditionalFormatting>
  <conditionalFormatting sqref="Y128:Z128">
    <cfRule type="cellIs" dxfId="1850" priority="2240" operator="equal">
      <formula>"OPORTUNIDADE"</formula>
    </cfRule>
  </conditionalFormatting>
  <conditionalFormatting sqref="Y128:Z128">
    <cfRule type="cellIs" dxfId="1849" priority="2238" operator="equal">
      <formula>"NÃO"</formula>
    </cfRule>
    <cfRule type="cellIs" dxfId="1848" priority="2239" operator="equal">
      <formula>"SIM"</formula>
    </cfRule>
  </conditionalFormatting>
  <conditionalFormatting sqref="Y128:Z128">
    <cfRule type="cellIs" dxfId="1847" priority="2237" operator="equal">
      <formula>"OPORTUNIDADE"</formula>
    </cfRule>
  </conditionalFormatting>
  <conditionalFormatting sqref="Y128:Z128">
    <cfRule type="cellIs" dxfId="1846" priority="2235" operator="equal">
      <formula>"NÃO"</formula>
    </cfRule>
    <cfRule type="cellIs" dxfId="1845" priority="2236" operator="equal">
      <formula>"SIM"</formula>
    </cfRule>
  </conditionalFormatting>
  <conditionalFormatting sqref="Y128">
    <cfRule type="cellIs" dxfId="1844" priority="2234" operator="equal">
      <formula>"OPORTUNIDADE"</formula>
    </cfRule>
  </conditionalFormatting>
  <conditionalFormatting sqref="Y128">
    <cfRule type="cellIs" dxfId="1843" priority="2232" operator="equal">
      <formula>"NÃO"</formula>
    </cfRule>
    <cfRule type="cellIs" dxfId="1842" priority="2233" operator="equal">
      <formula>"SIM"</formula>
    </cfRule>
  </conditionalFormatting>
  <conditionalFormatting sqref="Y128">
    <cfRule type="cellIs" dxfId="1841" priority="2231" operator="equal">
      <formula>"OPORTUNIDADE"</formula>
    </cfRule>
  </conditionalFormatting>
  <conditionalFormatting sqref="Y128">
    <cfRule type="cellIs" dxfId="1840" priority="2229" operator="equal">
      <formula>"NÃO"</formula>
    </cfRule>
    <cfRule type="cellIs" dxfId="1839" priority="2230" operator="equal">
      <formula>"SIM"</formula>
    </cfRule>
  </conditionalFormatting>
  <conditionalFormatting sqref="Y128">
    <cfRule type="cellIs" dxfId="1838" priority="2228" operator="equal">
      <formula>"OPORTUNIDADE"</formula>
    </cfRule>
  </conditionalFormatting>
  <conditionalFormatting sqref="Y128">
    <cfRule type="cellIs" dxfId="1837" priority="2226" operator="equal">
      <formula>"NÃO"</formula>
    </cfRule>
    <cfRule type="cellIs" dxfId="1836" priority="2227" operator="equal">
      <formula>"SIM"</formula>
    </cfRule>
  </conditionalFormatting>
  <conditionalFormatting sqref="Y128">
    <cfRule type="cellIs" dxfId="1835" priority="2225" operator="equal">
      <formula>"OPORTUNIDADE"</formula>
    </cfRule>
  </conditionalFormatting>
  <conditionalFormatting sqref="Y128">
    <cfRule type="cellIs" dxfId="1834" priority="2223" operator="equal">
      <formula>"NÃO"</formula>
    </cfRule>
    <cfRule type="cellIs" dxfId="1833" priority="2224" operator="equal">
      <formula>"SIM"</formula>
    </cfRule>
  </conditionalFormatting>
  <conditionalFormatting sqref="Y128:Z128">
    <cfRule type="cellIs" dxfId="1832" priority="2222" operator="equal">
      <formula>"OPORTUNIDADE"</formula>
    </cfRule>
  </conditionalFormatting>
  <conditionalFormatting sqref="Y128:Z128">
    <cfRule type="cellIs" dxfId="1831" priority="2220" operator="equal">
      <formula>"NÃO"</formula>
    </cfRule>
    <cfRule type="cellIs" dxfId="1830" priority="2221" operator="equal">
      <formula>"SIM"</formula>
    </cfRule>
  </conditionalFormatting>
  <conditionalFormatting sqref="Y128:Z128">
    <cfRule type="cellIs" dxfId="1829" priority="2219" operator="equal">
      <formula>"OPORTUNIDADE"</formula>
    </cfRule>
  </conditionalFormatting>
  <conditionalFormatting sqref="Y128:Z128">
    <cfRule type="cellIs" dxfId="1828" priority="2217" operator="equal">
      <formula>"NÃO"</formula>
    </cfRule>
    <cfRule type="cellIs" dxfId="1827" priority="2218" operator="equal">
      <formula>"SIM"</formula>
    </cfRule>
  </conditionalFormatting>
  <conditionalFormatting sqref="Y128:Z128">
    <cfRule type="cellIs" dxfId="1826" priority="2216" operator="equal">
      <formula>"OPORTUNIDADE"</formula>
    </cfRule>
  </conditionalFormatting>
  <conditionalFormatting sqref="Y128:Z128">
    <cfRule type="cellIs" dxfId="1825" priority="2214" operator="equal">
      <formula>"NÃO"</formula>
    </cfRule>
    <cfRule type="cellIs" dxfId="1824" priority="2215" operator="equal">
      <formula>"SIM"</formula>
    </cfRule>
  </conditionalFormatting>
  <conditionalFormatting sqref="Y128:Z128">
    <cfRule type="cellIs" dxfId="1823" priority="2213" operator="equal">
      <formula>"OPORTUNIDADE"</formula>
    </cfRule>
  </conditionalFormatting>
  <conditionalFormatting sqref="Y128:Z128">
    <cfRule type="cellIs" dxfId="1822" priority="2211" operator="equal">
      <formula>"NÃO"</formula>
    </cfRule>
    <cfRule type="cellIs" dxfId="1821" priority="2212" operator="equal">
      <formula>"SIM"</formula>
    </cfRule>
  </conditionalFormatting>
  <conditionalFormatting sqref="Y128:Z128">
    <cfRule type="cellIs" dxfId="1820" priority="2210" operator="equal">
      <formula>"OPORTUNIDADE"</formula>
    </cfRule>
  </conditionalFormatting>
  <conditionalFormatting sqref="Y128:Z128">
    <cfRule type="cellIs" dxfId="1819" priority="2208" operator="equal">
      <formula>"NÃO"</formula>
    </cfRule>
    <cfRule type="cellIs" dxfId="1818" priority="2209" operator="equal">
      <formula>"SIM"</formula>
    </cfRule>
  </conditionalFormatting>
  <conditionalFormatting sqref="Y128:Z128">
    <cfRule type="cellIs" dxfId="1817" priority="2207" operator="equal">
      <formula>"OPORTUNIDADE"</formula>
    </cfRule>
  </conditionalFormatting>
  <conditionalFormatting sqref="Y128:Z128">
    <cfRule type="cellIs" dxfId="1816" priority="2205" operator="equal">
      <formula>"NÃO"</formula>
    </cfRule>
    <cfRule type="cellIs" dxfId="1815" priority="2206" operator="equal">
      <formula>"SIM"</formula>
    </cfRule>
  </conditionalFormatting>
  <conditionalFormatting sqref="Y128:Z128">
    <cfRule type="cellIs" dxfId="1814" priority="2204" operator="equal">
      <formula>"OPORTUNIDADE"</formula>
    </cfRule>
  </conditionalFormatting>
  <conditionalFormatting sqref="Y128:Z128">
    <cfRule type="cellIs" dxfId="1813" priority="2202" operator="equal">
      <formula>"NÃO"</formula>
    </cfRule>
    <cfRule type="cellIs" dxfId="1812" priority="2203" operator="equal">
      <formula>"SIM"</formula>
    </cfRule>
  </conditionalFormatting>
  <conditionalFormatting sqref="Y128:Z128">
    <cfRule type="cellIs" dxfId="1811" priority="2201" operator="equal">
      <formula>"OPORTUNIDADE"</formula>
    </cfRule>
  </conditionalFormatting>
  <conditionalFormatting sqref="Y128:Z128">
    <cfRule type="cellIs" dxfId="1810" priority="2199" operator="equal">
      <formula>"NÃO"</formula>
    </cfRule>
    <cfRule type="cellIs" dxfId="1809" priority="2200" operator="equal">
      <formula>"SIM"</formula>
    </cfRule>
  </conditionalFormatting>
  <conditionalFormatting sqref="Y128:Z128">
    <cfRule type="cellIs" dxfId="1808" priority="2198" operator="equal">
      <formula>"OPORTUNIDADE"</formula>
    </cfRule>
  </conditionalFormatting>
  <conditionalFormatting sqref="Y128:Z128">
    <cfRule type="cellIs" dxfId="1807" priority="2196" operator="equal">
      <formula>"NÃO"</formula>
    </cfRule>
    <cfRule type="cellIs" dxfId="1806" priority="2197" operator="equal">
      <formula>"SIM"</formula>
    </cfRule>
  </conditionalFormatting>
  <conditionalFormatting sqref="Y131:Z131">
    <cfRule type="cellIs" dxfId="1805" priority="2195" operator="equal">
      <formula>"OPORTUNIDADE"</formula>
    </cfRule>
  </conditionalFormatting>
  <conditionalFormatting sqref="Y131:Z131">
    <cfRule type="cellIs" dxfId="1804" priority="2193" operator="equal">
      <formula>"NÃO"</formula>
    </cfRule>
    <cfRule type="cellIs" dxfId="1803" priority="2194" operator="equal">
      <formula>"SIM"</formula>
    </cfRule>
  </conditionalFormatting>
  <conditionalFormatting sqref="Y130:Z130">
    <cfRule type="cellIs" dxfId="1802" priority="2192" operator="equal">
      <formula>"OPORTUNIDADE"</formula>
    </cfRule>
  </conditionalFormatting>
  <conditionalFormatting sqref="Y130:Z130">
    <cfRule type="cellIs" dxfId="1801" priority="2190" operator="equal">
      <formula>"NÃO"</formula>
    </cfRule>
    <cfRule type="cellIs" dxfId="1800" priority="2191" operator="equal">
      <formula>"SIM"</formula>
    </cfRule>
  </conditionalFormatting>
  <conditionalFormatting sqref="Y130">
    <cfRule type="cellIs" dxfId="1799" priority="2189" operator="equal">
      <formula>"OPORTUNIDADE"</formula>
    </cfRule>
  </conditionalFormatting>
  <conditionalFormatting sqref="Y130">
    <cfRule type="cellIs" dxfId="1798" priority="2187" operator="equal">
      <formula>"NÃO"</formula>
    </cfRule>
    <cfRule type="cellIs" dxfId="1797" priority="2188" operator="equal">
      <formula>"SIM"</formula>
    </cfRule>
  </conditionalFormatting>
  <conditionalFormatting sqref="Y130">
    <cfRule type="cellIs" dxfId="1796" priority="2186" operator="equal">
      <formula>"OPORTUNIDADE"</formula>
    </cfRule>
  </conditionalFormatting>
  <conditionalFormatting sqref="Y130">
    <cfRule type="cellIs" dxfId="1795" priority="2184" operator="equal">
      <formula>"NÃO"</formula>
    </cfRule>
    <cfRule type="cellIs" dxfId="1794" priority="2185" operator="equal">
      <formula>"SIM"</formula>
    </cfRule>
  </conditionalFormatting>
  <conditionalFormatting sqref="Y130">
    <cfRule type="cellIs" dxfId="1793" priority="2183" operator="equal">
      <formula>"OPORTUNIDADE"</formula>
    </cfRule>
  </conditionalFormatting>
  <conditionalFormatting sqref="Y130">
    <cfRule type="cellIs" dxfId="1792" priority="2181" operator="equal">
      <formula>"NÃO"</formula>
    </cfRule>
    <cfRule type="cellIs" dxfId="1791" priority="2182" operator="equal">
      <formula>"SIM"</formula>
    </cfRule>
  </conditionalFormatting>
  <conditionalFormatting sqref="Y130:Z130">
    <cfRule type="cellIs" dxfId="1790" priority="2180" operator="equal">
      <formula>"OPORTUNIDADE"</formula>
    </cfRule>
  </conditionalFormatting>
  <conditionalFormatting sqref="Y130:Z130">
    <cfRule type="cellIs" dxfId="1789" priority="2178" operator="equal">
      <formula>"NÃO"</formula>
    </cfRule>
    <cfRule type="cellIs" dxfId="1788" priority="2179" operator="equal">
      <formula>"SIM"</formula>
    </cfRule>
  </conditionalFormatting>
  <conditionalFormatting sqref="Y130:Z130">
    <cfRule type="cellIs" dxfId="1787" priority="2177" operator="equal">
      <formula>"OPORTUNIDADE"</formula>
    </cfRule>
  </conditionalFormatting>
  <conditionalFormatting sqref="Y130:Z130">
    <cfRule type="cellIs" dxfId="1786" priority="2175" operator="equal">
      <formula>"NÃO"</formula>
    </cfRule>
    <cfRule type="cellIs" dxfId="1785" priority="2176" operator="equal">
      <formula>"SIM"</formula>
    </cfRule>
  </conditionalFormatting>
  <conditionalFormatting sqref="Y130:Z130">
    <cfRule type="cellIs" dxfId="1784" priority="2174" operator="equal">
      <formula>"OPORTUNIDADE"</formula>
    </cfRule>
  </conditionalFormatting>
  <conditionalFormatting sqref="Y130:Z130">
    <cfRule type="cellIs" dxfId="1783" priority="2172" operator="equal">
      <formula>"NÃO"</formula>
    </cfRule>
    <cfRule type="cellIs" dxfId="1782" priority="2173" operator="equal">
      <formula>"SIM"</formula>
    </cfRule>
  </conditionalFormatting>
  <conditionalFormatting sqref="Y130:Z130">
    <cfRule type="cellIs" dxfId="1781" priority="2171" operator="equal">
      <formula>"OPORTUNIDADE"</formula>
    </cfRule>
  </conditionalFormatting>
  <conditionalFormatting sqref="Y130:Z130">
    <cfRule type="cellIs" dxfId="1780" priority="2169" operator="equal">
      <formula>"NÃO"</formula>
    </cfRule>
    <cfRule type="cellIs" dxfId="1779" priority="2170" operator="equal">
      <formula>"SIM"</formula>
    </cfRule>
  </conditionalFormatting>
  <conditionalFormatting sqref="Y130:Z130">
    <cfRule type="cellIs" dxfId="1778" priority="2168" operator="equal">
      <formula>"OPORTUNIDADE"</formula>
    </cfRule>
  </conditionalFormatting>
  <conditionalFormatting sqref="Y130:Z130">
    <cfRule type="cellIs" dxfId="1777" priority="2166" operator="equal">
      <formula>"NÃO"</formula>
    </cfRule>
    <cfRule type="cellIs" dxfId="1776" priority="2167" operator="equal">
      <formula>"SIM"</formula>
    </cfRule>
  </conditionalFormatting>
  <conditionalFormatting sqref="Y130:Z130">
    <cfRule type="cellIs" dxfId="1775" priority="2165" operator="equal">
      <formula>"OPORTUNIDADE"</formula>
    </cfRule>
  </conditionalFormatting>
  <conditionalFormatting sqref="Y130:Z130">
    <cfRule type="cellIs" dxfId="1774" priority="2163" operator="equal">
      <formula>"NÃO"</formula>
    </cfRule>
    <cfRule type="cellIs" dxfId="1773" priority="2164" operator="equal">
      <formula>"SIM"</formula>
    </cfRule>
  </conditionalFormatting>
  <conditionalFormatting sqref="Y130:Z130">
    <cfRule type="cellIs" dxfId="1772" priority="2162" operator="equal">
      <formula>"OPORTUNIDADE"</formula>
    </cfRule>
  </conditionalFormatting>
  <conditionalFormatting sqref="Y130:Z130">
    <cfRule type="cellIs" dxfId="1771" priority="2160" operator="equal">
      <formula>"NÃO"</formula>
    </cfRule>
    <cfRule type="cellIs" dxfId="1770" priority="2161" operator="equal">
      <formula>"SIM"</formula>
    </cfRule>
  </conditionalFormatting>
  <conditionalFormatting sqref="Y130:Z130">
    <cfRule type="cellIs" dxfId="1769" priority="2159" operator="equal">
      <formula>"OPORTUNIDADE"</formula>
    </cfRule>
  </conditionalFormatting>
  <conditionalFormatting sqref="Y130:Z130">
    <cfRule type="cellIs" dxfId="1768" priority="2157" operator="equal">
      <formula>"NÃO"</formula>
    </cfRule>
    <cfRule type="cellIs" dxfId="1767" priority="2158" operator="equal">
      <formula>"SIM"</formula>
    </cfRule>
  </conditionalFormatting>
  <conditionalFormatting sqref="Y130:Z130">
    <cfRule type="cellIs" dxfId="1766" priority="2156" operator="equal">
      <formula>"OPORTUNIDADE"</formula>
    </cfRule>
  </conditionalFormatting>
  <conditionalFormatting sqref="Y130:Z130">
    <cfRule type="cellIs" dxfId="1765" priority="2154" operator="equal">
      <formula>"NÃO"</formula>
    </cfRule>
    <cfRule type="cellIs" dxfId="1764" priority="2155" operator="equal">
      <formula>"SIM"</formula>
    </cfRule>
  </conditionalFormatting>
  <conditionalFormatting sqref="Y130">
    <cfRule type="cellIs" dxfId="1763" priority="2153" operator="equal">
      <formula>"OPORTUNIDADE"</formula>
    </cfRule>
  </conditionalFormatting>
  <conditionalFormatting sqref="Y130">
    <cfRule type="cellIs" dxfId="1762" priority="2151" operator="equal">
      <formula>"NÃO"</formula>
    </cfRule>
    <cfRule type="cellIs" dxfId="1761" priority="2152" operator="equal">
      <formula>"SIM"</formula>
    </cfRule>
  </conditionalFormatting>
  <conditionalFormatting sqref="Y130">
    <cfRule type="cellIs" dxfId="1760" priority="2150" operator="equal">
      <formula>"OPORTUNIDADE"</formula>
    </cfRule>
  </conditionalFormatting>
  <conditionalFormatting sqref="Y130">
    <cfRule type="cellIs" dxfId="1759" priority="2148" operator="equal">
      <formula>"NÃO"</formula>
    </cfRule>
    <cfRule type="cellIs" dxfId="1758" priority="2149" operator="equal">
      <formula>"SIM"</formula>
    </cfRule>
  </conditionalFormatting>
  <conditionalFormatting sqref="Y130">
    <cfRule type="cellIs" dxfId="1757" priority="2147" operator="equal">
      <formula>"OPORTUNIDADE"</formula>
    </cfRule>
  </conditionalFormatting>
  <conditionalFormatting sqref="Y130">
    <cfRule type="cellIs" dxfId="1756" priority="2145" operator="equal">
      <formula>"NÃO"</formula>
    </cfRule>
    <cfRule type="cellIs" dxfId="1755" priority="2146" operator="equal">
      <formula>"SIM"</formula>
    </cfRule>
  </conditionalFormatting>
  <conditionalFormatting sqref="Y130">
    <cfRule type="cellIs" dxfId="1754" priority="2144" operator="equal">
      <formula>"OPORTUNIDADE"</formula>
    </cfRule>
  </conditionalFormatting>
  <conditionalFormatting sqref="Y130">
    <cfRule type="cellIs" dxfId="1753" priority="2142" operator="equal">
      <formula>"NÃO"</formula>
    </cfRule>
    <cfRule type="cellIs" dxfId="1752" priority="2143" operator="equal">
      <formula>"SIM"</formula>
    </cfRule>
  </conditionalFormatting>
  <conditionalFormatting sqref="Y130:Z130">
    <cfRule type="cellIs" dxfId="1751" priority="2141" operator="equal">
      <formula>"OPORTUNIDADE"</formula>
    </cfRule>
  </conditionalFormatting>
  <conditionalFormatting sqref="Y130:Z130">
    <cfRule type="cellIs" dxfId="1750" priority="2139" operator="equal">
      <formula>"NÃO"</formula>
    </cfRule>
    <cfRule type="cellIs" dxfId="1749" priority="2140" operator="equal">
      <formula>"SIM"</formula>
    </cfRule>
  </conditionalFormatting>
  <conditionalFormatting sqref="Y130:Z130">
    <cfRule type="cellIs" dxfId="1748" priority="2138" operator="equal">
      <formula>"OPORTUNIDADE"</formula>
    </cfRule>
  </conditionalFormatting>
  <conditionalFormatting sqref="Y130:Z130">
    <cfRule type="cellIs" dxfId="1747" priority="2136" operator="equal">
      <formula>"NÃO"</formula>
    </cfRule>
    <cfRule type="cellIs" dxfId="1746" priority="2137" operator="equal">
      <formula>"SIM"</formula>
    </cfRule>
  </conditionalFormatting>
  <conditionalFormatting sqref="Y130:Z130">
    <cfRule type="cellIs" dxfId="1745" priority="2135" operator="equal">
      <formula>"OPORTUNIDADE"</formula>
    </cfRule>
  </conditionalFormatting>
  <conditionalFormatting sqref="Y130:Z130">
    <cfRule type="cellIs" dxfId="1744" priority="2133" operator="equal">
      <formula>"NÃO"</formula>
    </cfRule>
    <cfRule type="cellIs" dxfId="1743" priority="2134" operator="equal">
      <formula>"SIM"</formula>
    </cfRule>
  </conditionalFormatting>
  <conditionalFormatting sqref="Y130:Z130">
    <cfRule type="cellIs" dxfId="1742" priority="2132" operator="equal">
      <formula>"OPORTUNIDADE"</formula>
    </cfRule>
  </conditionalFormatting>
  <conditionalFormatting sqref="Y130:Z130">
    <cfRule type="cellIs" dxfId="1741" priority="2130" operator="equal">
      <formula>"NÃO"</formula>
    </cfRule>
    <cfRule type="cellIs" dxfId="1740" priority="2131" operator="equal">
      <formula>"SIM"</formula>
    </cfRule>
  </conditionalFormatting>
  <conditionalFormatting sqref="Y130:Z130">
    <cfRule type="cellIs" dxfId="1739" priority="2129" operator="equal">
      <formula>"OPORTUNIDADE"</formula>
    </cfRule>
  </conditionalFormatting>
  <conditionalFormatting sqref="Y130:Z130">
    <cfRule type="cellIs" dxfId="1738" priority="2127" operator="equal">
      <formula>"NÃO"</formula>
    </cfRule>
    <cfRule type="cellIs" dxfId="1737" priority="2128" operator="equal">
      <formula>"SIM"</formula>
    </cfRule>
  </conditionalFormatting>
  <conditionalFormatting sqref="Y130:Z130">
    <cfRule type="cellIs" dxfId="1736" priority="2126" operator="equal">
      <formula>"OPORTUNIDADE"</formula>
    </cfRule>
  </conditionalFormatting>
  <conditionalFormatting sqref="Y130:Z130">
    <cfRule type="cellIs" dxfId="1735" priority="2124" operator="equal">
      <formula>"NÃO"</formula>
    </cfRule>
    <cfRule type="cellIs" dxfId="1734" priority="2125" operator="equal">
      <formula>"SIM"</formula>
    </cfRule>
  </conditionalFormatting>
  <conditionalFormatting sqref="Y130:Z130">
    <cfRule type="cellIs" dxfId="1733" priority="2123" operator="equal">
      <formula>"OPORTUNIDADE"</formula>
    </cfRule>
  </conditionalFormatting>
  <conditionalFormatting sqref="Y130:Z130">
    <cfRule type="cellIs" dxfId="1732" priority="2121" operator="equal">
      <formula>"NÃO"</formula>
    </cfRule>
    <cfRule type="cellIs" dxfId="1731" priority="2122" operator="equal">
      <formula>"SIM"</formula>
    </cfRule>
  </conditionalFormatting>
  <conditionalFormatting sqref="Y130:Z130">
    <cfRule type="cellIs" dxfId="1730" priority="2120" operator="equal">
      <formula>"OPORTUNIDADE"</formula>
    </cfRule>
  </conditionalFormatting>
  <conditionalFormatting sqref="Y130:Z130">
    <cfRule type="cellIs" dxfId="1729" priority="2118" operator="equal">
      <formula>"NÃO"</formula>
    </cfRule>
    <cfRule type="cellIs" dxfId="1728" priority="2119" operator="equal">
      <formula>"SIM"</formula>
    </cfRule>
  </conditionalFormatting>
  <conditionalFormatting sqref="Y130:Z130">
    <cfRule type="cellIs" dxfId="1727" priority="2117" operator="equal">
      <formula>"OPORTUNIDADE"</formula>
    </cfRule>
  </conditionalFormatting>
  <conditionalFormatting sqref="Y130:Z130">
    <cfRule type="cellIs" dxfId="1726" priority="2115" operator="equal">
      <formula>"NÃO"</formula>
    </cfRule>
    <cfRule type="cellIs" dxfId="1725" priority="2116" operator="equal">
      <formula>"SIM"</formula>
    </cfRule>
  </conditionalFormatting>
  <conditionalFormatting sqref="BO201 BO204:BO205 BO6:BO199 BO207:BO604">
    <cfRule type="iconSet" priority="260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36">
      <iconSet showValue="0">
        <cfvo type="percent" val="0"/>
        <cfvo type="num" val="1"/>
        <cfvo type="num" val="1" gte="0"/>
      </iconSet>
    </cfRule>
    <cfRule type="iconSet" priority="260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78:BK380 BK384:BK604 BK375">
    <cfRule type="iconSet" priority="260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0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14" operator="equal">
      <formula>"OPORTUNIDADE"</formula>
    </cfRule>
  </conditionalFormatting>
  <conditionalFormatting sqref="Z133">
    <cfRule type="cellIs" dxfId="1723" priority="2112" operator="equal">
      <formula>"NÃO"</formula>
    </cfRule>
    <cfRule type="cellIs" dxfId="1722" priority="2113" operator="equal">
      <formula>"SIM"</formula>
    </cfRule>
  </conditionalFormatting>
  <conditionalFormatting sqref="Z133">
    <cfRule type="cellIs" dxfId="1721" priority="2111" operator="equal">
      <formula>"OPORTUNIDADE"</formula>
    </cfRule>
  </conditionalFormatting>
  <conditionalFormatting sqref="Z133">
    <cfRule type="cellIs" dxfId="1720" priority="2109" operator="equal">
      <formula>"NÃO"</formula>
    </cfRule>
    <cfRule type="cellIs" dxfId="1719" priority="2110" operator="equal">
      <formula>"SIM"</formula>
    </cfRule>
  </conditionalFormatting>
  <conditionalFormatting sqref="Z133">
    <cfRule type="cellIs" dxfId="1718" priority="2108" operator="equal">
      <formula>"OPORTUNIDADE"</formula>
    </cfRule>
  </conditionalFormatting>
  <conditionalFormatting sqref="Z133">
    <cfRule type="cellIs" dxfId="1717" priority="2106" operator="equal">
      <formula>"NÃO"</formula>
    </cfRule>
    <cfRule type="cellIs" dxfId="1716" priority="2107" operator="equal">
      <formula>"SIM"</formula>
    </cfRule>
  </conditionalFormatting>
  <conditionalFormatting sqref="Z133">
    <cfRule type="cellIs" dxfId="1715" priority="2105" operator="equal">
      <formula>"OPORTUNIDADE"</formula>
    </cfRule>
  </conditionalFormatting>
  <conditionalFormatting sqref="Z133">
    <cfRule type="cellIs" dxfId="1714" priority="2103" operator="equal">
      <formula>"NÃO"</formula>
    </cfRule>
    <cfRule type="cellIs" dxfId="1713" priority="2104" operator="equal">
      <formula>"SIM"</formula>
    </cfRule>
  </conditionalFormatting>
  <conditionalFormatting sqref="Z133">
    <cfRule type="cellIs" dxfId="1712" priority="2102" operator="equal">
      <formula>"OPORTUNIDADE"</formula>
    </cfRule>
  </conditionalFormatting>
  <conditionalFormatting sqref="Z133">
    <cfRule type="cellIs" dxfId="1711" priority="2100" operator="equal">
      <formula>"NÃO"</formula>
    </cfRule>
    <cfRule type="cellIs" dxfId="1710" priority="2101" operator="equal">
      <formula>"SIM"</formula>
    </cfRule>
  </conditionalFormatting>
  <conditionalFormatting sqref="Z133">
    <cfRule type="cellIs" dxfId="1709" priority="2099" operator="equal">
      <formula>"OPORTUNIDADE"</formula>
    </cfRule>
  </conditionalFormatting>
  <conditionalFormatting sqref="Z133">
    <cfRule type="cellIs" dxfId="1708" priority="2097" operator="equal">
      <formula>"NÃO"</formula>
    </cfRule>
    <cfRule type="cellIs" dxfId="1707" priority="2098" operator="equal">
      <formula>"SIM"</formula>
    </cfRule>
  </conditionalFormatting>
  <conditionalFormatting sqref="Z133">
    <cfRule type="cellIs" dxfId="1706" priority="2096" operator="equal">
      <formula>"OPORTUNIDADE"</formula>
    </cfRule>
  </conditionalFormatting>
  <conditionalFormatting sqref="Z133">
    <cfRule type="cellIs" dxfId="1705" priority="2094" operator="equal">
      <formula>"NÃO"</formula>
    </cfRule>
    <cfRule type="cellIs" dxfId="1704" priority="2095" operator="equal">
      <formula>"SIM"</formula>
    </cfRule>
  </conditionalFormatting>
  <conditionalFormatting sqref="Z133">
    <cfRule type="cellIs" dxfId="1703" priority="2093" operator="equal">
      <formula>"OPORTUNIDADE"</formula>
    </cfRule>
  </conditionalFormatting>
  <conditionalFormatting sqref="Z133">
    <cfRule type="cellIs" dxfId="1702" priority="2091" operator="equal">
      <formula>"NÃO"</formula>
    </cfRule>
    <cfRule type="cellIs" dxfId="1701" priority="2092" operator="equal">
      <formula>"SIM"</formula>
    </cfRule>
  </conditionalFormatting>
  <conditionalFormatting sqref="Z133">
    <cfRule type="cellIs" dxfId="1700" priority="2090" operator="equal">
      <formula>"OPORTUNIDADE"</formula>
    </cfRule>
  </conditionalFormatting>
  <conditionalFormatting sqref="Z133">
    <cfRule type="cellIs" dxfId="1699" priority="2088" operator="equal">
      <formula>"NÃO"</formula>
    </cfRule>
    <cfRule type="cellIs" dxfId="1698" priority="2089" operator="equal">
      <formula>"SIM"</formula>
    </cfRule>
  </conditionalFormatting>
  <conditionalFormatting sqref="Y132:Y133">
    <cfRule type="cellIs" dxfId="1697" priority="2087" operator="equal">
      <formula>"OPORTUNIDADE"</formula>
    </cfRule>
  </conditionalFormatting>
  <conditionalFormatting sqref="Y132:Y133">
    <cfRule type="cellIs" dxfId="1696" priority="2085" operator="equal">
      <formula>"NÃO"</formula>
    </cfRule>
    <cfRule type="cellIs" dxfId="1695" priority="2086" operator="equal">
      <formula>"SIM"</formula>
    </cfRule>
  </conditionalFormatting>
  <conditionalFormatting sqref="Y132:Y133">
    <cfRule type="cellIs" dxfId="1694" priority="2084" operator="equal">
      <formula>"OPORTUNIDADE"</formula>
    </cfRule>
  </conditionalFormatting>
  <conditionalFormatting sqref="Y132:Y133">
    <cfRule type="cellIs" dxfId="1693" priority="2082" operator="equal">
      <formula>"NÃO"</formula>
    </cfRule>
    <cfRule type="cellIs" dxfId="1692" priority="2083" operator="equal">
      <formula>"SIM"</formula>
    </cfRule>
  </conditionalFormatting>
  <conditionalFormatting sqref="Y132:Y133">
    <cfRule type="cellIs" dxfId="1691" priority="2081" operator="equal">
      <formula>"OPORTUNIDADE"</formula>
    </cfRule>
  </conditionalFormatting>
  <conditionalFormatting sqref="Y132:Y133">
    <cfRule type="cellIs" dxfId="1690" priority="2079" operator="equal">
      <formula>"NÃO"</formula>
    </cfRule>
    <cfRule type="cellIs" dxfId="1689" priority="2080" operator="equal">
      <formula>"SIM"</formula>
    </cfRule>
  </conditionalFormatting>
  <conditionalFormatting sqref="Y132:Y133">
    <cfRule type="cellIs" dxfId="1688" priority="2078" operator="equal">
      <formula>"OPORTUNIDADE"</formula>
    </cfRule>
  </conditionalFormatting>
  <conditionalFormatting sqref="Y132:Y133">
    <cfRule type="cellIs" dxfId="1687" priority="2076" operator="equal">
      <formula>"NÃO"</formula>
    </cfRule>
    <cfRule type="cellIs" dxfId="1686" priority="2077" operator="equal">
      <formula>"SIM"</formula>
    </cfRule>
  </conditionalFormatting>
  <conditionalFormatting sqref="Y132:Y133">
    <cfRule type="cellIs" dxfId="1685" priority="2075" operator="equal">
      <formula>"OPORTUNIDADE"</formula>
    </cfRule>
  </conditionalFormatting>
  <conditionalFormatting sqref="Y132:Y133">
    <cfRule type="cellIs" dxfId="1684" priority="2073" operator="equal">
      <formula>"NÃO"</formula>
    </cfRule>
    <cfRule type="cellIs" dxfId="1683" priority="2074" operator="equal">
      <formula>"SIM"</formula>
    </cfRule>
  </conditionalFormatting>
  <conditionalFormatting sqref="Y132:Y133">
    <cfRule type="cellIs" dxfId="1682" priority="2072" operator="equal">
      <formula>"OPORTUNIDADE"</formula>
    </cfRule>
  </conditionalFormatting>
  <conditionalFormatting sqref="Y132:Y133">
    <cfRule type="cellIs" dxfId="1681" priority="2070" operator="equal">
      <formula>"NÃO"</formula>
    </cfRule>
    <cfRule type="cellIs" dxfId="1680" priority="2071" operator="equal">
      <formula>"SIM"</formula>
    </cfRule>
  </conditionalFormatting>
  <conditionalFormatting sqref="Y132:Y133">
    <cfRule type="cellIs" dxfId="1679" priority="2069" operator="equal">
      <formula>"OPORTUNIDADE"</formula>
    </cfRule>
  </conditionalFormatting>
  <conditionalFormatting sqref="Y132:Y133">
    <cfRule type="cellIs" dxfId="1678" priority="2067" operator="equal">
      <formula>"NÃO"</formula>
    </cfRule>
    <cfRule type="cellIs" dxfId="1677" priority="2068" operator="equal">
      <formula>"SIM"</formula>
    </cfRule>
  </conditionalFormatting>
  <conditionalFormatting sqref="Y132:Y133">
    <cfRule type="cellIs" dxfId="1676" priority="2066" operator="equal">
      <formula>"OPORTUNIDADE"</formula>
    </cfRule>
  </conditionalFormatting>
  <conditionalFormatting sqref="Y132:Y133">
    <cfRule type="cellIs" dxfId="1675" priority="2064" operator="equal">
      <formula>"NÃO"</formula>
    </cfRule>
    <cfRule type="cellIs" dxfId="1674" priority="2065" operator="equal">
      <formula>"SIM"</formula>
    </cfRule>
  </conditionalFormatting>
  <conditionalFormatting sqref="Y132:Y133">
    <cfRule type="cellIs" dxfId="1673" priority="2063" operator="equal">
      <formula>"OPORTUNIDADE"</formula>
    </cfRule>
  </conditionalFormatting>
  <conditionalFormatting sqref="Y132:Y133">
    <cfRule type="cellIs" dxfId="1672" priority="2061" operator="equal">
      <formula>"NÃO"</formula>
    </cfRule>
    <cfRule type="cellIs" dxfId="1671" priority="2062" operator="equal">
      <formula>"SIM"</formula>
    </cfRule>
  </conditionalFormatting>
  <conditionalFormatting sqref="BK121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48" operator="equal">
      <formula>"OPORTUNIDADE"</formula>
    </cfRule>
  </conditionalFormatting>
  <conditionalFormatting sqref="Z145">
    <cfRule type="cellIs" dxfId="1669" priority="2046" operator="equal">
      <formula>"NÃO"</formula>
    </cfRule>
    <cfRule type="cellIs" dxfId="1668" priority="2047" operator="equal">
      <formula>"SIM"</formula>
    </cfRule>
  </conditionalFormatting>
  <conditionalFormatting sqref="Y145:Y153">
    <cfRule type="cellIs" dxfId="1667" priority="2045" operator="equal">
      <formula>"OPORTUNIDADE"</formula>
    </cfRule>
  </conditionalFormatting>
  <conditionalFormatting sqref="Y145:Y153">
    <cfRule type="cellIs" dxfId="1666" priority="2043" operator="equal">
      <formula>"NÃO"</formula>
    </cfRule>
    <cfRule type="cellIs" dxfId="1665" priority="2044" operator="equal">
      <formula>"SIM"</formula>
    </cfRule>
  </conditionalFormatting>
  <conditionalFormatting sqref="Z147">
    <cfRule type="cellIs" dxfId="1664" priority="2021" operator="equal">
      <formula>"OPORTUNIDADE"</formula>
    </cfRule>
  </conditionalFormatting>
  <conditionalFormatting sqref="Z147">
    <cfRule type="cellIs" dxfId="1663" priority="2019" operator="equal">
      <formula>"NÃO"</formula>
    </cfRule>
    <cfRule type="cellIs" dxfId="1662" priority="2020" operator="equal">
      <formula>"SIM"</formula>
    </cfRule>
  </conditionalFormatting>
  <conditionalFormatting sqref="Z147">
    <cfRule type="cellIs" dxfId="1661" priority="2018" operator="equal">
      <formula>"OPORTUNIDADE"</formula>
    </cfRule>
  </conditionalFormatting>
  <conditionalFormatting sqref="Z147">
    <cfRule type="cellIs" dxfId="1660" priority="2016" operator="equal">
      <formula>"NÃO"</formula>
    </cfRule>
    <cfRule type="cellIs" dxfId="1659" priority="2017" operator="equal">
      <formula>"SIM"</formula>
    </cfRule>
  </conditionalFormatting>
  <conditionalFormatting sqref="Z147">
    <cfRule type="cellIs" dxfId="1658" priority="2015" operator="equal">
      <formula>"OPORTUNIDADE"</formula>
    </cfRule>
  </conditionalFormatting>
  <conditionalFormatting sqref="Z147">
    <cfRule type="cellIs" dxfId="1657" priority="2013" operator="equal">
      <formula>"NÃO"</formula>
    </cfRule>
    <cfRule type="cellIs" dxfId="1656" priority="2014" operator="equal">
      <formula>"SIM"</formula>
    </cfRule>
  </conditionalFormatting>
  <conditionalFormatting sqref="Z147">
    <cfRule type="cellIs" dxfId="1655" priority="2012" operator="equal">
      <formula>"OPORTUNIDADE"</formula>
    </cfRule>
  </conditionalFormatting>
  <conditionalFormatting sqref="Z147">
    <cfRule type="cellIs" dxfId="1654" priority="2010" operator="equal">
      <formula>"NÃO"</formula>
    </cfRule>
    <cfRule type="cellIs" dxfId="1653" priority="2011" operator="equal">
      <formula>"SIM"</formula>
    </cfRule>
  </conditionalFormatting>
  <conditionalFormatting sqref="Z147">
    <cfRule type="cellIs" dxfId="1652" priority="2009" operator="equal">
      <formula>"OPORTUNIDADE"</formula>
    </cfRule>
  </conditionalFormatting>
  <conditionalFormatting sqref="Z147">
    <cfRule type="cellIs" dxfId="1651" priority="2007" operator="equal">
      <formula>"NÃO"</formula>
    </cfRule>
    <cfRule type="cellIs" dxfId="1650" priority="2008" operator="equal">
      <formula>"SIM"</formula>
    </cfRule>
  </conditionalFormatting>
  <conditionalFormatting sqref="Z147">
    <cfRule type="cellIs" dxfId="1649" priority="2006" operator="equal">
      <formula>"OPORTUNIDADE"</formula>
    </cfRule>
  </conditionalFormatting>
  <conditionalFormatting sqref="Z147">
    <cfRule type="cellIs" dxfId="1648" priority="2004" operator="equal">
      <formula>"NÃO"</formula>
    </cfRule>
    <cfRule type="cellIs" dxfId="1647" priority="2005" operator="equal">
      <formula>"SIM"</formula>
    </cfRule>
  </conditionalFormatting>
  <conditionalFormatting sqref="Z147">
    <cfRule type="cellIs" dxfId="1646" priority="2003" operator="equal">
      <formula>"OPORTUNIDADE"</formula>
    </cfRule>
  </conditionalFormatting>
  <conditionalFormatting sqref="Z147">
    <cfRule type="cellIs" dxfId="1645" priority="2001" operator="equal">
      <formula>"NÃO"</formula>
    </cfRule>
    <cfRule type="cellIs" dxfId="1644" priority="2002" operator="equal">
      <formula>"SIM"</formula>
    </cfRule>
  </conditionalFormatting>
  <conditionalFormatting sqref="Z147">
    <cfRule type="cellIs" dxfId="1643" priority="2000" operator="equal">
      <formula>"OPORTUNIDADE"</formula>
    </cfRule>
  </conditionalFormatting>
  <conditionalFormatting sqref="Z147">
    <cfRule type="cellIs" dxfId="1642" priority="1998" operator="equal">
      <formula>"NÃO"</formula>
    </cfRule>
    <cfRule type="cellIs" dxfId="1641" priority="1999" operator="equal">
      <formula>"SIM"</formula>
    </cfRule>
  </conditionalFormatting>
  <conditionalFormatting sqref="Z147">
    <cfRule type="cellIs" dxfId="1640" priority="1997" operator="equal">
      <formula>"OPORTUNIDADE"</formula>
    </cfRule>
  </conditionalFormatting>
  <conditionalFormatting sqref="Z147">
    <cfRule type="cellIs" dxfId="1639" priority="1995" operator="equal">
      <formula>"NÃO"</formula>
    </cfRule>
    <cfRule type="cellIs" dxfId="1638" priority="1996" operator="equal">
      <formula>"SIM"</formula>
    </cfRule>
  </conditionalFormatting>
  <conditionalFormatting sqref="Y154">
    <cfRule type="cellIs" dxfId="1637" priority="1966" operator="equal">
      <formula>"OPORTUNIDADE"</formula>
    </cfRule>
  </conditionalFormatting>
  <conditionalFormatting sqref="Y154">
    <cfRule type="cellIs" dxfId="1636" priority="1964" operator="equal">
      <formula>"NÃO"</formula>
    </cfRule>
    <cfRule type="cellIs" dxfId="1635" priority="1965" operator="equal">
      <formula>"SIM"</formula>
    </cfRule>
  </conditionalFormatting>
  <conditionalFormatting sqref="Y154">
    <cfRule type="cellIs" dxfId="1634" priority="1963" operator="equal">
      <formula>"OPORTUNIDADE"</formula>
    </cfRule>
  </conditionalFormatting>
  <conditionalFormatting sqref="Y154">
    <cfRule type="cellIs" dxfId="1633" priority="1961" operator="equal">
      <formula>"NÃO"</formula>
    </cfRule>
    <cfRule type="cellIs" dxfId="1632" priority="1962" operator="equal">
      <formula>"SIM"</formula>
    </cfRule>
  </conditionalFormatting>
  <conditionalFormatting sqref="Z152:Z153">
    <cfRule type="cellIs" dxfId="1631" priority="1954" operator="equal">
      <formula>"OPORTUNIDADE"</formula>
    </cfRule>
  </conditionalFormatting>
  <conditionalFormatting sqref="Z152:Z153">
    <cfRule type="cellIs" dxfId="1630" priority="1952" operator="equal">
      <formula>"NÃO"</formula>
    </cfRule>
    <cfRule type="cellIs" dxfId="1629" priority="1953" operator="equal">
      <formula>"SIM"</formula>
    </cfRule>
  </conditionalFormatting>
  <conditionalFormatting sqref="Z152:Z153">
    <cfRule type="cellIs" dxfId="1628" priority="1951" operator="equal">
      <formula>"OPORTUNIDADE"</formula>
    </cfRule>
  </conditionalFormatting>
  <conditionalFormatting sqref="Z152:Z153">
    <cfRule type="cellIs" dxfId="1627" priority="1949" operator="equal">
      <formula>"NÃO"</formula>
    </cfRule>
    <cfRule type="cellIs" dxfId="1626" priority="1950" operator="equal">
      <formula>"SIM"</formula>
    </cfRule>
  </conditionalFormatting>
  <conditionalFormatting sqref="Y154">
    <cfRule type="cellIs" dxfId="1625" priority="1945" operator="equal">
      <formula>"OPORTUNIDADE"</formula>
    </cfRule>
  </conditionalFormatting>
  <conditionalFormatting sqref="Y154">
    <cfRule type="cellIs" dxfId="1624" priority="1943" operator="equal">
      <formula>"NÃO"</formula>
    </cfRule>
    <cfRule type="cellIs" dxfId="1623" priority="1944" operator="equal">
      <formula>"SIM"</formula>
    </cfRule>
  </conditionalFormatting>
  <conditionalFormatting sqref="BK136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33" operator="equal">
      <formula>"OPORTUNIDADE"</formula>
    </cfRule>
  </conditionalFormatting>
  <conditionalFormatting sqref="Z146">
    <cfRule type="cellIs" dxfId="1621" priority="1931" operator="equal">
      <formula>"NÃO"</formula>
    </cfRule>
    <cfRule type="cellIs" dxfId="1620" priority="1932" operator="equal">
      <formula>"SIM"</formula>
    </cfRule>
  </conditionalFormatting>
  <conditionalFormatting sqref="Z146">
    <cfRule type="cellIs" dxfId="1619" priority="1930" operator="equal">
      <formula>"OPORTUNIDADE"</formula>
    </cfRule>
  </conditionalFormatting>
  <conditionalFormatting sqref="Z146">
    <cfRule type="cellIs" dxfId="1618" priority="1928" operator="equal">
      <formula>"NÃO"</formula>
    </cfRule>
    <cfRule type="cellIs" dxfId="1617" priority="1929" operator="equal">
      <formula>"SIM"</formula>
    </cfRule>
  </conditionalFormatting>
  <conditionalFormatting sqref="Z146">
    <cfRule type="cellIs" dxfId="1616" priority="1924" operator="equal">
      <formula>"OPORTUNIDADE"</formula>
    </cfRule>
  </conditionalFormatting>
  <conditionalFormatting sqref="Z146">
    <cfRule type="cellIs" dxfId="1615" priority="1922" operator="equal">
      <formula>"NÃO"</formula>
    </cfRule>
    <cfRule type="cellIs" dxfId="1614" priority="1923" operator="equal">
      <formula>"SIM"</formula>
    </cfRule>
  </conditionalFormatting>
  <conditionalFormatting sqref="Z146">
    <cfRule type="cellIs" dxfId="1613" priority="1921" operator="equal">
      <formula>"OPORTUNIDADE"</formula>
    </cfRule>
  </conditionalFormatting>
  <conditionalFormatting sqref="Z146">
    <cfRule type="cellIs" dxfId="1612" priority="1919" operator="equal">
      <formula>"NÃO"</formula>
    </cfRule>
    <cfRule type="cellIs" dxfId="1611" priority="1920" operator="equal">
      <formula>"SIM"</formula>
    </cfRule>
  </conditionalFormatting>
  <conditionalFormatting sqref="Z146">
    <cfRule type="cellIs" dxfId="1610" priority="1918" operator="equal">
      <formula>"OPORTUNIDADE"</formula>
    </cfRule>
  </conditionalFormatting>
  <conditionalFormatting sqref="Z146">
    <cfRule type="cellIs" dxfId="1609" priority="1916" operator="equal">
      <formula>"NÃO"</formula>
    </cfRule>
    <cfRule type="cellIs" dxfId="1608" priority="1917" operator="equal">
      <formula>"SIM"</formula>
    </cfRule>
  </conditionalFormatting>
  <conditionalFormatting sqref="Z146">
    <cfRule type="cellIs" dxfId="1607" priority="1915" operator="equal">
      <formula>"OPORTUNIDADE"</formula>
    </cfRule>
  </conditionalFormatting>
  <conditionalFormatting sqref="Z146">
    <cfRule type="cellIs" dxfId="1606" priority="1913" operator="equal">
      <formula>"NÃO"</formula>
    </cfRule>
    <cfRule type="cellIs" dxfId="1605" priority="1914" operator="equal">
      <formula>"SIM"</formula>
    </cfRule>
  </conditionalFormatting>
  <conditionalFormatting sqref="Z146">
    <cfRule type="cellIs" dxfId="1604" priority="1912" operator="equal">
      <formula>"OPORTUNIDADE"</formula>
    </cfRule>
  </conditionalFormatting>
  <conditionalFormatting sqref="Z146">
    <cfRule type="cellIs" dxfId="1603" priority="1910" operator="equal">
      <formula>"NÃO"</formula>
    </cfRule>
    <cfRule type="cellIs" dxfId="1602" priority="1911" operator="equal">
      <formula>"SIM"</formula>
    </cfRule>
  </conditionalFormatting>
  <conditionalFormatting sqref="Z146">
    <cfRule type="cellIs" dxfId="1601" priority="1909" operator="equal">
      <formula>"OPORTUNIDADE"</formula>
    </cfRule>
  </conditionalFormatting>
  <conditionalFormatting sqref="Z146">
    <cfRule type="cellIs" dxfId="1600" priority="1907" operator="equal">
      <formula>"NÃO"</formula>
    </cfRule>
    <cfRule type="cellIs" dxfId="1599" priority="1908" operator="equal">
      <formula>"SIM"</formula>
    </cfRule>
  </conditionalFormatting>
  <conditionalFormatting sqref="Z146">
    <cfRule type="cellIs" dxfId="1598" priority="1906" operator="equal">
      <formula>"OPORTUNIDADE"</formula>
    </cfRule>
  </conditionalFormatting>
  <conditionalFormatting sqref="Z146">
    <cfRule type="cellIs" dxfId="1597" priority="1904" operator="equal">
      <formula>"NÃO"</formula>
    </cfRule>
    <cfRule type="cellIs" dxfId="1596" priority="1905" operator="equal">
      <formula>"SIM"</formula>
    </cfRule>
  </conditionalFormatting>
  <conditionalFormatting sqref="Z146">
    <cfRule type="cellIs" dxfId="1595" priority="1903" operator="equal">
      <formula>"OPORTUNIDADE"</formula>
    </cfRule>
  </conditionalFormatting>
  <conditionalFormatting sqref="Z146">
    <cfRule type="cellIs" dxfId="1594" priority="1901" operator="equal">
      <formula>"NÃO"</formula>
    </cfRule>
    <cfRule type="cellIs" dxfId="1593" priority="1902" operator="equal">
      <formula>"SIM"</formula>
    </cfRule>
  </conditionalFormatting>
  <conditionalFormatting sqref="Z146">
    <cfRule type="cellIs" dxfId="1592" priority="1900" operator="equal">
      <formula>"OPORTUNIDADE"</formula>
    </cfRule>
  </conditionalFormatting>
  <conditionalFormatting sqref="Z146">
    <cfRule type="cellIs" dxfId="1591" priority="1898" operator="equal">
      <formula>"NÃO"</formula>
    </cfRule>
    <cfRule type="cellIs" dxfId="1590" priority="1899" operator="equal">
      <formula>"SIM"</formula>
    </cfRule>
  </conditionalFormatting>
  <conditionalFormatting sqref="Z146">
    <cfRule type="cellIs" dxfId="1589" priority="1897" operator="equal">
      <formula>"OPORTUNIDADE"</formula>
    </cfRule>
  </conditionalFormatting>
  <conditionalFormatting sqref="Z146">
    <cfRule type="cellIs" dxfId="1588" priority="1895" operator="equal">
      <formula>"NÃO"</formula>
    </cfRule>
    <cfRule type="cellIs" dxfId="1587" priority="1896" operator="equal">
      <formula>"SIM"</formula>
    </cfRule>
  </conditionalFormatting>
  <conditionalFormatting sqref="Y144">
    <cfRule type="cellIs" dxfId="1586" priority="1894" operator="equal">
      <formula>"OPORTUNIDADE"</formula>
    </cfRule>
  </conditionalFormatting>
  <conditionalFormatting sqref="Y144">
    <cfRule type="cellIs" dxfId="1585" priority="1892" operator="equal">
      <formula>"NÃO"</formula>
    </cfRule>
    <cfRule type="cellIs" dxfId="1584" priority="1893" operator="equal">
      <formula>"SIM"</formula>
    </cfRule>
  </conditionalFormatting>
  <conditionalFormatting sqref="Y144">
    <cfRule type="cellIs" dxfId="1583" priority="1891" operator="equal">
      <formula>"OPORTUNIDADE"</formula>
    </cfRule>
  </conditionalFormatting>
  <conditionalFormatting sqref="Y144">
    <cfRule type="cellIs" dxfId="1582" priority="1889" operator="equal">
      <formula>"NÃO"</formula>
    </cfRule>
    <cfRule type="cellIs" dxfId="1581" priority="1890" operator="equal">
      <formula>"SIM"</formula>
    </cfRule>
  </conditionalFormatting>
  <conditionalFormatting sqref="Y144">
    <cfRule type="cellIs" dxfId="1580" priority="1888" operator="equal">
      <formula>"OPORTUNIDADE"</formula>
    </cfRule>
  </conditionalFormatting>
  <conditionalFormatting sqref="Y144">
    <cfRule type="cellIs" dxfId="1579" priority="1886" operator="equal">
      <formula>"NÃO"</formula>
    </cfRule>
    <cfRule type="cellIs" dxfId="1578" priority="1887" operator="equal">
      <formula>"SIM"</formula>
    </cfRule>
  </conditionalFormatting>
  <conditionalFormatting sqref="Y144">
    <cfRule type="cellIs" dxfId="1577" priority="1885" operator="equal">
      <formula>"OPORTUNIDADE"</formula>
    </cfRule>
  </conditionalFormatting>
  <conditionalFormatting sqref="Y144">
    <cfRule type="cellIs" dxfId="1576" priority="1883" operator="equal">
      <formula>"NÃO"</formula>
    </cfRule>
    <cfRule type="cellIs" dxfId="1575" priority="1884" operator="equal">
      <formula>"SIM"</formula>
    </cfRule>
  </conditionalFormatting>
  <conditionalFormatting sqref="Y144">
    <cfRule type="cellIs" dxfId="1574" priority="1882" operator="equal">
      <formula>"OPORTUNIDADE"</formula>
    </cfRule>
  </conditionalFormatting>
  <conditionalFormatting sqref="Y144">
    <cfRule type="cellIs" dxfId="1573" priority="1880" operator="equal">
      <formula>"NÃO"</formula>
    </cfRule>
    <cfRule type="cellIs" dxfId="1572" priority="1881" operator="equal">
      <formula>"SIM"</formula>
    </cfRule>
  </conditionalFormatting>
  <conditionalFormatting sqref="Y144:Z144">
    <cfRule type="cellIs" dxfId="1571" priority="1879" operator="equal">
      <formula>"OPORTUNIDADE"</formula>
    </cfRule>
  </conditionalFormatting>
  <conditionalFormatting sqref="Y144:Z144">
    <cfRule type="cellIs" dxfId="1570" priority="1877" operator="equal">
      <formula>"NÃO"</formula>
    </cfRule>
    <cfRule type="cellIs" dxfId="1569" priority="1878" operator="equal">
      <formula>"SIM"</formula>
    </cfRule>
  </conditionalFormatting>
  <conditionalFormatting sqref="Y144:Z144">
    <cfRule type="cellIs" dxfId="1568" priority="1876" operator="equal">
      <formula>"OPORTUNIDADE"</formula>
    </cfRule>
  </conditionalFormatting>
  <conditionalFormatting sqref="Y144:Z144">
    <cfRule type="cellIs" dxfId="1567" priority="1874" operator="equal">
      <formula>"NÃO"</formula>
    </cfRule>
    <cfRule type="cellIs" dxfId="1566" priority="1875" operator="equal">
      <formula>"SIM"</formula>
    </cfRule>
  </conditionalFormatting>
  <conditionalFormatting sqref="Y144:Z144">
    <cfRule type="cellIs" dxfId="1565" priority="1873" operator="equal">
      <formula>"OPORTUNIDADE"</formula>
    </cfRule>
  </conditionalFormatting>
  <conditionalFormatting sqref="Y144:Z144">
    <cfRule type="cellIs" dxfId="1564" priority="1871" operator="equal">
      <formula>"NÃO"</formula>
    </cfRule>
    <cfRule type="cellIs" dxfId="1563" priority="1872" operator="equal">
      <formula>"SIM"</formula>
    </cfRule>
  </conditionalFormatting>
  <conditionalFormatting sqref="Y144:Z144">
    <cfRule type="cellIs" dxfId="1562" priority="1870" operator="equal">
      <formula>"OPORTUNIDADE"</formula>
    </cfRule>
  </conditionalFormatting>
  <conditionalFormatting sqref="Y144:Z144">
    <cfRule type="cellIs" dxfId="1561" priority="1868" operator="equal">
      <formula>"NÃO"</formula>
    </cfRule>
    <cfRule type="cellIs" dxfId="1560" priority="1869" operator="equal">
      <formula>"SIM"</formula>
    </cfRule>
  </conditionalFormatting>
  <conditionalFormatting sqref="Y144:Z144">
    <cfRule type="cellIs" dxfId="1559" priority="1867" operator="equal">
      <formula>"OPORTUNIDADE"</formula>
    </cfRule>
  </conditionalFormatting>
  <conditionalFormatting sqref="Y144:Z144">
    <cfRule type="cellIs" dxfId="1558" priority="1865" operator="equal">
      <formula>"NÃO"</formula>
    </cfRule>
    <cfRule type="cellIs" dxfId="1557" priority="1866" operator="equal">
      <formula>"SIM"</formula>
    </cfRule>
  </conditionalFormatting>
  <conditionalFormatting sqref="Y144:Z144">
    <cfRule type="cellIs" dxfId="1556" priority="1864" operator="equal">
      <formula>"OPORTUNIDADE"</formula>
    </cfRule>
  </conditionalFormatting>
  <conditionalFormatting sqref="Y144:Z144">
    <cfRule type="cellIs" dxfId="1555" priority="1862" operator="equal">
      <formula>"NÃO"</formula>
    </cfRule>
    <cfRule type="cellIs" dxfId="1554" priority="1863" operator="equal">
      <formula>"SIM"</formula>
    </cfRule>
  </conditionalFormatting>
  <conditionalFormatting sqref="Y144:Z144">
    <cfRule type="cellIs" dxfId="1553" priority="1861" operator="equal">
      <formula>"OPORTUNIDADE"</formula>
    </cfRule>
  </conditionalFormatting>
  <conditionalFormatting sqref="Y144:Z144">
    <cfRule type="cellIs" dxfId="1552" priority="1859" operator="equal">
      <formula>"NÃO"</formula>
    </cfRule>
    <cfRule type="cellIs" dxfId="1551" priority="1860" operator="equal">
      <formula>"SIM"</formula>
    </cfRule>
  </conditionalFormatting>
  <conditionalFormatting sqref="Y144:Z144">
    <cfRule type="cellIs" dxfId="1550" priority="1858" operator="equal">
      <formula>"OPORTUNIDADE"</formula>
    </cfRule>
  </conditionalFormatting>
  <conditionalFormatting sqref="Y144:Z144">
    <cfRule type="cellIs" dxfId="1549" priority="1856" operator="equal">
      <formula>"NÃO"</formula>
    </cfRule>
    <cfRule type="cellIs" dxfId="1548" priority="1857" operator="equal">
      <formula>"SIM"</formula>
    </cfRule>
  </conditionalFormatting>
  <conditionalFormatting sqref="Y144:Z144">
    <cfRule type="cellIs" dxfId="1547" priority="1855" operator="equal">
      <formula>"OPORTUNIDADE"</formula>
    </cfRule>
  </conditionalFormatting>
  <conditionalFormatting sqref="Y144:Z144">
    <cfRule type="cellIs" dxfId="1546" priority="1853" operator="equal">
      <formula>"NÃO"</formula>
    </cfRule>
    <cfRule type="cellIs" dxfId="1545" priority="1854" operator="equal">
      <formula>"SIM"</formula>
    </cfRule>
  </conditionalFormatting>
  <conditionalFormatting sqref="Y144">
    <cfRule type="cellIs" dxfId="1544" priority="1852" operator="equal">
      <formula>"OPORTUNIDADE"</formula>
    </cfRule>
  </conditionalFormatting>
  <conditionalFormatting sqref="Y144">
    <cfRule type="cellIs" dxfId="1543" priority="1850" operator="equal">
      <formula>"NÃO"</formula>
    </cfRule>
    <cfRule type="cellIs" dxfId="1542" priority="1851" operator="equal">
      <formula>"SIM"</formula>
    </cfRule>
  </conditionalFormatting>
  <conditionalFormatting sqref="Z144">
    <cfRule type="cellIs" dxfId="1541" priority="1849" operator="equal">
      <formula>"OPORTUNIDADE"</formula>
    </cfRule>
  </conditionalFormatting>
  <conditionalFormatting sqref="Z144">
    <cfRule type="cellIs" dxfId="1540" priority="1847" operator="equal">
      <formula>"NÃO"</formula>
    </cfRule>
    <cfRule type="cellIs" dxfId="1539" priority="1848" operator="equal">
      <formula>"SIM"</formula>
    </cfRule>
  </conditionalFormatting>
  <conditionalFormatting sqref="Z144">
    <cfRule type="cellIs" dxfId="1538" priority="1846" operator="equal">
      <formula>"OPORTUNIDADE"</formula>
    </cfRule>
  </conditionalFormatting>
  <conditionalFormatting sqref="Z144">
    <cfRule type="cellIs" dxfId="1537" priority="1844" operator="equal">
      <formula>"NÃO"</formula>
    </cfRule>
    <cfRule type="cellIs" dxfId="1536" priority="1845" operator="equal">
      <formula>"SIM"</formula>
    </cfRule>
  </conditionalFormatting>
  <conditionalFormatting sqref="Y144">
    <cfRule type="cellIs" dxfId="1535" priority="1843" operator="equal">
      <formula>"OPORTUNIDADE"</formula>
    </cfRule>
  </conditionalFormatting>
  <conditionalFormatting sqref="Y144">
    <cfRule type="cellIs" dxfId="1534" priority="1841" operator="equal">
      <formula>"NÃO"</formula>
    </cfRule>
    <cfRule type="cellIs" dxfId="1533" priority="1842" operator="equal">
      <formula>"SIM"</formula>
    </cfRule>
  </conditionalFormatting>
  <conditionalFormatting sqref="BP137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33" operator="equal">
      <formula>"OPORTUNIDADE"</formula>
    </cfRule>
  </conditionalFormatting>
  <conditionalFormatting sqref="Z148">
    <cfRule type="cellIs" dxfId="1531" priority="1831" operator="equal">
      <formula>"NÃO"</formula>
    </cfRule>
    <cfRule type="cellIs" dxfId="1530" priority="1832" operator="equal">
      <formula>"SIM"</formula>
    </cfRule>
  </conditionalFormatting>
  <conditionalFormatting sqref="Z148">
    <cfRule type="cellIs" dxfId="1529" priority="1830" operator="equal">
      <formula>"OPORTUNIDADE"</formula>
    </cfRule>
  </conditionalFormatting>
  <conditionalFormatting sqref="Z148">
    <cfRule type="cellIs" dxfId="1528" priority="1828" operator="equal">
      <formula>"NÃO"</formula>
    </cfRule>
    <cfRule type="cellIs" dxfId="1527" priority="1829" operator="equal">
      <formula>"SIM"</formula>
    </cfRule>
  </conditionalFormatting>
  <conditionalFormatting sqref="Z148">
    <cfRule type="cellIs" dxfId="1526" priority="1827" operator="equal">
      <formula>"OPORTUNIDADE"</formula>
    </cfRule>
  </conditionalFormatting>
  <conditionalFormatting sqref="Z148">
    <cfRule type="cellIs" dxfId="1525" priority="1825" operator="equal">
      <formula>"NÃO"</formula>
    </cfRule>
    <cfRule type="cellIs" dxfId="1524" priority="1826" operator="equal">
      <formula>"SIM"</formula>
    </cfRule>
  </conditionalFormatting>
  <conditionalFormatting sqref="BP136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63" operator="equal">
      <formula>"OPORTUNIDADE"</formula>
    </cfRule>
  </conditionalFormatting>
  <conditionalFormatting sqref="Z151">
    <cfRule type="cellIs" dxfId="1522" priority="1761" operator="equal">
      <formula>"NÃO"</formula>
    </cfRule>
    <cfRule type="cellIs" dxfId="1521" priority="1762" operator="equal">
      <formula>"SIM"</formula>
    </cfRule>
  </conditionalFormatting>
  <conditionalFormatting sqref="BK143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47" operator="equal">
      <formula>"OPORTUNIDADE"</formula>
    </cfRule>
  </conditionalFormatting>
  <conditionalFormatting sqref="Z161:Z162">
    <cfRule type="cellIs" dxfId="1519" priority="1745" operator="equal">
      <formula>"NÃO"</formula>
    </cfRule>
    <cfRule type="cellIs" dxfId="1518" priority="1746" operator="equal">
      <formula>"SIM"</formula>
    </cfRule>
  </conditionalFormatting>
  <conditionalFormatting sqref="Z161:Z162">
    <cfRule type="cellIs" dxfId="1517" priority="1744" operator="equal">
      <formula>"OPORTUNIDADE"</formula>
    </cfRule>
  </conditionalFormatting>
  <conditionalFormatting sqref="Z161:Z162">
    <cfRule type="cellIs" dxfId="1516" priority="1742" operator="equal">
      <formula>"NÃO"</formula>
    </cfRule>
    <cfRule type="cellIs" dxfId="1515" priority="1743" operator="equal">
      <formula>"SIM"</formula>
    </cfRule>
  </conditionalFormatting>
  <conditionalFormatting sqref="Z161:Z162">
    <cfRule type="cellIs" dxfId="1514" priority="1741" operator="equal">
      <formula>"OPORTUNIDADE"</formula>
    </cfRule>
  </conditionalFormatting>
  <conditionalFormatting sqref="Z161:Z162">
    <cfRule type="cellIs" dxfId="1513" priority="1739" operator="equal">
      <formula>"NÃO"</formula>
    </cfRule>
    <cfRule type="cellIs" dxfId="1512" priority="1740" operator="equal">
      <formula>"SIM"</formula>
    </cfRule>
  </conditionalFormatting>
  <conditionalFormatting sqref="Y160">
    <cfRule type="cellIs" dxfId="1511" priority="1738" operator="equal">
      <formula>"OPORTUNIDADE"</formula>
    </cfRule>
  </conditionalFormatting>
  <conditionalFormatting sqref="Y160">
    <cfRule type="cellIs" dxfId="1510" priority="1736" operator="equal">
      <formula>"NÃO"</formula>
    </cfRule>
    <cfRule type="cellIs" dxfId="1509" priority="1737" operator="equal">
      <formula>"SIM"</formula>
    </cfRule>
  </conditionalFormatting>
  <conditionalFormatting sqref="Z160">
    <cfRule type="cellIs" dxfId="1508" priority="1735" operator="equal">
      <formula>"OPORTUNIDADE"</formula>
    </cfRule>
  </conditionalFormatting>
  <conditionalFormatting sqref="Z160">
    <cfRule type="cellIs" dxfId="1507" priority="1733" operator="equal">
      <formula>"NÃO"</formula>
    </cfRule>
    <cfRule type="cellIs" dxfId="1506" priority="1734" operator="equal">
      <formula>"SIM"</formula>
    </cfRule>
  </conditionalFormatting>
  <conditionalFormatting sqref="Z160">
    <cfRule type="cellIs" dxfId="1505" priority="1732" operator="equal">
      <formula>"OPORTUNIDADE"</formula>
    </cfRule>
  </conditionalFormatting>
  <conditionalFormatting sqref="Z160">
    <cfRule type="cellIs" dxfId="1504" priority="1730" operator="equal">
      <formula>"NÃO"</formula>
    </cfRule>
    <cfRule type="cellIs" dxfId="1503" priority="1731" operator="equal">
      <formula>"SIM"</formula>
    </cfRule>
  </conditionalFormatting>
  <conditionalFormatting sqref="Z160">
    <cfRule type="cellIs" dxfId="1502" priority="1729" operator="equal">
      <formula>"OPORTUNIDADE"</formula>
    </cfRule>
  </conditionalFormatting>
  <conditionalFormatting sqref="Z160">
    <cfRule type="cellIs" dxfId="1501" priority="1727" operator="equal">
      <formula>"NÃO"</formula>
    </cfRule>
    <cfRule type="cellIs" dxfId="1500" priority="1728" operator="equal">
      <formula>"SIM"</formula>
    </cfRule>
  </conditionalFormatting>
  <conditionalFormatting sqref="Z160">
    <cfRule type="cellIs" dxfId="1499" priority="1726" operator="equal">
      <formula>"OPORTUNIDADE"</formula>
    </cfRule>
  </conditionalFormatting>
  <conditionalFormatting sqref="Z160">
    <cfRule type="cellIs" dxfId="1498" priority="1724" operator="equal">
      <formula>"NÃO"</formula>
    </cfRule>
    <cfRule type="cellIs" dxfId="1497" priority="1725" operator="equal">
      <formula>"SIM"</formula>
    </cfRule>
  </conditionalFormatting>
  <conditionalFormatting sqref="Z160">
    <cfRule type="cellIs" dxfId="1496" priority="1723" operator="equal">
      <formula>"OPORTUNIDADE"</formula>
    </cfRule>
  </conditionalFormatting>
  <conditionalFormatting sqref="Z160">
    <cfRule type="cellIs" dxfId="1495" priority="1721" operator="equal">
      <formula>"NÃO"</formula>
    </cfRule>
    <cfRule type="cellIs" dxfId="1494" priority="1722" operator="equal">
      <formula>"SIM"</formula>
    </cfRule>
  </conditionalFormatting>
  <conditionalFormatting sqref="Z160">
    <cfRule type="cellIs" dxfId="1493" priority="1720" operator="equal">
      <formula>"OPORTUNIDADE"</formula>
    </cfRule>
  </conditionalFormatting>
  <conditionalFormatting sqref="Z160">
    <cfRule type="cellIs" dxfId="1492" priority="1718" operator="equal">
      <formula>"NÃO"</formula>
    </cfRule>
    <cfRule type="cellIs" dxfId="1491" priority="1719" operator="equal">
      <formula>"SIM"</formula>
    </cfRule>
  </conditionalFormatting>
  <conditionalFormatting sqref="Z160">
    <cfRule type="cellIs" dxfId="1490" priority="1717" operator="equal">
      <formula>"OPORTUNIDADE"</formula>
    </cfRule>
  </conditionalFormatting>
  <conditionalFormatting sqref="Z160">
    <cfRule type="cellIs" dxfId="1489" priority="1715" operator="equal">
      <formula>"NÃO"</formula>
    </cfRule>
    <cfRule type="cellIs" dxfId="1488" priority="1716" operator="equal">
      <formula>"SIM"</formula>
    </cfRule>
  </conditionalFormatting>
  <conditionalFormatting sqref="Z160">
    <cfRule type="cellIs" dxfId="1487" priority="1714" operator="equal">
      <formula>"OPORTUNIDADE"</formula>
    </cfRule>
  </conditionalFormatting>
  <conditionalFormatting sqref="Z160">
    <cfRule type="cellIs" dxfId="1486" priority="1712" operator="equal">
      <formula>"NÃO"</formula>
    </cfRule>
    <cfRule type="cellIs" dxfId="1485" priority="1713" operator="equal">
      <formula>"SIM"</formula>
    </cfRule>
  </conditionalFormatting>
  <conditionalFormatting sqref="Z160">
    <cfRule type="cellIs" dxfId="1484" priority="1711" operator="equal">
      <formula>"OPORTUNIDADE"</formula>
    </cfRule>
  </conditionalFormatting>
  <conditionalFormatting sqref="Z160">
    <cfRule type="cellIs" dxfId="1483" priority="1709" operator="equal">
      <formula>"NÃO"</formula>
    </cfRule>
    <cfRule type="cellIs" dxfId="1482" priority="1710" operator="equal">
      <formula>"SIM"</formula>
    </cfRule>
  </conditionalFormatting>
  <conditionalFormatting sqref="Z165">
    <cfRule type="cellIs" dxfId="1481" priority="1705" operator="equal">
      <formula>"OPORTUNIDADE"</formula>
    </cfRule>
  </conditionalFormatting>
  <conditionalFormatting sqref="Z165">
    <cfRule type="cellIs" dxfId="1480" priority="1703" operator="equal">
      <formula>"NÃO"</formula>
    </cfRule>
    <cfRule type="cellIs" dxfId="1479" priority="1704" operator="equal">
      <formula>"SIM"</formula>
    </cfRule>
  </conditionalFormatting>
  <conditionalFormatting sqref="Z165">
    <cfRule type="cellIs" dxfId="1478" priority="1702" operator="equal">
      <formula>"OPORTUNIDADE"</formula>
    </cfRule>
  </conditionalFormatting>
  <conditionalFormatting sqref="Z165">
    <cfRule type="cellIs" dxfId="1477" priority="1700" operator="equal">
      <formula>"NÃO"</formula>
    </cfRule>
    <cfRule type="cellIs" dxfId="1476" priority="1701" operator="equal">
      <formula>"SIM"</formula>
    </cfRule>
  </conditionalFormatting>
  <conditionalFormatting sqref="Z165">
    <cfRule type="cellIs" dxfId="1475" priority="1699" operator="equal">
      <formula>"OPORTUNIDADE"</formula>
    </cfRule>
  </conditionalFormatting>
  <conditionalFormatting sqref="Z165">
    <cfRule type="cellIs" dxfId="1474" priority="1697" operator="equal">
      <formula>"NÃO"</formula>
    </cfRule>
    <cfRule type="cellIs" dxfId="1473" priority="1698" operator="equal">
      <formula>"SIM"</formula>
    </cfRule>
  </conditionalFormatting>
  <conditionalFormatting sqref="Z165">
    <cfRule type="cellIs" dxfId="1472" priority="1696" operator="equal">
      <formula>"OPORTUNIDADE"</formula>
    </cfRule>
  </conditionalFormatting>
  <conditionalFormatting sqref="Z165">
    <cfRule type="cellIs" dxfId="1471" priority="1694" operator="equal">
      <formula>"NÃO"</formula>
    </cfRule>
    <cfRule type="cellIs" dxfId="1470" priority="1695" operator="equal">
      <formula>"SIM"</formula>
    </cfRule>
  </conditionalFormatting>
  <conditionalFormatting sqref="Z165">
    <cfRule type="cellIs" dxfId="1469" priority="1693" operator="equal">
      <formula>"OPORTUNIDADE"</formula>
    </cfRule>
  </conditionalFormatting>
  <conditionalFormatting sqref="Z165">
    <cfRule type="cellIs" dxfId="1468" priority="1691" operator="equal">
      <formula>"NÃO"</formula>
    </cfRule>
    <cfRule type="cellIs" dxfId="1467" priority="1692" operator="equal">
      <formula>"SIM"</formula>
    </cfRule>
  </conditionalFormatting>
  <conditionalFormatting sqref="Z165">
    <cfRule type="cellIs" dxfId="1466" priority="1690" operator="equal">
      <formula>"OPORTUNIDADE"</formula>
    </cfRule>
  </conditionalFormatting>
  <conditionalFormatting sqref="Z165">
    <cfRule type="cellIs" dxfId="1465" priority="1688" operator="equal">
      <formula>"NÃO"</formula>
    </cfRule>
    <cfRule type="cellIs" dxfId="1464" priority="1689" operator="equal">
      <formula>"SIM"</formula>
    </cfRule>
  </conditionalFormatting>
  <conditionalFormatting sqref="Z165">
    <cfRule type="cellIs" dxfId="1463" priority="1687" operator="equal">
      <formula>"OPORTUNIDADE"</formula>
    </cfRule>
  </conditionalFormatting>
  <conditionalFormatting sqref="Z165">
    <cfRule type="cellIs" dxfId="1462" priority="1685" operator="equal">
      <formula>"NÃO"</formula>
    </cfRule>
    <cfRule type="cellIs" dxfId="1461" priority="1686" operator="equal">
      <formula>"SIM"</formula>
    </cfRule>
  </conditionalFormatting>
  <conditionalFormatting sqref="Z165">
    <cfRule type="cellIs" dxfId="1460" priority="1684" operator="equal">
      <formula>"OPORTUNIDADE"</formula>
    </cfRule>
  </conditionalFormatting>
  <conditionalFormatting sqref="Z165">
    <cfRule type="cellIs" dxfId="1459" priority="1682" operator="equal">
      <formula>"NÃO"</formula>
    </cfRule>
    <cfRule type="cellIs" dxfId="1458" priority="1683" operator="equal">
      <formula>"SIM"</formula>
    </cfRule>
  </conditionalFormatting>
  <conditionalFormatting sqref="Z165">
    <cfRule type="cellIs" dxfId="1457" priority="1681" operator="equal">
      <formula>"OPORTUNIDADE"</formula>
    </cfRule>
  </conditionalFormatting>
  <conditionalFormatting sqref="Z165">
    <cfRule type="cellIs" dxfId="1456" priority="1679" operator="equal">
      <formula>"NÃO"</formula>
    </cfRule>
    <cfRule type="cellIs" dxfId="1455" priority="1680" operator="equal">
      <formula>"SIM"</formula>
    </cfRule>
  </conditionalFormatting>
  <conditionalFormatting sqref="Z166:Z168">
    <cfRule type="cellIs" dxfId="1454" priority="1675" operator="equal">
      <formula>"OPORTUNIDADE"</formula>
    </cfRule>
  </conditionalFormatting>
  <conditionalFormatting sqref="Z166:Z168">
    <cfRule type="cellIs" dxfId="1453" priority="1673" operator="equal">
      <formula>"NÃO"</formula>
    </cfRule>
    <cfRule type="cellIs" dxfId="1452" priority="1674" operator="equal">
      <formula>"SIM"</formula>
    </cfRule>
  </conditionalFormatting>
  <conditionalFormatting sqref="Z166:Z168">
    <cfRule type="cellIs" dxfId="1451" priority="1672" operator="equal">
      <formula>"OPORTUNIDADE"</formula>
    </cfRule>
  </conditionalFormatting>
  <conditionalFormatting sqref="Z166:Z168">
    <cfRule type="cellIs" dxfId="1450" priority="1670" operator="equal">
      <formula>"NÃO"</formula>
    </cfRule>
    <cfRule type="cellIs" dxfId="1449" priority="1671" operator="equal">
      <formula>"SIM"</formula>
    </cfRule>
  </conditionalFormatting>
  <conditionalFormatting sqref="BP15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52" operator="equal">
      <formula>"OPORTUNIDADE"</formula>
    </cfRule>
  </conditionalFormatting>
  <conditionalFormatting sqref="Z177:Z178">
    <cfRule type="cellIs" dxfId="1447" priority="1650" operator="equal">
      <formula>"NÃO"</formula>
    </cfRule>
    <cfRule type="cellIs" dxfId="1446" priority="1651" operator="equal">
      <formula>"SIM"</formula>
    </cfRule>
  </conditionalFormatting>
  <conditionalFormatting sqref="Z177:Z178">
    <cfRule type="cellIs" dxfId="1445" priority="1649" operator="equal">
      <formula>"OPORTUNIDADE"</formula>
    </cfRule>
  </conditionalFormatting>
  <conditionalFormatting sqref="Z177:Z178">
    <cfRule type="cellIs" dxfId="1444" priority="1647" operator="equal">
      <formula>"NÃO"</formula>
    </cfRule>
    <cfRule type="cellIs" dxfId="1443" priority="1648" operator="equal">
      <formula>"SIM"</formula>
    </cfRule>
  </conditionalFormatting>
  <conditionalFormatting sqref="Z177:Z178">
    <cfRule type="cellIs" dxfId="1442" priority="1646" operator="equal">
      <formula>"OPORTUNIDADE"</formula>
    </cfRule>
  </conditionalFormatting>
  <conditionalFormatting sqref="Z177:Z178">
    <cfRule type="cellIs" dxfId="1441" priority="1644" operator="equal">
      <formula>"NÃO"</formula>
    </cfRule>
    <cfRule type="cellIs" dxfId="1440" priority="1645" operator="equal">
      <formula>"SIM"</formula>
    </cfRule>
  </conditionalFormatting>
  <conditionalFormatting sqref="Z179">
    <cfRule type="cellIs" dxfId="1439" priority="1643" operator="equal">
      <formula>"OPORTUNIDADE"</formula>
    </cfRule>
  </conditionalFormatting>
  <conditionalFormatting sqref="Z179">
    <cfRule type="cellIs" dxfId="1438" priority="1641" operator="equal">
      <formula>"NÃO"</formula>
    </cfRule>
    <cfRule type="cellIs" dxfId="1437" priority="1642" operator="equal">
      <formula>"SIM"</formula>
    </cfRule>
  </conditionalFormatting>
  <conditionalFormatting sqref="Z179">
    <cfRule type="cellIs" dxfId="1436" priority="1640" operator="equal">
      <formula>"OPORTUNIDADE"</formula>
    </cfRule>
  </conditionalFormatting>
  <conditionalFormatting sqref="Z179">
    <cfRule type="cellIs" dxfId="1435" priority="1638" operator="equal">
      <formula>"NÃO"</formula>
    </cfRule>
    <cfRule type="cellIs" dxfId="1434" priority="1639" operator="equal">
      <formula>"SIM"</formula>
    </cfRule>
  </conditionalFormatting>
  <conditionalFormatting sqref="Z179">
    <cfRule type="cellIs" dxfId="1433" priority="1637" operator="equal">
      <formula>"OPORTUNIDADE"</formula>
    </cfRule>
  </conditionalFormatting>
  <conditionalFormatting sqref="Z179">
    <cfRule type="cellIs" dxfId="1432" priority="1635" operator="equal">
      <formula>"NÃO"</formula>
    </cfRule>
    <cfRule type="cellIs" dxfId="1431" priority="1636" operator="equal">
      <formula>"SIM"</formula>
    </cfRule>
  </conditionalFormatting>
  <conditionalFormatting sqref="Z179">
    <cfRule type="cellIs" dxfId="1430" priority="1634" operator="equal">
      <formula>"OPORTUNIDADE"</formula>
    </cfRule>
  </conditionalFormatting>
  <conditionalFormatting sqref="Z179">
    <cfRule type="cellIs" dxfId="1429" priority="1632" operator="equal">
      <formula>"NÃO"</formula>
    </cfRule>
    <cfRule type="cellIs" dxfId="1428" priority="1633" operator="equal">
      <formula>"SIM"</formula>
    </cfRule>
  </conditionalFormatting>
  <conditionalFormatting sqref="Z179">
    <cfRule type="cellIs" dxfId="1427" priority="1631" operator="equal">
      <formula>"OPORTUNIDADE"</formula>
    </cfRule>
  </conditionalFormatting>
  <conditionalFormatting sqref="Z179">
    <cfRule type="cellIs" dxfId="1426" priority="1629" operator="equal">
      <formula>"NÃO"</formula>
    </cfRule>
    <cfRule type="cellIs" dxfId="1425" priority="1630" operator="equal">
      <formula>"SIM"</formula>
    </cfRule>
  </conditionalFormatting>
  <conditionalFormatting sqref="Z179">
    <cfRule type="cellIs" dxfId="1424" priority="1628" operator="equal">
      <formula>"OPORTUNIDADE"</formula>
    </cfRule>
  </conditionalFormatting>
  <conditionalFormatting sqref="Z179">
    <cfRule type="cellIs" dxfId="1423" priority="1626" operator="equal">
      <formula>"NÃO"</formula>
    </cfRule>
    <cfRule type="cellIs" dxfId="1422" priority="1627" operator="equal">
      <formula>"SIM"</formula>
    </cfRule>
  </conditionalFormatting>
  <conditionalFormatting sqref="Z179">
    <cfRule type="cellIs" dxfId="1421" priority="1625" operator="equal">
      <formula>"OPORTUNIDADE"</formula>
    </cfRule>
  </conditionalFormatting>
  <conditionalFormatting sqref="Z179">
    <cfRule type="cellIs" dxfId="1420" priority="1623" operator="equal">
      <formula>"NÃO"</formula>
    </cfRule>
    <cfRule type="cellIs" dxfId="1419" priority="1624" operator="equal">
      <formula>"SIM"</formula>
    </cfRule>
  </conditionalFormatting>
  <conditionalFormatting sqref="Z179">
    <cfRule type="cellIs" dxfId="1418" priority="1622" operator="equal">
      <formula>"OPORTUNIDADE"</formula>
    </cfRule>
  </conditionalFormatting>
  <conditionalFormatting sqref="Z179">
    <cfRule type="cellIs" dxfId="1417" priority="1620" operator="equal">
      <formula>"NÃO"</formula>
    </cfRule>
    <cfRule type="cellIs" dxfId="1416" priority="1621" operator="equal">
      <formula>"SIM"</formula>
    </cfRule>
  </conditionalFormatting>
  <conditionalFormatting sqref="Z179">
    <cfRule type="cellIs" dxfId="1415" priority="1619" operator="equal">
      <formula>"OPORTUNIDADE"</formula>
    </cfRule>
  </conditionalFormatting>
  <conditionalFormatting sqref="Z179">
    <cfRule type="cellIs" dxfId="1414" priority="1617" operator="equal">
      <formula>"NÃO"</formula>
    </cfRule>
    <cfRule type="cellIs" dxfId="1413" priority="1618" operator="equal">
      <formula>"SIM"</formula>
    </cfRule>
  </conditionalFormatting>
  <conditionalFormatting sqref="Z180">
    <cfRule type="cellIs" dxfId="1412" priority="1616" operator="equal">
      <formula>"OPORTUNIDADE"</formula>
    </cfRule>
  </conditionalFormatting>
  <conditionalFormatting sqref="Z180">
    <cfRule type="cellIs" dxfId="1411" priority="1614" operator="equal">
      <formula>"NÃO"</formula>
    </cfRule>
    <cfRule type="cellIs" dxfId="1410" priority="1615" operator="equal">
      <formula>"SIM"</formula>
    </cfRule>
  </conditionalFormatting>
  <conditionalFormatting sqref="Z180">
    <cfRule type="cellIs" dxfId="1409" priority="1613" operator="equal">
      <formula>"OPORTUNIDADE"</formula>
    </cfRule>
  </conditionalFormatting>
  <conditionalFormatting sqref="Z180">
    <cfRule type="cellIs" dxfId="1408" priority="1611" operator="equal">
      <formula>"NÃO"</formula>
    </cfRule>
    <cfRule type="cellIs" dxfId="1407" priority="1612" operator="equal">
      <formula>"SIM"</formula>
    </cfRule>
  </conditionalFormatting>
  <conditionalFormatting sqref="Z181">
    <cfRule type="cellIs" dxfId="1406" priority="1610" operator="equal">
      <formula>"OPORTUNIDADE"</formula>
    </cfRule>
  </conditionalFormatting>
  <conditionalFormatting sqref="Z181">
    <cfRule type="cellIs" dxfId="1405" priority="1608" operator="equal">
      <formula>"NÃO"</formula>
    </cfRule>
    <cfRule type="cellIs" dxfId="1404" priority="1609" operator="equal">
      <formula>"SIM"</formula>
    </cfRule>
  </conditionalFormatting>
  <conditionalFormatting sqref="Z181">
    <cfRule type="cellIs" dxfId="1403" priority="1607" operator="equal">
      <formula>"OPORTUNIDADE"</formula>
    </cfRule>
  </conditionalFormatting>
  <conditionalFormatting sqref="Z181">
    <cfRule type="cellIs" dxfId="1402" priority="1605" operator="equal">
      <formula>"NÃO"</formula>
    </cfRule>
    <cfRule type="cellIs" dxfId="1401" priority="1606" operator="equal">
      <formula>"SIM"</formula>
    </cfRule>
  </conditionalFormatting>
  <conditionalFormatting sqref="Y177">
    <cfRule type="cellIs" dxfId="1400" priority="1604" operator="equal">
      <formula>"OPORTUNIDADE"</formula>
    </cfRule>
  </conditionalFormatting>
  <conditionalFormatting sqref="Y177">
    <cfRule type="cellIs" dxfId="1399" priority="1602" operator="equal">
      <formula>"NÃO"</formula>
    </cfRule>
    <cfRule type="cellIs" dxfId="1398" priority="1603" operator="equal">
      <formula>"SIM"</formula>
    </cfRule>
  </conditionalFormatting>
  <conditionalFormatting sqref="Y177">
    <cfRule type="cellIs" dxfId="1397" priority="1601" operator="equal">
      <formula>"OPORTUNIDADE"</formula>
    </cfRule>
  </conditionalFormatting>
  <conditionalFormatting sqref="Y177">
    <cfRule type="cellIs" dxfId="1396" priority="1599" operator="equal">
      <formula>"NÃO"</formula>
    </cfRule>
    <cfRule type="cellIs" dxfId="1395" priority="1600" operator="equal">
      <formula>"SIM"</formula>
    </cfRule>
  </conditionalFormatting>
  <conditionalFormatting sqref="Y177">
    <cfRule type="cellIs" dxfId="1394" priority="1598" operator="equal">
      <formula>"OPORTUNIDADE"</formula>
    </cfRule>
  </conditionalFormatting>
  <conditionalFormatting sqref="Y177">
    <cfRule type="cellIs" dxfId="1393" priority="1596" operator="equal">
      <formula>"NÃO"</formula>
    </cfRule>
    <cfRule type="cellIs" dxfId="1392" priority="1597" operator="equal">
      <formula>"SIM"</formula>
    </cfRule>
  </conditionalFormatting>
  <conditionalFormatting sqref="Y177">
    <cfRule type="cellIs" dxfId="1391" priority="1595" operator="equal">
      <formula>"OPORTUNIDADE"</formula>
    </cfRule>
  </conditionalFormatting>
  <conditionalFormatting sqref="Y177">
    <cfRule type="cellIs" dxfId="1390" priority="1593" operator="equal">
      <formula>"NÃO"</formula>
    </cfRule>
    <cfRule type="cellIs" dxfId="1389" priority="1594" operator="equal">
      <formula>"SIM"</formula>
    </cfRule>
  </conditionalFormatting>
  <conditionalFormatting sqref="Y177">
    <cfRule type="cellIs" dxfId="1388" priority="1592" operator="equal">
      <formula>"OPORTUNIDADE"</formula>
    </cfRule>
  </conditionalFormatting>
  <conditionalFormatting sqref="Y177">
    <cfRule type="cellIs" dxfId="1387" priority="1590" operator="equal">
      <formula>"NÃO"</formula>
    </cfRule>
    <cfRule type="cellIs" dxfId="1386" priority="1591" operator="equal">
      <formula>"SIM"</formula>
    </cfRule>
  </conditionalFormatting>
  <conditionalFormatting sqref="Y177">
    <cfRule type="cellIs" dxfId="1385" priority="1562" operator="equal">
      <formula>"OPORTUNIDADE"</formula>
    </cfRule>
  </conditionalFormatting>
  <conditionalFormatting sqref="Y177">
    <cfRule type="cellIs" dxfId="1384" priority="1560" operator="equal">
      <formula>"NÃO"</formula>
    </cfRule>
    <cfRule type="cellIs" dxfId="1383" priority="1561" operator="equal">
      <formula>"SIM"</formula>
    </cfRule>
  </conditionalFormatting>
  <conditionalFormatting sqref="Z177">
    <cfRule type="cellIs" dxfId="1382" priority="1559" operator="equal">
      <formula>"OPORTUNIDADE"</formula>
    </cfRule>
  </conditionalFormatting>
  <conditionalFormatting sqref="Z177">
    <cfRule type="cellIs" dxfId="1381" priority="1557" operator="equal">
      <formula>"NÃO"</formula>
    </cfRule>
    <cfRule type="cellIs" dxfId="1380" priority="1558" operator="equal">
      <formula>"SIM"</formula>
    </cfRule>
  </conditionalFormatting>
  <conditionalFormatting sqref="Z177">
    <cfRule type="cellIs" dxfId="1379" priority="1556" operator="equal">
      <formula>"OPORTUNIDADE"</formula>
    </cfRule>
  </conditionalFormatting>
  <conditionalFormatting sqref="Z177">
    <cfRule type="cellIs" dxfId="1378" priority="1554" operator="equal">
      <formula>"NÃO"</formula>
    </cfRule>
    <cfRule type="cellIs" dxfId="1377" priority="1555" operator="equal">
      <formula>"SIM"</formula>
    </cfRule>
  </conditionalFormatting>
  <conditionalFormatting sqref="Y177">
    <cfRule type="cellIs" dxfId="1376" priority="1553" operator="equal">
      <formula>"OPORTUNIDADE"</formula>
    </cfRule>
  </conditionalFormatting>
  <conditionalFormatting sqref="Y177">
    <cfRule type="cellIs" dxfId="1375" priority="1551" operator="equal">
      <formula>"NÃO"</formula>
    </cfRule>
    <cfRule type="cellIs" dxfId="1374" priority="1552" operator="equal">
      <formula>"SIM"</formula>
    </cfRule>
  </conditionalFormatting>
  <conditionalFormatting sqref="Y177:Z177">
    <cfRule type="cellIs" dxfId="1373" priority="1550" operator="equal">
      <formula>"OPORTUNIDADE"</formula>
    </cfRule>
  </conditionalFormatting>
  <conditionalFormatting sqref="Y177:Z177">
    <cfRule type="cellIs" dxfId="1372" priority="1548" operator="equal">
      <formula>"NÃO"</formula>
    </cfRule>
    <cfRule type="cellIs" dxfId="1371" priority="1549" operator="equal">
      <formula>"SIM"</formula>
    </cfRule>
  </conditionalFormatting>
  <conditionalFormatting sqref="Y177:Z177">
    <cfRule type="cellIs" dxfId="1370" priority="1547" operator="equal">
      <formula>"OPORTUNIDADE"</formula>
    </cfRule>
  </conditionalFormatting>
  <conditionalFormatting sqref="Y177:Z177">
    <cfRule type="cellIs" dxfId="1369" priority="1545" operator="equal">
      <formula>"NÃO"</formula>
    </cfRule>
    <cfRule type="cellIs" dxfId="1368" priority="1546" operator="equal">
      <formula>"SIM"</formula>
    </cfRule>
  </conditionalFormatting>
  <conditionalFormatting sqref="Y177:Z177">
    <cfRule type="cellIs" dxfId="1367" priority="1544" operator="equal">
      <formula>"OPORTUNIDADE"</formula>
    </cfRule>
  </conditionalFormatting>
  <conditionalFormatting sqref="Y177:Z177">
    <cfRule type="cellIs" dxfId="1366" priority="1542" operator="equal">
      <formula>"NÃO"</formula>
    </cfRule>
    <cfRule type="cellIs" dxfId="1365" priority="1543" operator="equal">
      <formula>"SIM"</formula>
    </cfRule>
  </conditionalFormatting>
  <conditionalFormatting sqref="Y177:Z177">
    <cfRule type="cellIs" dxfId="1364" priority="1541" operator="equal">
      <formula>"OPORTUNIDADE"</formula>
    </cfRule>
  </conditionalFormatting>
  <conditionalFormatting sqref="Y177:Z177">
    <cfRule type="cellIs" dxfId="1363" priority="1539" operator="equal">
      <formula>"NÃO"</formula>
    </cfRule>
    <cfRule type="cellIs" dxfId="1362" priority="1540" operator="equal">
      <formula>"SIM"</formula>
    </cfRule>
  </conditionalFormatting>
  <conditionalFormatting sqref="Y177:Z177">
    <cfRule type="cellIs" dxfId="1361" priority="1538" operator="equal">
      <formula>"OPORTUNIDADE"</formula>
    </cfRule>
  </conditionalFormatting>
  <conditionalFormatting sqref="Y177:Z177">
    <cfRule type="cellIs" dxfId="1360" priority="1536" operator="equal">
      <formula>"NÃO"</formula>
    </cfRule>
    <cfRule type="cellIs" dxfId="1359" priority="1537" operator="equal">
      <formula>"SIM"</formula>
    </cfRule>
  </conditionalFormatting>
  <conditionalFormatting sqref="Y177:Z177">
    <cfRule type="cellIs" dxfId="1358" priority="1535" operator="equal">
      <formula>"OPORTUNIDADE"</formula>
    </cfRule>
  </conditionalFormatting>
  <conditionalFormatting sqref="Y177:Z177">
    <cfRule type="cellIs" dxfId="1357" priority="1533" operator="equal">
      <formula>"NÃO"</formula>
    </cfRule>
    <cfRule type="cellIs" dxfId="1356" priority="1534" operator="equal">
      <formula>"SIM"</formula>
    </cfRule>
  </conditionalFormatting>
  <conditionalFormatting sqref="Y177:Z177">
    <cfRule type="cellIs" dxfId="1355" priority="1532" operator="equal">
      <formula>"OPORTUNIDADE"</formula>
    </cfRule>
  </conditionalFormatting>
  <conditionalFormatting sqref="Y177:Z177">
    <cfRule type="cellIs" dxfId="1354" priority="1530" operator="equal">
      <formula>"NÃO"</formula>
    </cfRule>
    <cfRule type="cellIs" dxfId="1353" priority="1531" operator="equal">
      <formula>"SIM"</formula>
    </cfRule>
  </conditionalFormatting>
  <conditionalFormatting sqref="Y177:Z177">
    <cfRule type="cellIs" dxfId="1352" priority="1529" operator="equal">
      <formula>"OPORTUNIDADE"</formula>
    </cfRule>
  </conditionalFormatting>
  <conditionalFormatting sqref="Y177:Z177">
    <cfRule type="cellIs" dxfId="1351" priority="1527" operator="equal">
      <formula>"NÃO"</formula>
    </cfRule>
    <cfRule type="cellIs" dxfId="1350" priority="1528" operator="equal">
      <formula>"SIM"</formula>
    </cfRule>
  </conditionalFormatting>
  <conditionalFormatting sqref="Y177:Z177">
    <cfRule type="cellIs" dxfId="1349" priority="1526" operator="equal">
      <formula>"OPORTUNIDADE"</formula>
    </cfRule>
  </conditionalFormatting>
  <conditionalFormatting sqref="Y177:Z177">
    <cfRule type="cellIs" dxfId="1348" priority="1524" operator="equal">
      <formula>"NÃO"</formula>
    </cfRule>
    <cfRule type="cellIs" dxfId="1347" priority="1525" operator="equal">
      <formula>"SIM"</formula>
    </cfRule>
  </conditionalFormatting>
  <conditionalFormatting sqref="BP158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21" operator="equal">
      <formula>"OPORTUNIDADE"</formula>
    </cfRule>
  </conditionalFormatting>
  <conditionalFormatting sqref="Z176">
    <cfRule type="cellIs" dxfId="1345" priority="1519" operator="equal">
      <formula>"NÃO"</formula>
    </cfRule>
    <cfRule type="cellIs" dxfId="1344" priority="1520" operator="equal">
      <formula>"SIM"</formula>
    </cfRule>
  </conditionalFormatting>
  <conditionalFormatting sqref="Z176">
    <cfRule type="cellIs" dxfId="1343" priority="1518" operator="equal">
      <formula>"OPORTUNIDADE"</formula>
    </cfRule>
  </conditionalFormatting>
  <conditionalFormatting sqref="Z176">
    <cfRule type="cellIs" dxfId="1342" priority="1516" operator="equal">
      <formula>"NÃO"</formula>
    </cfRule>
    <cfRule type="cellIs" dxfId="1341" priority="1517" operator="equal">
      <formula>"SIM"</formula>
    </cfRule>
  </conditionalFormatting>
  <conditionalFormatting sqref="Z176">
    <cfRule type="cellIs" dxfId="1340" priority="1515" operator="equal">
      <formula>"OPORTUNIDADE"</formula>
    </cfRule>
  </conditionalFormatting>
  <conditionalFormatting sqref="Z176">
    <cfRule type="cellIs" dxfId="1339" priority="1513" operator="equal">
      <formula>"NÃO"</formula>
    </cfRule>
    <cfRule type="cellIs" dxfId="1338" priority="1514" operator="equal">
      <formula>"SIM"</formula>
    </cfRule>
  </conditionalFormatting>
  <conditionalFormatting sqref="Z175">
    <cfRule type="cellIs" dxfId="1337" priority="1509" operator="equal">
      <formula>"OPORTUNIDADE"</formula>
    </cfRule>
  </conditionalFormatting>
  <conditionalFormatting sqref="Z175">
    <cfRule type="cellIs" dxfId="1336" priority="1507" operator="equal">
      <formula>"NÃO"</formula>
    </cfRule>
    <cfRule type="cellIs" dxfId="1335" priority="1508" operator="equal">
      <formula>"SIM"</formula>
    </cfRule>
  </conditionalFormatting>
  <conditionalFormatting sqref="Z175">
    <cfRule type="cellIs" dxfId="1334" priority="1506" operator="equal">
      <formula>"OPORTUNIDADE"</formula>
    </cfRule>
  </conditionalFormatting>
  <conditionalFormatting sqref="Z175">
    <cfRule type="cellIs" dxfId="1333" priority="1504" operator="equal">
      <formula>"NÃO"</formula>
    </cfRule>
    <cfRule type="cellIs" dxfId="1332" priority="1505" operator="equal">
      <formula>"SIM"</formula>
    </cfRule>
  </conditionalFormatting>
  <conditionalFormatting sqref="Z175">
    <cfRule type="cellIs" dxfId="1331" priority="1503" operator="equal">
      <formula>"OPORTUNIDADE"</formula>
    </cfRule>
  </conditionalFormatting>
  <conditionalFormatting sqref="Z175">
    <cfRule type="cellIs" dxfId="1330" priority="1501" operator="equal">
      <formula>"NÃO"</formula>
    </cfRule>
    <cfRule type="cellIs" dxfId="1329" priority="1502" operator="equal">
      <formula>"SIM"</formula>
    </cfRule>
  </conditionalFormatting>
  <conditionalFormatting sqref="Z175">
    <cfRule type="cellIs" dxfId="1328" priority="1500" operator="equal">
      <formula>"OPORTUNIDADE"</formula>
    </cfRule>
  </conditionalFormatting>
  <conditionalFormatting sqref="Z175">
    <cfRule type="cellIs" dxfId="1327" priority="1498" operator="equal">
      <formula>"NÃO"</formula>
    </cfRule>
    <cfRule type="cellIs" dxfId="1326" priority="1499" operator="equal">
      <formula>"SIM"</formula>
    </cfRule>
  </conditionalFormatting>
  <conditionalFormatting sqref="Z175">
    <cfRule type="cellIs" dxfId="1325" priority="1497" operator="equal">
      <formula>"OPORTUNIDADE"</formula>
    </cfRule>
  </conditionalFormatting>
  <conditionalFormatting sqref="Z175">
    <cfRule type="cellIs" dxfId="1324" priority="1495" operator="equal">
      <formula>"NÃO"</formula>
    </cfRule>
    <cfRule type="cellIs" dxfId="1323" priority="1496" operator="equal">
      <formula>"SIM"</formula>
    </cfRule>
  </conditionalFormatting>
  <conditionalFormatting sqref="Z175">
    <cfRule type="cellIs" dxfId="1322" priority="1494" operator="equal">
      <formula>"OPORTUNIDADE"</formula>
    </cfRule>
  </conditionalFormatting>
  <conditionalFormatting sqref="Z175">
    <cfRule type="cellIs" dxfId="1321" priority="1492" operator="equal">
      <formula>"NÃO"</formula>
    </cfRule>
    <cfRule type="cellIs" dxfId="1320" priority="1493" operator="equal">
      <formula>"SIM"</formula>
    </cfRule>
  </conditionalFormatting>
  <conditionalFormatting sqref="Z175">
    <cfRule type="cellIs" dxfId="1319" priority="1491" operator="equal">
      <formula>"OPORTUNIDADE"</formula>
    </cfRule>
  </conditionalFormatting>
  <conditionalFormatting sqref="Z175">
    <cfRule type="cellIs" dxfId="1318" priority="1489" operator="equal">
      <formula>"NÃO"</formula>
    </cfRule>
    <cfRule type="cellIs" dxfId="1317" priority="1490" operator="equal">
      <formula>"SIM"</formula>
    </cfRule>
  </conditionalFormatting>
  <conditionalFormatting sqref="Z175">
    <cfRule type="cellIs" dxfId="1316" priority="1488" operator="equal">
      <formula>"OPORTUNIDADE"</formula>
    </cfRule>
  </conditionalFormatting>
  <conditionalFormatting sqref="Z175">
    <cfRule type="cellIs" dxfId="1315" priority="1486" operator="equal">
      <formula>"NÃO"</formula>
    </cfRule>
    <cfRule type="cellIs" dxfId="1314" priority="1487" operator="equal">
      <formula>"SIM"</formula>
    </cfRule>
  </conditionalFormatting>
  <conditionalFormatting sqref="Z175">
    <cfRule type="cellIs" dxfId="1313" priority="1485" operator="equal">
      <formula>"OPORTUNIDADE"</formula>
    </cfRule>
  </conditionalFormatting>
  <conditionalFormatting sqref="Z175">
    <cfRule type="cellIs" dxfId="1312" priority="1483" operator="equal">
      <formula>"NÃO"</formula>
    </cfRule>
    <cfRule type="cellIs" dxfId="1311" priority="1484" operator="equal">
      <formula>"SIM"</formula>
    </cfRule>
  </conditionalFormatting>
  <conditionalFormatting sqref="Z182">
    <cfRule type="cellIs" dxfId="1310" priority="1482" operator="equal">
      <formula>"OPORTUNIDADE"</formula>
    </cfRule>
  </conditionalFormatting>
  <conditionalFormatting sqref="Z182">
    <cfRule type="cellIs" dxfId="1309" priority="1480" operator="equal">
      <formula>"NÃO"</formula>
    </cfRule>
    <cfRule type="cellIs" dxfId="1308" priority="1481" operator="equal">
      <formula>"SIM"</formula>
    </cfRule>
  </conditionalFormatting>
  <conditionalFormatting sqref="Z182">
    <cfRule type="cellIs" dxfId="1307" priority="1479" operator="equal">
      <formula>"OPORTUNIDADE"</formula>
    </cfRule>
  </conditionalFormatting>
  <conditionalFormatting sqref="Z182">
    <cfRule type="cellIs" dxfId="1306" priority="1477" operator="equal">
      <formula>"NÃO"</formula>
    </cfRule>
    <cfRule type="cellIs" dxfId="1305" priority="1478" operator="equal">
      <formula>"SIM"</formula>
    </cfRule>
  </conditionalFormatting>
  <conditionalFormatting sqref="BP161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75" operator="equal">
      <formula>"OPORTUNIDADE"</formula>
    </cfRule>
  </conditionalFormatting>
  <conditionalFormatting sqref="Y174">
    <cfRule type="cellIs" dxfId="1303" priority="1473" operator="equal">
      <formula>"NÃO"</formula>
    </cfRule>
    <cfRule type="cellIs" dxfId="1302" priority="1474" operator="equal">
      <formula>"SIM"</formula>
    </cfRule>
  </conditionalFormatting>
  <conditionalFormatting sqref="Y174">
    <cfRule type="cellIs" dxfId="1301" priority="1472" operator="equal">
      <formula>"OPORTUNIDADE"</formula>
    </cfRule>
  </conditionalFormatting>
  <conditionalFormatting sqref="Y174">
    <cfRule type="cellIs" dxfId="1300" priority="1470" operator="equal">
      <formula>"NÃO"</formula>
    </cfRule>
    <cfRule type="cellIs" dxfId="1299" priority="1471" operator="equal">
      <formula>"SIM"</formula>
    </cfRule>
  </conditionalFormatting>
  <conditionalFormatting sqref="Y174">
    <cfRule type="cellIs" dxfId="1298" priority="1469" operator="equal">
      <formula>"OPORTUNIDADE"</formula>
    </cfRule>
  </conditionalFormatting>
  <conditionalFormatting sqref="Y174">
    <cfRule type="cellIs" dxfId="1297" priority="1467" operator="equal">
      <formula>"NÃO"</formula>
    </cfRule>
    <cfRule type="cellIs" dxfId="1296" priority="1468" operator="equal">
      <formula>"SIM"</formula>
    </cfRule>
  </conditionalFormatting>
  <conditionalFormatting sqref="Y174">
    <cfRule type="cellIs" dxfId="1295" priority="1466" operator="equal">
      <formula>"OPORTUNIDADE"</formula>
    </cfRule>
  </conditionalFormatting>
  <conditionalFormatting sqref="Y174">
    <cfRule type="cellIs" dxfId="1294" priority="1464" operator="equal">
      <formula>"NÃO"</formula>
    </cfRule>
    <cfRule type="cellIs" dxfId="1293" priority="1465" operator="equal">
      <formula>"SIM"</formula>
    </cfRule>
  </conditionalFormatting>
  <conditionalFormatting sqref="Z174">
    <cfRule type="cellIs" dxfId="1292" priority="1463" operator="equal">
      <formula>"OPORTUNIDADE"</formula>
    </cfRule>
  </conditionalFormatting>
  <conditionalFormatting sqref="Z174">
    <cfRule type="cellIs" dxfId="1291" priority="1461" operator="equal">
      <formula>"NÃO"</formula>
    </cfRule>
    <cfRule type="cellIs" dxfId="1290" priority="1462" operator="equal">
      <formula>"SIM"</formula>
    </cfRule>
  </conditionalFormatting>
  <conditionalFormatting sqref="Z174">
    <cfRule type="cellIs" dxfId="1289" priority="1460" operator="equal">
      <formula>"OPORTUNIDADE"</formula>
    </cfRule>
  </conditionalFormatting>
  <conditionalFormatting sqref="Z174">
    <cfRule type="cellIs" dxfId="1288" priority="1458" operator="equal">
      <formula>"NÃO"</formula>
    </cfRule>
    <cfRule type="cellIs" dxfId="1287" priority="1459" operator="equal">
      <formula>"SIM"</formula>
    </cfRule>
  </conditionalFormatting>
  <conditionalFormatting sqref="Y174">
    <cfRule type="cellIs" dxfId="1286" priority="1457" operator="equal">
      <formula>"OPORTUNIDADE"</formula>
    </cfRule>
  </conditionalFormatting>
  <conditionalFormatting sqref="Y174">
    <cfRule type="cellIs" dxfId="1285" priority="1455" operator="equal">
      <formula>"NÃO"</formula>
    </cfRule>
    <cfRule type="cellIs" dxfId="1284" priority="1456" operator="equal">
      <formula>"SIM"</formula>
    </cfRule>
  </conditionalFormatting>
  <conditionalFormatting sqref="Y174:Z174">
    <cfRule type="cellIs" dxfId="1283" priority="1454" operator="equal">
      <formula>"OPORTUNIDADE"</formula>
    </cfRule>
  </conditionalFormatting>
  <conditionalFormatting sqref="Y174:Z174">
    <cfRule type="cellIs" dxfId="1282" priority="1452" operator="equal">
      <formula>"NÃO"</formula>
    </cfRule>
    <cfRule type="cellIs" dxfId="1281" priority="1453" operator="equal">
      <formula>"SIM"</formula>
    </cfRule>
  </conditionalFormatting>
  <conditionalFormatting sqref="Y174:Z174">
    <cfRule type="cellIs" dxfId="1280" priority="1451" operator="equal">
      <formula>"OPORTUNIDADE"</formula>
    </cfRule>
  </conditionalFormatting>
  <conditionalFormatting sqref="Y174:Z174">
    <cfRule type="cellIs" dxfId="1279" priority="1449" operator="equal">
      <formula>"NÃO"</formula>
    </cfRule>
    <cfRule type="cellIs" dxfId="1278" priority="1450" operator="equal">
      <formula>"SIM"</formula>
    </cfRule>
  </conditionalFormatting>
  <conditionalFormatting sqref="Y174:Z174">
    <cfRule type="cellIs" dxfId="1277" priority="1448" operator="equal">
      <formula>"OPORTUNIDADE"</formula>
    </cfRule>
  </conditionalFormatting>
  <conditionalFormatting sqref="Y174:Z174">
    <cfRule type="cellIs" dxfId="1276" priority="1446" operator="equal">
      <formula>"NÃO"</formula>
    </cfRule>
    <cfRule type="cellIs" dxfId="1275" priority="1447" operator="equal">
      <formula>"SIM"</formula>
    </cfRule>
  </conditionalFormatting>
  <conditionalFormatting sqref="Z173">
    <cfRule type="cellIs" dxfId="1274" priority="1445" operator="equal">
      <formula>"OPORTUNIDADE"</formula>
    </cfRule>
  </conditionalFormatting>
  <conditionalFormatting sqref="Z173">
    <cfRule type="cellIs" dxfId="1273" priority="1443" operator="equal">
      <formula>"NÃO"</formula>
    </cfRule>
    <cfRule type="cellIs" dxfId="1272" priority="1444" operator="equal">
      <formula>"SIM"</formula>
    </cfRule>
  </conditionalFormatting>
  <conditionalFormatting sqref="Y175:Y176 Y172:Y173">
    <cfRule type="cellIs" dxfId="1271" priority="1442" operator="equal">
      <formula>"OPORTUNIDADE"</formula>
    </cfRule>
  </conditionalFormatting>
  <conditionalFormatting sqref="Y175:Y176 Y172:Y173">
    <cfRule type="cellIs" dxfId="1270" priority="1440" operator="equal">
      <formula>"NÃO"</formula>
    </cfRule>
    <cfRule type="cellIs" dxfId="1269" priority="1441" operator="equal">
      <formula>"SIM"</formula>
    </cfRule>
  </conditionalFormatting>
  <conditionalFormatting sqref="BJ176:BK176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25" operator="equal">
      <formula>"OPORTUNIDADE"</formula>
    </cfRule>
  </conditionalFormatting>
  <conditionalFormatting sqref="Z191">
    <cfRule type="cellIs" dxfId="1267" priority="1423" operator="equal">
      <formula>"NÃO"</formula>
    </cfRule>
    <cfRule type="cellIs" dxfId="1266" priority="1424" operator="equal">
      <formula>"SIM"</formula>
    </cfRule>
  </conditionalFormatting>
  <conditionalFormatting sqref="Z191">
    <cfRule type="cellIs" dxfId="1265" priority="1422" operator="equal">
      <formula>"OPORTUNIDADE"</formula>
    </cfRule>
  </conditionalFormatting>
  <conditionalFormatting sqref="Z191">
    <cfRule type="cellIs" dxfId="1264" priority="1420" operator="equal">
      <formula>"NÃO"</formula>
    </cfRule>
    <cfRule type="cellIs" dxfId="1263" priority="1421" operator="equal">
      <formula>"SIM"</formula>
    </cfRule>
  </conditionalFormatting>
  <conditionalFormatting sqref="Z191">
    <cfRule type="cellIs" dxfId="1262" priority="1419" operator="equal">
      <formula>"OPORTUNIDADE"</formula>
    </cfRule>
  </conditionalFormatting>
  <conditionalFormatting sqref="Z191">
    <cfRule type="cellIs" dxfId="1261" priority="1417" operator="equal">
      <formula>"NÃO"</formula>
    </cfRule>
    <cfRule type="cellIs" dxfId="1260" priority="1418" operator="equal">
      <formula>"SIM"</formula>
    </cfRule>
  </conditionalFormatting>
  <conditionalFormatting sqref="Z190">
    <cfRule type="cellIs" dxfId="1259" priority="1416" operator="equal">
      <formula>"OPORTUNIDADE"</formula>
    </cfRule>
  </conditionalFormatting>
  <conditionalFormatting sqref="Z190">
    <cfRule type="cellIs" dxfId="1258" priority="1414" operator="equal">
      <formula>"NÃO"</formula>
    </cfRule>
    <cfRule type="cellIs" dxfId="1257" priority="1415" operator="equal">
      <formula>"SIM"</formula>
    </cfRule>
  </conditionalFormatting>
  <conditionalFormatting sqref="Z190">
    <cfRule type="cellIs" dxfId="1256" priority="1413" operator="equal">
      <formula>"OPORTUNIDADE"</formula>
    </cfRule>
  </conditionalFormatting>
  <conditionalFormatting sqref="Z190">
    <cfRule type="cellIs" dxfId="1255" priority="1411" operator="equal">
      <formula>"NÃO"</formula>
    </cfRule>
    <cfRule type="cellIs" dxfId="1254" priority="1412" operator="equal">
      <formula>"SIM"</formula>
    </cfRule>
  </conditionalFormatting>
  <conditionalFormatting sqref="Z190">
    <cfRule type="cellIs" dxfId="1253" priority="1410" operator="equal">
      <formula>"OPORTUNIDADE"</formula>
    </cfRule>
  </conditionalFormatting>
  <conditionalFormatting sqref="Z190">
    <cfRule type="cellIs" dxfId="1252" priority="1408" operator="equal">
      <formula>"NÃO"</formula>
    </cfRule>
    <cfRule type="cellIs" dxfId="1251" priority="1409" operator="equal">
      <formula>"SIM"</formula>
    </cfRule>
  </conditionalFormatting>
  <conditionalFormatting sqref="Z190">
    <cfRule type="cellIs" dxfId="1250" priority="1407" operator="equal">
      <formula>"OPORTUNIDADE"</formula>
    </cfRule>
  </conditionalFormatting>
  <conditionalFormatting sqref="Z190">
    <cfRule type="cellIs" dxfId="1249" priority="1405" operator="equal">
      <formula>"NÃO"</formula>
    </cfRule>
    <cfRule type="cellIs" dxfId="1248" priority="1406" operator="equal">
      <formula>"SIM"</formula>
    </cfRule>
  </conditionalFormatting>
  <conditionalFormatting sqref="Z190">
    <cfRule type="cellIs" dxfId="1247" priority="1404" operator="equal">
      <formula>"OPORTUNIDADE"</formula>
    </cfRule>
  </conditionalFormatting>
  <conditionalFormatting sqref="Z190">
    <cfRule type="cellIs" dxfId="1246" priority="1402" operator="equal">
      <formula>"NÃO"</formula>
    </cfRule>
    <cfRule type="cellIs" dxfId="1245" priority="1403" operator="equal">
      <formula>"SIM"</formula>
    </cfRule>
  </conditionalFormatting>
  <conditionalFormatting sqref="Z190">
    <cfRule type="cellIs" dxfId="1244" priority="1401" operator="equal">
      <formula>"OPORTUNIDADE"</formula>
    </cfRule>
  </conditionalFormatting>
  <conditionalFormatting sqref="Z190">
    <cfRule type="cellIs" dxfId="1243" priority="1399" operator="equal">
      <formula>"NÃO"</formula>
    </cfRule>
    <cfRule type="cellIs" dxfId="1242" priority="1400" operator="equal">
      <formula>"SIM"</formula>
    </cfRule>
  </conditionalFormatting>
  <conditionalFormatting sqref="Z190">
    <cfRule type="cellIs" dxfId="1241" priority="1398" operator="equal">
      <formula>"OPORTUNIDADE"</formula>
    </cfRule>
  </conditionalFormatting>
  <conditionalFormatting sqref="Z190">
    <cfRule type="cellIs" dxfId="1240" priority="1396" operator="equal">
      <formula>"NÃO"</formula>
    </cfRule>
    <cfRule type="cellIs" dxfId="1239" priority="1397" operator="equal">
      <formula>"SIM"</formula>
    </cfRule>
  </conditionalFormatting>
  <conditionalFormatting sqref="Z190">
    <cfRule type="cellIs" dxfId="1238" priority="1395" operator="equal">
      <formula>"OPORTUNIDADE"</formula>
    </cfRule>
  </conditionalFormatting>
  <conditionalFormatting sqref="Z190">
    <cfRule type="cellIs" dxfId="1237" priority="1393" operator="equal">
      <formula>"NÃO"</formula>
    </cfRule>
    <cfRule type="cellIs" dxfId="1236" priority="1394" operator="equal">
      <formula>"SIM"</formula>
    </cfRule>
  </conditionalFormatting>
  <conditionalFormatting sqref="Z190">
    <cfRule type="cellIs" dxfId="1235" priority="1392" operator="equal">
      <formula>"OPORTUNIDADE"</formula>
    </cfRule>
  </conditionalFormatting>
  <conditionalFormatting sqref="Z190">
    <cfRule type="cellIs" dxfId="1234" priority="1390" operator="equal">
      <formula>"NÃO"</formula>
    </cfRule>
    <cfRule type="cellIs" dxfId="1233" priority="1391" operator="equal">
      <formula>"SIM"</formula>
    </cfRule>
  </conditionalFormatting>
  <conditionalFormatting sqref="Y190">
    <cfRule type="cellIs" dxfId="1232" priority="1386" operator="equal">
      <formula>"OPORTUNIDADE"</formula>
    </cfRule>
  </conditionalFormatting>
  <conditionalFormatting sqref="Y190">
    <cfRule type="cellIs" dxfId="1231" priority="1384" operator="equal">
      <formula>"NÃO"</formula>
    </cfRule>
    <cfRule type="cellIs" dxfId="1230" priority="1385" operator="equal">
      <formula>"SIM"</formula>
    </cfRule>
  </conditionalFormatting>
  <conditionalFormatting sqref="Y191 Y194">
    <cfRule type="cellIs" dxfId="1229" priority="1383" operator="equal">
      <formula>"OPORTUNIDADE"</formula>
    </cfRule>
  </conditionalFormatting>
  <conditionalFormatting sqref="Y191 Y194">
    <cfRule type="cellIs" dxfId="1228" priority="1381" operator="equal">
      <formula>"NÃO"</formula>
    </cfRule>
    <cfRule type="cellIs" dxfId="1227" priority="1382" operator="equal">
      <formula>"SIM"</formula>
    </cfRule>
  </conditionalFormatting>
  <conditionalFormatting sqref="Z194">
    <cfRule type="cellIs" dxfId="1226" priority="1380" operator="equal">
      <formula>"OPORTUNIDADE"</formula>
    </cfRule>
  </conditionalFormatting>
  <conditionalFormatting sqref="Z194">
    <cfRule type="cellIs" dxfId="1225" priority="1378" operator="equal">
      <formula>"NÃO"</formula>
    </cfRule>
    <cfRule type="cellIs" dxfId="1224" priority="1379" operator="equal">
      <formula>"SIM"</formula>
    </cfRule>
  </conditionalFormatting>
  <conditionalFormatting sqref="Z194">
    <cfRule type="cellIs" dxfId="1223" priority="1377" operator="equal">
      <formula>"OPORTUNIDADE"</formula>
    </cfRule>
  </conditionalFormatting>
  <conditionalFormatting sqref="Z194">
    <cfRule type="cellIs" dxfId="1222" priority="1375" operator="equal">
      <formula>"NÃO"</formula>
    </cfRule>
    <cfRule type="cellIs" dxfId="1221" priority="1376" operator="equal">
      <formula>"SIM"</formula>
    </cfRule>
  </conditionalFormatting>
  <conditionalFormatting sqref="Z194">
    <cfRule type="cellIs" dxfId="1220" priority="1374" operator="equal">
      <formula>"OPORTUNIDADE"</formula>
    </cfRule>
  </conditionalFormatting>
  <conditionalFormatting sqref="Z194">
    <cfRule type="cellIs" dxfId="1219" priority="1372" operator="equal">
      <formula>"NÃO"</formula>
    </cfRule>
    <cfRule type="cellIs" dxfId="1218" priority="1373" operator="equal">
      <formula>"SIM"</formula>
    </cfRule>
  </conditionalFormatting>
  <conditionalFormatting sqref="Z194">
    <cfRule type="cellIs" dxfId="1217" priority="1371" operator="equal">
      <formula>"OPORTUNIDADE"</formula>
    </cfRule>
  </conditionalFormatting>
  <conditionalFormatting sqref="Z194">
    <cfRule type="cellIs" dxfId="1216" priority="1369" operator="equal">
      <formula>"NÃO"</formula>
    </cfRule>
    <cfRule type="cellIs" dxfId="1215" priority="1370" operator="equal">
      <formula>"SIM"</formula>
    </cfRule>
  </conditionalFormatting>
  <conditionalFormatting sqref="Z194">
    <cfRule type="cellIs" dxfId="1214" priority="1368" operator="equal">
      <formula>"OPORTUNIDADE"</formula>
    </cfRule>
  </conditionalFormatting>
  <conditionalFormatting sqref="Z194">
    <cfRule type="cellIs" dxfId="1213" priority="1366" operator="equal">
      <formula>"NÃO"</formula>
    </cfRule>
    <cfRule type="cellIs" dxfId="1212" priority="1367" operator="equal">
      <formula>"SIM"</formula>
    </cfRule>
  </conditionalFormatting>
  <conditionalFormatting sqref="Z194">
    <cfRule type="cellIs" dxfId="1211" priority="1365" operator="equal">
      <formula>"OPORTUNIDADE"</formula>
    </cfRule>
  </conditionalFormatting>
  <conditionalFormatting sqref="Z194">
    <cfRule type="cellIs" dxfId="1210" priority="1363" operator="equal">
      <formula>"NÃO"</formula>
    </cfRule>
    <cfRule type="cellIs" dxfId="1209" priority="1364" operator="equal">
      <formula>"SIM"</formula>
    </cfRule>
  </conditionalFormatting>
  <conditionalFormatting sqref="Z194">
    <cfRule type="cellIs" dxfId="1208" priority="1362" operator="equal">
      <formula>"OPORTUNIDADE"</formula>
    </cfRule>
  </conditionalFormatting>
  <conditionalFormatting sqref="Z194">
    <cfRule type="cellIs" dxfId="1207" priority="1360" operator="equal">
      <formula>"NÃO"</formula>
    </cfRule>
    <cfRule type="cellIs" dxfId="1206" priority="1361" operator="equal">
      <formula>"SIM"</formula>
    </cfRule>
  </conditionalFormatting>
  <conditionalFormatting sqref="Z194">
    <cfRule type="cellIs" dxfId="1205" priority="1359" operator="equal">
      <formula>"OPORTUNIDADE"</formula>
    </cfRule>
  </conditionalFormatting>
  <conditionalFormatting sqref="Z194">
    <cfRule type="cellIs" dxfId="1204" priority="1357" operator="equal">
      <formula>"NÃO"</formula>
    </cfRule>
    <cfRule type="cellIs" dxfId="1203" priority="1358" operator="equal">
      <formula>"SIM"</formula>
    </cfRule>
  </conditionalFormatting>
  <conditionalFormatting sqref="Z194">
    <cfRule type="cellIs" dxfId="1202" priority="1356" operator="equal">
      <formula>"OPORTUNIDADE"</formula>
    </cfRule>
  </conditionalFormatting>
  <conditionalFormatting sqref="Z194">
    <cfRule type="cellIs" dxfId="1201" priority="1354" operator="equal">
      <formula>"NÃO"</formula>
    </cfRule>
    <cfRule type="cellIs" dxfId="1200" priority="1355" operator="equal">
      <formula>"SIM"</formula>
    </cfRule>
  </conditionalFormatting>
  <conditionalFormatting sqref="Y195:Y196">
    <cfRule type="cellIs" dxfId="1199" priority="1344" operator="equal">
      <formula>"OPORTUNIDADE"</formula>
    </cfRule>
  </conditionalFormatting>
  <conditionalFormatting sqref="Y195:Y196">
    <cfRule type="cellIs" dxfId="1198" priority="1342" operator="equal">
      <formula>"NÃO"</formula>
    </cfRule>
    <cfRule type="cellIs" dxfId="1197" priority="1343" operator="equal">
      <formula>"SIM"</formula>
    </cfRule>
  </conditionalFormatting>
  <conditionalFormatting sqref="Z195">
    <cfRule type="cellIs" dxfId="1196" priority="1341" operator="equal">
      <formula>"OPORTUNIDADE"</formula>
    </cfRule>
  </conditionalFormatting>
  <conditionalFormatting sqref="Z195">
    <cfRule type="cellIs" dxfId="1195" priority="1339" operator="equal">
      <formula>"NÃO"</formula>
    </cfRule>
    <cfRule type="cellIs" dxfId="1194" priority="1340" operator="equal">
      <formula>"SIM"</formula>
    </cfRule>
  </conditionalFormatting>
  <conditionalFormatting sqref="Z195">
    <cfRule type="cellIs" dxfId="1193" priority="1338" operator="equal">
      <formula>"OPORTUNIDADE"</formula>
    </cfRule>
  </conditionalFormatting>
  <conditionalFormatting sqref="Z195">
    <cfRule type="cellIs" dxfId="1192" priority="1336" operator="equal">
      <formula>"NÃO"</formula>
    </cfRule>
    <cfRule type="cellIs" dxfId="1191" priority="1337" operator="equal">
      <formula>"SIM"</formula>
    </cfRule>
  </conditionalFormatting>
  <conditionalFormatting sqref="Z195">
    <cfRule type="cellIs" dxfId="1190" priority="1335" operator="equal">
      <formula>"OPORTUNIDADE"</formula>
    </cfRule>
  </conditionalFormatting>
  <conditionalFormatting sqref="Z195">
    <cfRule type="cellIs" dxfId="1189" priority="1333" operator="equal">
      <formula>"NÃO"</formula>
    </cfRule>
    <cfRule type="cellIs" dxfId="1188" priority="1334" operator="equal">
      <formula>"SIM"</formula>
    </cfRule>
  </conditionalFormatting>
  <conditionalFormatting sqref="Y192:Y193">
    <cfRule type="cellIs" dxfId="1187" priority="1332" operator="equal">
      <formula>"OPORTUNIDADE"</formula>
    </cfRule>
  </conditionalFormatting>
  <conditionalFormatting sqref="Y192:Y193">
    <cfRule type="cellIs" dxfId="1186" priority="1330" operator="equal">
      <formula>"NÃO"</formula>
    </cfRule>
    <cfRule type="cellIs" dxfId="1185" priority="1331" operator="equal">
      <formula>"SIM"</formula>
    </cfRule>
  </conditionalFormatting>
  <conditionalFormatting sqref="Z192">
    <cfRule type="cellIs" dxfId="1184" priority="1329" operator="equal">
      <formula>"OPORTUNIDADE"</formula>
    </cfRule>
  </conditionalFormatting>
  <conditionalFormatting sqref="Z192">
    <cfRule type="cellIs" dxfId="1183" priority="1327" operator="equal">
      <formula>"NÃO"</formula>
    </cfRule>
    <cfRule type="cellIs" dxfId="1182" priority="1328" operator="equal">
      <formula>"SIM"</formula>
    </cfRule>
  </conditionalFormatting>
  <conditionalFormatting sqref="Z192">
    <cfRule type="cellIs" dxfId="1181" priority="1326" operator="equal">
      <formula>"OPORTUNIDADE"</formula>
    </cfRule>
  </conditionalFormatting>
  <conditionalFormatting sqref="Z192">
    <cfRule type="cellIs" dxfId="1180" priority="1324" operator="equal">
      <formula>"NÃO"</formula>
    </cfRule>
    <cfRule type="cellIs" dxfId="1179" priority="1325" operator="equal">
      <formula>"SIM"</formula>
    </cfRule>
  </conditionalFormatting>
  <conditionalFormatting sqref="Z192">
    <cfRule type="cellIs" dxfId="1178" priority="1323" operator="equal">
      <formula>"OPORTUNIDADE"</formula>
    </cfRule>
  </conditionalFormatting>
  <conditionalFormatting sqref="Z192">
    <cfRule type="cellIs" dxfId="1177" priority="1321" operator="equal">
      <formula>"NÃO"</formula>
    </cfRule>
    <cfRule type="cellIs" dxfId="1176" priority="1322" operator="equal">
      <formula>"SIM"</formula>
    </cfRule>
  </conditionalFormatting>
  <conditionalFormatting sqref="BP172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19" operator="equal">
      <formula>"OPORTUNIDADE"</formula>
    </cfRule>
  </conditionalFormatting>
  <conditionalFormatting sqref="Y189">
    <cfRule type="cellIs" dxfId="1174" priority="1317" operator="equal">
      <formula>"NÃO"</formula>
    </cfRule>
    <cfRule type="cellIs" dxfId="1173" priority="1318" operator="equal">
      <formula>"SIM"</formula>
    </cfRule>
  </conditionalFormatting>
  <conditionalFormatting sqref="Y189">
    <cfRule type="cellIs" dxfId="1172" priority="1316" operator="equal">
      <formula>"OPORTUNIDADE"</formula>
    </cfRule>
  </conditionalFormatting>
  <conditionalFormatting sqref="Y189">
    <cfRule type="cellIs" dxfId="1171" priority="1314" operator="equal">
      <formula>"NÃO"</formula>
    </cfRule>
    <cfRule type="cellIs" dxfId="1170" priority="1315" operator="equal">
      <formula>"SIM"</formula>
    </cfRule>
  </conditionalFormatting>
  <conditionalFormatting sqref="Y189">
    <cfRule type="cellIs" dxfId="1169" priority="1313" operator="equal">
      <formula>"OPORTUNIDADE"</formula>
    </cfRule>
  </conditionalFormatting>
  <conditionalFormatting sqref="Y189">
    <cfRule type="cellIs" dxfId="1168" priority="1311" operator="equal">
      <formula>"NÃO"</formula>
    </cfRule>
    <cfRule type="cellIs" dxfId="1167" priority="1312" operator="equal">
      <formula>"SIM"</formula>
    </cfRule>
  </conditionalFormatting>
  <conditionalFormatting sqref="Y189">
    <cfRule type="cellIs" dxfId="1166" priority="1310" operator="equal">
      <formula>"OPORTUNIDADE"</formula>
    </cfRule>
  </conditionalFormatting>
  <conditionalFormatting sqref="Y189">
    <cfRule type="cellIs" dxfId="1165" priority="1308" operator="equal">
      <formula>"NÃO"</formula>
    </cfRule>
    <cfRule type="cellIs" dxfId="1164" priority="1309" operator="equal">
      <formula>"SIM"</formula>
    </cfRule>
  </conditionalFormatting>
  <conditionalFormatting sqref="Z189">
    <cfRule type="cellIs" dxfId="1163" priority="1307" operator="equal">
      <formula>"OPORTUNIDADE"</formula>
    </cfRule>
  </conditionalFormatting>
  <conditionalFormatting sqref="Z189">
    <cfRule type="cellIs" dxfId="1162" priority="1305" operator="equal">
      <formula>"NÃO"</formula>
    </cfRule>
    <cfRule type="cellIs" dxfId="1161" priority="1306" operator="equal">
      <formula>"SIM"</formula>
    </cfRule>
  </conditionalFormatting>
  <conditionalFormatting sqref="Z189">
    <cfRule type="cellIs" dxfId="1160" priority="1304" operator="equal">
      <formula>"OPORTUNIDADE"</formula>
    </cfRule>
  </conditionalFormatting>
  <conditionalFormatting sqref="Z189">
    <cfRule type="cellIs" dxfId="1159" priority="1302" operator="equal">
      <formula>"NÃO"</formula>
    </cfRule>
    <cfRule type="cellIs" dxfId="1158" priority="1303" operator="equal">
      <formula>"SIM"</formula>
    </cfRule>
  </conditionalFormatting>
  <conditionalFormatting sqref="Y189">
    <cfRule type="cellIs" dxfId="1157" priority="1301" operator="equal">
      <formula>"OPORTUNIDADE"</formula>
    </cfRule>
  </conditionalFormatting>
  <conditionalFormatting sqref="Y189">
    <cfRule type="cellIs" dxfId="1156" priority="1299" operator="equal">
      <formula>"NÃO"</formula>
    </cfRule>
    <cfRule type="cellIs" dxfId="1155" priority="1300" operator="equal">
      <formula>"SIM"</formula>
    </cfRule>
  </conditionalFormatting>
  <conditionalFormatting sqref="Y189:Z189">
    <cfRule type="cellIs" dxfId="1154" priority="1298" operator="equal">
      <formula>"OPORTUNIDADE"</formula>
    </cfRule>
  </conditionalFormatting>
  <conditionalFormatting sqref="Y189:Z189">
    <cfRule type="cellIs" dxfId="1153" priority="1296" operator="equal">
      <formula>"NÃO"</formula>
    </cfRule>
    <cfRule type="cellIs" dxfId="1152" priority="1297" operator="equal">
      <formula>"SIM"</formula>
    </cfRule>
  </conditionalFormatting>
  <conditionalFormatting sqref="Y189:Z189">
    <cfRule type="cellIs" dxfId="1151" priority="1295" operator="equal">
      <formula>"OPORTUNIDADE"</formula>
    </cfRule>
  </conditionalFormatting>
  <conditionalFormatting sqref="Y189:Z189">
    <cfRule type="cellIs" dxfId="1150" priority="1293" operator="equal">
      <formula>"NÃO"</formula>
    </cfRule>
    <cfRule type="cellIs" dxfId="1149" priority="1294" operator="equal">
      <formula>"SIM"</formula>
    </cfRule>
  </conditionalFormatting>
  <conditionalFormatting sqref="Y189:Z189">
    <cfRule type="cellIs" dxfId="1148" priority="1292" operator="equal">
      <formula>"OPORTUNIDADE"</formula>
    </cfRule>
  </conditionalFormatting>
  <conditionalFormatting sqref="Y189:Z189">
    <cfRule type="cellIs" dxfId="1147" priority="1290" operator="equal">
      <formula>"NÃO"</formula>
    </cfRule>
    <cfRule type="cellIs" dxfId="1146" priority="1291" operator="equal">
      <formula>"SIM"</formula>
    </cfRule>
  </conditionalFormatting>
  <conditionalFormatting sqref="Z196">
    <cfRule type="cellIs" dxfId="1145" priority="1289" operator="equal">
      <formula>"OPORTUNIDADE"</formula>
    </cfRule>
  </conditionalFormatting>
  <conditionalFormatting sqref="Z196">
    <cfRule type="cellIs" dxfId="1144" priority="1287" operator="equal">
      <formula>"NÃO"</formula>
    </cfRule>
    <cfRule type="cellIs" dxfId="1143" priority="1288" operator="equal">
      <formula>"SIM"</formula>
    </cfRule>
  </conditionalFormatting>
  <conditionalFormatting sqref="Z196">
    <cfRule type="cellIs" dxfId="1142" priority="1286" operator="equal">
      <formula>"OPORTUNIDADE"</formula>
    </cfRule>
  </conditionalFormatting>
  <conditionalFormatting sqref="Z196">
    <cfRule type="cellIs" dxfId="1141" priority="1284" operator="equal">
      <formula>"NÃO"</formula>
    </cfRule>
    <cfRule type="cellIs" dxfId="1140" priority="1285" operator="equal">
      <formula>"SIM"</formula>
    </cfRule>
  </conditionalFormatting>
  <conditionalFormatting sqref="Z196">
    <cfRule type="cellIs" dxfId="1139" priority="1283" operator="equal">
      <formula>"OPORTUNIDADE"</formula>
    </cfRule>
  </conditionalFormatting>
  <conditionalFormatting sqref="Z196">
    <cfRule type="cellIs" dxfId="1138" priority="1281" operator="equal">
      <formula>"NÃO"</formula>
    </cfRule>
    <cfRule type="cellIs" dxfId="1137" priority="1282" operator="equal">
      <formula>"SIM"</formula>
    </cfRule>
  </conditionalFormatting>
  <conditionalFormatting sqref="Y196">
    <cfRule type="cellIs" dxfId="1136" priority="1280" operator="equal">
      <formula>"OPORTUNIDADE"</formula>
    </cfRule>
  </conditionalFormatting>
  <conditionalFormatting sqref="Y196">
    <cfRule type="cellIs" dxfId="1135" priority="1278" operator="equal">
      <formula>"NÃO"</formula>
    </cfRule>
    <cfRule type="cellIs" dxfId="1134" priority="1279" operator="equal">
      <formula>"SIM"</formula>
    </cfRule>
  </conditionalFormatting>
  <conditionalFormatting sqref="Y196">
    <cfRule type="cellIs" dxfId="1133" priority="1277" operator="equal">
      <formula>"OPORTUNIDADE"</formula>
    </cfRule>
  </conditionalFormatting>
  <conditionalFormatting sqref="Y196">
    <cfRule type="cellIs" dxfId="1132" priority="1275" operator="equal">
      <formula>"NÃO"</formula>
    </cfRule>
    <cfRule type="cellIs" dxfId="1131" priority="1276" operator="equal">
      <formula>"SIM"</formula>
    </cfRule>
  </conditionalFormatting>
  <conditionalFormatting sqref="Y196">
    <cfRule type="cellIs" dxfId="1130" priority="1274" operator="equal">
      <formula>"OPORTUNIDADE"</formula>
    </cfRule>
  </conditionalFormatting>
  <conditionalFormatting sqref="Y196">
    <cfRule type="cellIs" dxfId="1129" priority="1272" operator="equal">
      <formula>"NÃO"</formula>
    </cfRule>
    <cfRule type="cellIs" dxfId="1128" priority="1273" operator="equal">
      <formula>"SIM"</formula>
    </cfRule>
  </conditionalFormatting>
  <conditionalFormatting sqref="Y196">
    <cfRule type="cellIs" dxfId="1127" priority="1271" operator="equal">
      <formula>"OPORTUNIDADE"</formula>
    </cfRule>
  </conditionalFormatting>
  <conditionalFormatting sqref="Y196">
    <cfRule type="cellIs" dxfId="1126" priority="1269" operator="equal">
      <formula>"NÃO"</formula>
    </cfRule>
    <cfRule type="cellIs" dxfId="1125" priority="1270" operator="equal">
      <formula>"SIM"</formula>
    </cfRule>
  </conditionalFormatting>
  <conditionalFormatting sqref="Y196">
    <cfRule type="cellIs" dxfId="1124" priority="1268" operator="equal">
      <formula>"OPORTUNIDADE"</formula>
    </cfRule>
  </conditionalFormatting>
  <conditionalFormatting sqref="Y196">
    <cfRule type="cellIs" dxfId="1123" priority="1266" operator="equal">
      <formula>"NÃO"</formula>
    </cfRule>
    <cfRule type="cellIs" dxfId="1122" priority="1267" operator="equal">
      <formula>"SIM"</formula>
    </cfRule>
  </conditionalFormatting>
  <conditionalFormatting sqref="Y196">
    <cfRule type="cellIs" dxfId="1121" priority="1265" operator="equal">
      <formula>"OPORTUNIDADE"</formula>
    </cfRule>
  </conditionalFormatting>
  <conditionalFormatting sqref="Y196">
    <cfRule type="cellIs" dxfId="1120" priority="1263" operator="equal">
      <formula>"NÃO"</formula>
    </cfRule>
    <cfRule type="cellIs" dxfId="1119" priority="1264" operator="equal">
      <formula>"SIM"</formula>
    </cfRule>
  </conditionalFormatting>
  <conditionalFormatting sqref="Z196">
    <cfRule type="cellIs" dxfId="1118" priority="1262" operator="equal">
      <formula>"OPORTUNIDADE"</formula>
    </cfRule>
  </conditionalFormatting>
  <conditionalFormatting sqref="Z196">
    <cfRule type="cellIs" dxfId="1117" priority="1260" operator="equal">
      <formula>"NÃO"</formula>
    </cfRule>
    <cfRule type="cellIs" dxfId="1116" priority="1261" operator="equal">
      <formula>"SIM"</formula>
    </cfRule>
  </conditionalFormatting>
  <conditionalFormatting sqref="Z196">
    <cfRule type="cellIs" dxfId="1115" priority="1259" operator="equal">
      <formula>"OPORTUNIDADE"</formula>
    </cfRule>
  </conditionalFormatting>
  <conditionalFormatting sqref="Z196">
    <cfRule type="cellIs" dxfId="1114" priority="1257" operator="equal">
      <formula>"NÃO"</formula>
    </cfRule>
    <cfRule type="cellIs" dxfId="1113" priority="1258" operator="equal">
      <formula>"SIM"</formula>
    </cfRule>
  </conditionalFormatting>
  <conditionalFormatting sqref="Y196">
    <cfRule type="cellIs" dxfId="1112" priority="1256" operator="equal">
      <formula>"OPORTUNIDADE"</formula>
    </cfRule>
  </conditionalFormatting>
  <conditionalFormatting sqref="Y196">
    <cfRule type="cellIs" dxfId="1111" priority="1254" operator="equal">
      <formula>"NÃO"</formula>
    </cfRule>
    <cfRule type="cellIs" dxfId="1110" priority="1255" operator="equal">
      <formula>"SIM"</formula>
    </cfRule>
  </conditionalFormatting>
  <conditionalFormatting sqref="Y196:Z196">
    <cfRule type="cellIs" dxfId="1109" priority="1253" operator="equal">
      <formula>"OPORTUNIDADE"</formula>
    </cfRule>
  </conditionalFormatting>
  <conditionalFormatting sqref="Y196:Z196">
    <cfRule type="cellIs" dxfId="1108" priority="1251" operator="equal">
      <formula>"NÃO"</formula>
    </cfRule>
    <cfRule type="cellIs" dxfId="1107" priority="1252" operator="equal">
      <formula>"SIM"</formula>
    </cfRule>
  </conditionalFormatting>
  <conditionalFormatting sqref="Y196:Z196">
    <cfRule type="cellIs" dxfId="1106" priority="1250" operator="equal">
      <formula>"OPORTUNIDADE"</formula>
    </cfRule>
  </conditionalFormatting>
  <conditionalFormatting sqref="Y196:Z196">
    <cfRule type="cellIs" dxfId="1105" priority="1248" operator="equal">
      <formula>"NÃO"</formula>
    </cfRule>
    <cfRule type="cellIs" dxfId="1104" priority="1249" operator="equal">
      <formula>"SIM"</formula>
    </cfRule>
  </conditionalFormatting>
  <conditionalFormatting sqref="Y196:Z196">
    <cfRule type="cellIs" dxfId="1103" priority="1247" operator="equal">
      <formula>"OPORTUNIDADE"</formula>
    </cfRule>
  </conditionalFormatting>
  <conditionalFormatting sqref="Y196:Z196">
    <cfRule type="cellIs" dxfId="1102" priority="1245" operator="equal">
      <formula>"NÃO"</formula>
    </cfRule>
    <cfRule type="cellIs" dxfId="1101" priority="1246" operator="equal">
      <formula>"SIM"</formula>
    </cfRule>
  </conditionalFormatting>
  <conditionalFormatting sqref="Y196:Z196">
    <cfRule type="cellIs" dxfId="1100" priority="1244" operator="equal">
      <formula>"OPORTUNIDADE"</formula>
    </cfRule>
  </conditionalFormatting>
  <conditionalFormatting sqref="Y196:Z196">
    <cfRule type="cellIs" dxfId="1099" priority="1242" operator="equal">
      <formula>"NÃO"</formula>
    </cfRule>
    <cfRule type="cellIs" dxfId="1098" priority="1243" operator="equal">
      <formula>"SIM"</formula>
    </cfRule>
  </conditionalFormatting>
  <conditionalFormatting sqref="Y196:Z196">
    <cfRule type="cellIs" dxfId="1097" priority="1241" operator="equal">
      <formula>"OPORTUNIDADE"</formula>
    </cfRule>
  </conditionalFormatting>
  <conditionalFormatting sqref="Y196:Z196">
    <cfRule type="cellIs" dxfId="1096" priority="1239" operator="equal">
      <formula>"NÃO"</formula>
    </cfRule>
    <cfRule type="cellIs" dxfId="1095" priority="1240" operator="equal">
      <formula>"SIM"</formula>
    </cfRule>
  </conditionalFormatting>
  <conditionalFormatting sqref="Y196:Z196">
    <cfRule type="cellIs" dxfId="1094" priority="1238" operator="equal">
      <formula>"OPORTUNIDADE"</formula>
    </cfRule>
  </conditionalFormatting>
  <conditionalFormatting sqref="Y196:Z196">
    <cfRule type="cellIs" dxfId="1093" priority="1236" operator="equal">
      <formula>"NÃO"</formula>
    </cfRule>
    <cfRule type="cellIs" dxfId="1092" priority="1237" operator="equal">
      <formula>"SIM"</formula>
    </cfRule>
  </conditionalFormatting>
  <conditionalFormatting sqref="Y196:Z196">
    <cfRule type="cellIs" dxfId="1091" priority="1235" operator="equal">
      <formula>"OPORTUNIDADE"</formula>
    </cfRule>
  </conditionalFormatting>
  <conditionalFormatting sqref="Y196:Z196">
    <cfRule type="cellIs" dxfId="1090" priority="1233" operator="equal">
      <formula>"NÃO"</formula>
    </cfRule>
    <cfRule type="cellIs" dxfId="1089" priority="1234" operator="equal">
      <formula>"SIM"</formula>
    </cfRule>
  </conditionalFormatting>
  <conditionalFormatting sqref="Y196:Z196">
    <cfRule type="cellIs" dxfId="1088" priority="1232" operator="equal">
      <formula>"OPORTUNIDADE"</formula>
    </cfRule>
  </conditionalFormatting>
  <conditionalFormatting sqref="Y196:Z196">
    <cfRule type="cellIs" dxfId="1087" priority="1230" operator="equal">
      <formula>"NÃO"</formula>
    </cfRule>
    <cfRule type="cellIs" dxfId="1086" priority="1231" operator="equal">
      <formula>"SIM"</formula>
    </cfRule>
  </conditionalFormatting>
  <conditionalFormatting sqref="Y196:Z196">
    <cfRule type="cellIs" dxfId="1085" priority="1229" operator="equal">
      <formula>"OPORTUNIDADE"</formula>
    </cfRule>
  </conditionalFormatting>
  <conditionalFormatting sqref="Y196:Z196">
    <cfRule type="cellIs" dxfId="1084" priority="1227" operator="equal">
      <formula>"NÃO"</formula>
    </cfRule>
    <cfRule type="cellIs" dxfId="1083" priority="1228" operator="equal">
      <formula>"SIM"</formula>
    </cfRule>
  </conditionalFormatting>
  <conditionalFormatting sqref="BP173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20" operator="equal">
      <formula>"OPORTUNIDADE"</formula>
    </cfRule>
  </conditionalFormatting>
  <conditionalFormatting sqref="Z202:Z203">
    <cfRule type="cellIs" dxfId="1081" priority="1218" operator="equal">
      <formula>"NÃO"</formula>
    </cfRule>
    <cfRule type="cellIs" dxfId="1080" priority="1219" operator="equal">
      <formula>"SIM"</formula>
    </cfRule>
  </conditionalFormatting>
  <conditionalFormatting sqref="Z202:Z203">
    <cfRule type="cellIs" dxfId="1079" priority="1217" operator="equal">
      <formula>"OPORTUNIDADE"</formula>
    </cfRule>
  </conditionalFormatting>
  <conditionalFormatting sqref="Z202:Z203">
    <cfRule type="cellIs" dxfId="1078" priority="1215" operator="equal">
      <formula>"NÃO"</formula>
    </cfRule>
    <cfRule type="cellIs" dxfId="1077" priority="1216" operator="equal">
      <formula>"SIM"</formula>
    </cfRule>
  </conditionalFormatting>
  <conditionalFormatting sqref="Z202:Z203">
    <cfRule type="cellIs" dxfId="1076" priority="1214" operator="equal">
      <formula>"OPORTUNIDADE"</formula>
    </cfRule>
  </conditionalFormatting>
  <conditionalFormatting sqref="Z202:Z203">
    <cfRule type="cellIs" dxfId="1075" priority="1212" operator="equal">
      <formula>"NÃO"</formula>
    </cfRule>
    <cfRule type="cellIs" dxfId="1074" priority="1213" operator="equal">
      <formula>"SIM"</formula>
    </cfRule>
  </conditionalFormatting>
  <conditionalFormatting sqref="Y210:Y213">
    <cfRule type="cellIs" dxfId="1073" priority="1205" operator="equal">
      <formula>"OPORTUNIDADE"</formula>
    </cfRule>
  </conditionalFormatting>
  <conditionalFormatting sqref="Y210:Y213">
    <cfRule type="cellIs" dxfId="1072" priority="1203" operator="equal">
      <formula>"NÃO"</formula>
    </cfRule>
    <cfRule type="cellIs" dxfId="1071" priority="1204" operator="equal">
      <formula>"SIM"</formula>
    </cfRule>
  </conditionalFormatting>
  <conditionalFormatting sqref="Y219:Y220">
    <cfRule type="cellIs" dxfId="1070" priority="1202" operator="equal">
      <formula>"OPORTUNIDADE"</formula>
    </cfRule>
  </conditionalFormatting>
  <conditionalFormatting sqref="Y219:Y220">
    <cfRule type="cellIs" dxfId="1069" priority="1200" operator="equal">
      <formula>"NÃO"</formula>
    </cfRule>
    <cfRule type="cellIs" dxfId="1068" priority="1201" operator="equal">
      <formula>"SIM"</formula>
    </cfRule>
  </conditionalFormatting>
  <conditionalFormatting sqref="Z219:Z220">
    <cfRule type="cellIs" dxfId="1067" priority="1196" operator="equal">
      <formula>"OPORTUNIDADE"</formula>
    </cfRule>
  </conditionalFormatting>
  <conditionalFormatting sqref="Z219:Z220">
    <cfRule type="cellIs" dxfId="1066" priority="1194" operator="equal">
      <formula>"NÃO"</formula>
    </cfRule>
    <cfRule type="cellIs" dxfId="1065" priority="1195" operator="equal">
      <formula>"SIM"</formula>
    </cfRule>
  </conditionalFormatting>
  <conditionalFormatting sqref="Z219:Z220">
    <cfRule type="cellIs" dxfId="1064" priority="1193" operator="equal">
      <formula>"OPORTUNIDADE"</formula>
    </cfRule>
  </conditionalFormatting>
  <conditionalFormatting sqref="Z219:Z220">
    <cfRule type="cellIs" dxfId="1063" priority="1191" operator="equal">
      <formula>"NÃO"</formula>
    </cfRule>
    <cfRule type="cellIs" dxfId="1062" priority="1192" operator="equal">
      <formula>"SIM"</formula>
    </cfRule>
  </conditionalFormatting>
  <conditionalFormatting sqref="Z219:Z220">
    <cfRule type="cellIs" dxfId="1061" priority="1190" operator="equal">
      <formula>"OPORTUNIDADE"</formula>
    </cfRule>
  </conditionalFormatting>
  <conditionalFormatting sqref="Z219:Z220">
    <cfRule type="cellIs" dxfId="1060" priority="1188" operator="equal">
      <formula>"NÃO"</formula>
    </cfRule>
    <cfRule type="cellIs" dxfId="1059" priority="1189" operator="equal">
      <formula>"SIM"</formula>
    </cfRule>
  </conditionalFormatting>
  <conditionalFormatting sqref="BK19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86" operator="equal">
      <formula>"OPORTUNIDADE"</formula>
    </cfRule>
  </conditionalFormatting>
  <conditionalFormatting sqref="Y216:Y219">
    <cfRule type="cellIs" dxfId="1057" priority="1184" operator="equal">
      <formula>"NÃO"</formula>
    </cfRule>
    <cfRule type="cellIs" dxfId="1056" priority="1185" operator="equal">
      <formula>"SIM"</formula>
    </cfRule>
  </conditionalFormatting>
  <conditionalFormatting sqref="Y216:Y219">
    <cfRule type="cellIs" dxfId="1055" priority="1183" operator="equal">
      <formula>"OPORTUNIDADE"</formula>
    </cfRule>
  </conditionalFormatting>
  <conditionalFormatting sqref="Y216:Y219">
    <cfRule type="cellIs" dxfId="1054" priority="1181" operator="equal">
      <formula>"NÃO"</formula>
    </cfRule>
    <cfRule type="cellIs" dxfId="1053" priority="1182" operator="equal">
      <formula>"SIM"</formula>
    </cfRule>
  </conditionalFormatting>
  <conditionalFormatting sqref="Y216:Y219">
    <cfRule type="cellIs" dxfId="1052" priority="1180" operator="equal">
      <formula>"OPORTUNIDADE"</formula>
    </cfRule>
  </conditionalFormatting>
  <conditionalFormatting sqref="Y216:Y219">
    <cfRule type="cellIs" dxfId="1051" priority="1178" operator="equal">
      <formula>"NÃO"</formula>
    </cfRule>
    <cfRule type="cellIs" dxfId="1050" priority="1179" operator="equal">
      <formula>"SIM"</formula>
    </cfRule>
  </conditionalFormatting>
  <conditionalFormatting sqref="Y216:Y219">
    <cfRule type="cellIs" dxfId="1049" priority="1177" operator="equal">
      <formula>"OPORTUNIDADE"</formula>
    </cfRule>
  </conditionalFormatting>
  <conditionalFormatting sqref="Y216:Y219">
    <cfRule type="cellIs" dxfId="1048" priority="1175" operator="equal">
      <formula>"NÃO"</formula>
    </cfRule>
    <cfRule type="cellIs" dxfId="1047" priority="1176" operator="equal">
      <formula>"SIM"</formula>
    </cfRule>
  </conditionalFormatting>
  <conditionalFormatting sqref="Z216:Z217">
    <cfRule type="cellIs" dxfId="1046" priority="1174" operator="equal">
      <formula>"OPORTUNIDADE"</formula>
    </cfRule>
  </conditionalFormatting>
  <conditionalFormatting sqref="Z216:Z217">
    <cfRule type="cellIs" dxfId="1045" priority="1172" operator="equal">
      <formula>"NÃO"</formula>
    </cfRule>
    <cfRule type="cellIs" dxfId="1044" priority="1173" operator="equal">
      <formula>"SIM"</formula>
    </cfRule>
  </conditionalFormatting>
  <conditionalFormatting sqref="Z216:Z217">
    <cfRule type="cellIs" dxfId="1043" priority="1171" operator="equal">
      <formula>"OPORTUNIDADE"</formula>
    </cfRule>
  </conditionalFormatting>
  <conditionalFormatting sqref="Z216:Z217">
    <cfRule type="cellIs" dxfId="1042" priority="1169" operator="equal">
      <formula>"NÃO"</formula>
    </cfRule>
    <cfRule type="cellIs" dxfId="1041" priority="1170" operator="equal">
      <formula>"SIM"</formula>
    </cfRule>
  </conditionalFormatting>
  <conditionalFormatting sqref="Y216:Y219">
    <cfRule type="cellIs" dxfId="1040" priority="1168" operator="equal">
      <formula>"OPORTUNIDADE"</formula>
    </cfRule>
  </conditionalFormatting>
  <conditionalFormatting sqref="Y216:Y219">
    <cfRule type="cellIs" dxfId="1039" priority="1166" operator="equal">
      <formula>"NÃO"</formula>
    </cfRule>
    <cfRule type="cellIs" dxfId="1038" priority="1167" operator="equal">
      <formula>"SIM"</formula>
    </cfRule>
  </conditionalFormatting>
  <conditionalFormatting sqref="Y216:Z216">
    <cfRule type="cellIs" dxfId="1037" priority="1165" operator="equal">
      <formula>"OPORTUNIDADE"</formula>
    </cfRule>
  </conditionalFormatting>
  <conditionalFormatting sqref="Y216:Z216">
    <cfRule type="cellIs" dxfId="1036" priority="1163" operator="equal">
      <formula>"NÃO"</formula>
    </cfRule>
    <cfRule type="cellIs" dxfId="1035" priority="1164" operator="equal">
      <formula>"SIM"</formula>
    </cfRule>
  </conditionalFormatting>
  <conditionalFormatting sqref="Y216:Z216">
    <cfRule type="cellIs" dxfId="1034" priority="1162" operator="equal">
      <formula>"OPORTUNIDADE"</formula>
    </cfRule>
  </conditionalFormatting>
  <conditionalFormatting sqref="Y216:Z216">
    <cfRule type="cellIs" dxfId="1033" priority="1160" operator="equal">
      <formula>"NÃO"</formula>
    </cfRule>
    <cfRule type="cellIs" dxfId="1032" priority="1161" operator="equal">
      <formula>"SIM"</formula>
    </cfRule>
  </conditionalFormatting>
  <conditionalFormatting sqref="Y216:Z216">
    <cfRule type="cellIs" dxfId="1031" priority="1159" operator="equal">
      <formula>"OPORTUNIDADE"</formula>
    </cfRule>
  </conditionalFormatting>
  <conditionalFormatting sqref="Y216:Z216">
    <cfRule type="cellIs" dxfId="1030" priority="1157" operator="equal">
      <formula>"NÃO"</formula>
    </cfRule>
    <cfRule type="cellIs" dxfId="1029" priority="1158" operator="equal">
      <formula>"SIM"</formula>
    </cfRule>
  </conditionalFormatting>
  <conditionalFormatting sqref="BK194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42" operator="equal">
      <formula>"OPORTUNIDADE"</formula>
    </cfRule>
  </conditionalFormatting>
  <conditionalFormatting sqref="Z224">
    <cfRule type="cellIs" dxfId="1027" priority="1140" operator="equal">
      <formula>"NÃO"</formula>
    </cfRule>
    <cfRule type="cellIs" dxfId="1026" priority="1141" operator="equal">
      <formula>"SIM"</formula>
    </cfRule>
  </conditionalFormatting>
  <conditionalFormatting sqref="Z224">
    <cfRule type="cellIs" dxfId="1025" priority="1139" operator="equal">
      <formula>"OPORTUNIDADE"</formula>
    </cfRule>
  </conditionalFormatting>
  <conditionalFormatting sqref="Z224">
    <cfRule type="cellIs" dxfId="1024" priority="1137" operator="equal">
      <formula>"NÃO"</formula>
    </cfRule>
    <cfRule type="cellIs" dxfId="1023" priority="1138" operator="equal">
      <formula>"SIM"</formula>
    </cfRule>
  </conditionalFormatting>
  <conditionalFormatting sqref="Z217:Z218">
    <cfRule type="cellIs" dxfId="1022" priority="1136" operator="equal">
      <formula>"OPORTUNIDADE"</formula>
    </cfRule>
  </conditionalFormatting>
  <conditionalFormatting sqref="Z217:Z218">
    <cfRule type="cellIs" dxfId="1021" priority="1134" operator="equal">
      <formula>"NÃO"</formula>
    </cfRule>
    <cfRule type="cellIs" dxfId="1020" priority="1135" operator="equal">
      <formula>"SIM"</formula>
    </cfRule>
  </conditionalFormatting>
  <conditionalFormatting sqref="Z217:Z218">
    <cfRule type="cellIs" dxfId="1019" priority="1133" operator="equal">
      <formula>"OPORTUNIDADE"</formula>
    </cfRule>
  </conditionalFormatting>
  <conditionalFormatting sqref="Z217:Z218">
    <cfRule type="cellIs" dxfId="1018" priority="1131" operator="equal">
      <formula>"NÃO"</formula>
    </cfRule>
    <cfRule type="cellIs" dxfId="1017" priority="1132" operator="equal">
      <formula>"SIM"</formula>
    </cfRule>
  </conditionalFormatting>
  <conditionalFormatting sqref="Z217:Z218">
    <cfRule type="cellIs" dxfId="1016" priority="1130" operator="equal">
      <formula>"OPORTUNIDADE"</formula>
    </cfRule>
  </conditionalFormatting>
  <conditionalFormatting sqref="Z217:Z218">
    <cfRule type="cellIs" dxfId="1015" priority="1128" operator="equal">
      <formula>"NÃO"</formula>
    </cfRule>
    <cfRule type="cellIs" dxfId="1014" priority="1129" operator="equal">
      <formula>"SIM"</formula>
    </cfRule>
  </conditionalFormatting>
  <conditionalFormatting sqref="Y217:Y219">
    <cfRule type="cellIs" dxfId="1013" priority="1127" operator="equal">
      <formula>"OPORTUNIDADE"</formula>
    </cfRule>
  </conditionalFormatting>
  <conditionalFormatting sqref="Y217:Y219">
    <cfRule type="cellIs" dxfId="1012" priority="1125" operator="equal">
      <formula>"NÃO"</formula>
    </cfRule>
    <cfRule type="cellIs" dxfId="1011" priority="1126" operator="equal">
      <formula>"SIM"</formula>
    </cfRule>
  </conditionalFormatting>
  <conditionalFormatting sqref="Y217:Y219">
    <cfRule type="cellIs" dxfId="1010" priority="1124" operator="equal">
      <formula>"OPORTUNIDADE"</formula>
    </cfRule>
  </conditionalFormatting>
  <conditionalFormatting sqref="Y217:Y219">
    <cfRule type="cellIs" dxfId="1009" priority="1122" operator="equal">
      <formula>"NÃO"</formula>
    </cfRule>
    <cfRule type="cellIs" dxfId="1008" priority="1123" operator="equal">
      <formula>"SIM"</formula>
    </cfRule>
  </conditionalFormatting>
  <conditionalFormatting sqref="Y217:Y219">
    <cfRule type="cellIs" dxfId="1007" priority="1121" operator="equal">
      <formula>"OPORTUNIDADE"</formula>
    </cfRule>
  </conditionalFormatting>
  <conditionalFormatting sqref="Y217:Y219">
    <cfRule type="cellIs" dxfId="1006" priority="1119" operator="equal">
      <formula>"NÃO"</formula>
    </cfRule>
    <cfRule type="cellIs" dxfId="1005" priority="1120" operator="equal">
      <formula>"SIM"</formula>
    </cfRule>
  </conditionalFormatting>
  <conditionalFormatting sqref="Y217:Y219">
    <cfRule type="cellIs" dxfId="1004" priority="1118" operator="equal">
      <formula>"OPORTUNIDADE"</formula>
    </cfRule>
  </conditionalFormatting>
  <conditionalFormatting sqref="Y217:Y219">
    <cfRule type="cellIs" dxfId="1003" priority="1116" operator="equal">
      <formula>"NÃO"</formula>
    </cfRule>
    <cfRule type="cellIs" dxfId="1002" priority="1117" operator="equal">
      <formula>"SIM"</formula>
    </cfRule>
  </conditionalFormatting>
  <conditionalFormatting sqref="Y217:Y219">
    <cfRule type="cellIs" dxfId="1001" priority="1115" operator="equal">
      <formula>"OPORTUNIDADE"</formula>
    </cfRule>
  </conditionalFormatting>
  <conditionalFormatting sqref="Y217:Y219">
    <cfRule type="cellIs" dxfId="1000" priority="1113" operator="equal">
      <formula>"NÃO"</formula>
    </cfRule>
    <cfRule type="cellIs" dxfId="999" priority="1114" operator="equal">
      <formula>"SIM"</formula>
    </cfRule>
  </conditionalFormatting>
  <conditionalFormatting sqref="Y217:Y219">
    <cfRule type="cellIs" dxfId="998" priority="1112" operator="equal">
      <formula>"OPORTUNIDADE"</formula>
    </cfRule>
  </conditionalFormatting>
  <conditionalFormatting sqref="Y217:Y219">
    <cfRule type="cellIs" dxfId="997" priority="1110" operator="equal">
      <formula>"NÃO"</formula>
    </cfRule>
    <cfRule type="cellIs" dxfId="996" priority="1111" operator="equal">
      <formula>"SIM"</formula>
    </cfRule>
  </conditionalFormatting>
  <conditionalFormatting sqref="Z217:Z218">
    <cfRule type="cellIs" dxfId="995" priority="1109" operator="equal">
      <formula>"OPORTUNIDADE"</formula>
    </cfRule>
  </conditionalFormatting>
  <conditionalFormatting sqref="Z217:Z218">
    <cfRule type="cellIs" dxfId="994" priority="1107" operator="equal">
      <formula>"NÃO"</formula>
    </cfRule>
    <cfRule type="cellIs" dxfId="993" priority="1108" operator="equal">
      <formula>"SIM"</formula>
    </cfRule>
  </conditionalFormatting>
  <conditionalFormatting sqref="Z217:Z218">
    <cfRule type="cellIs" dxfId="992" priority="1106" operator="equal">
      <formula>"OPORTUNIDADE"</formula>
    </cfRule>
  </conditionalFormatting>
  <conditionalFormatting sqref="Z217:Z218">
    <cfRule type="cellIs" dxfId="991" priority="1104" operator="equal">
      <formula>"NÃO"</formula>
    </cfRule>
    <cfRule type="cellIs" dxfId="990" priority="1105" operator="equal">
      <formula>"SIM"</formula>
    </cfRule>
  </conditionalFormatting>
  <conditionalFormatting sqref="Y217:Y219">
    <cfRule type="cellIs" dxfId="989" priority="1103" operator="equal">
      <formula>"OPORTUNIDADE"</formula>
    </cfRule>
  </conditionalFormatting>
  <conditionalFormatting sqref="Y217:Y219">
    <cfRule type="cellIs" dxfId="988" priority="1101" operator="equal">
      <formula>"NÃO"</formula>
    </cfRule>
    <cfRule type="cellIs" dxfId="987" priority="1102" operator="equal">
      <formula>"SIM"</formula>
    </cfRule>
  </conditionalFormatting>
  <conditionalFormatting sqref="Y217:Z217">
    <cfRule type="cellIs" dxfId="986" priority="1100" operator="equal">
      <formula>"OPORTUNIDADE"</formula>
    </cfRule>
  </conditionalFormatting>
  <conditionalFormatting sqref="Y217:Z217">
    <cfRule type="cellIs" dxfId="985" priority="1098" operator="equal">
      <formula>"NÃO"</formula>
    </cfRule>
    <cfRule type="cellIs" dxfId="984" priority="1099" operator="equal">
      <formula>"SIM"</formula>
    </cfRule>
  </conditionalFormatting>
  <conditionalFormatting sqref="Y217:Z217">
    <cfRule type="cellIs" dxfId="983" priority="1097" operator="equal">
      <formula>"OPORTUNIDADE"</formula>
    </cfRule>
  </conditionalFormatting>
  <conditionalFormatting sqref="Y217:Z217">
    <cfRule type="cellIs" dxfId="982" priority="1095" operator="equal">
      <formula>"NÃO"</formula>
    </cfRule>
    <cfRule type="cellIs" dxfId="981" priority="1096" operator="equal">
      <formula>"SIM"</formula>
    </cfRule>
  </conditionalFormatting>
  <conditionalFormatting sqref="Y217:Z217">
    <cfRule type="cellIs" dxfId="980" priority="1094" operator="equal">
      <formula>"OPORTUNIDADE"</formula>
    </cfRule>
  </conditionalFormatting>
  <conditionalFormatting sqref="Y217:Z217">
    <cfRule type="cellIs" dxfId="979" priority="1092" operator="equal">
      <formula>"NÃO"</formula>
    </cfRule>
    <cfRule type="cellIs" dxfId="978" priority="1093" operator="equal">
      <formula>"SIM"</formula>
    </cfRule>
  </conditionalFormatting>
  <conditionalFormatting sqref="Y217:Z217">
    <cfRule type="cellIs" dxfId="977" priority="1091" operator="equal">
      <formula>"OPORTUNIDADE"</formula>
    </cfRule>
  </conditionalFormatting>
  <conditionalFormatting sqref="Y217:Z217">
    <cfRule type="cellIs" dxfId="976" priority="1089" operator="equal">
      <formula>"NÃO"</formula>
    </cfRule>
    <cfRule type="cellIs" dxfId="975" priority="1090" operator="equal">
      <formula>"SIM"</formula>
    </cfRule>
  </conditionalFormatting>
  <conditionalFormatting sqref="Y217:Z217">
    <cfRule type="cellIs" dxfId="974" priority="1088" operator="equal">
      <formula>"OPORTUNIDADE"</formula>
    </cfRule>
  </conditionalFormatting>
  <conditionalFormatting sqref="Y217:Z217">
    <cfRule type="cellIs" dxfId="973" priority="1086" operator="equal">
      <formula>"NÃO"</formula>
    </cfRule>
    <cfRule type="cellIs" dxfId="972" priority="1087" operator="equal">
      <formula>"SIM"</formula>
    </cfRule>
  </conditionalFormatting>
  <conditionalFormatting sqref="Y217:Z217">
    <cfRule type="cellIs" dxfId="971" priority="1085" operator="equal">
      <formula>"OPORTUNIDADE"</formula>
    </cfRule>
  </conditionalFormatting>
  <conditionalFormatting sqref="Y217:Z217">
    <cfRule type="cellIs" dxfId="970" priority="1083" operator="equal">
      <formula>"NÃO"</formula>
    </cfRule>
    <cfRule type="cellIs" dxfId="969" priority="1084" operator="equal">
      <formula>"SIM"</formula>
    </cfRule>
  </conditionalFormatting>
  <conditionalFormatting sqref="Y217:Z217">
    <cfRule type="cellIs" dxfId="968" priority="1082" operator="equal">
      <formula>"OPORTUNIDADE"</formula>
    </cfRule>
  </conditionalFormatting>
  <conditionalFormatting sqref="Y217:Z217">
    <cfRule type="cellIs" dxfId="967" priority="1080" operator="equal">
      <formula>"NÃO"</formula>
    </cfRule>
    <cfRule type="cellIs" dxfId="966" priority="1081" operator="equal">
      <formula>"SIM"</formula>
    </cfRule>
  </conditionalFormatting>
  <conditionalFormatting sqref="Y217:Z217">
    <cfRule type="cellIs" dxfId="965" priority="1079" operator="equal">
      <formula>"OPORTUNIDADE"</formula>
    </cfRule>
  </conditionalFormatting>
  <conditionalFormatting sqref="Y217:Z217">
    <cfRule type="cellIs" dxfId="964" priority="1077" operator="equal">
      <formula>"NÃO"</formula>
    </cfRule>
    <cfRule type="cellIs" dxfId="963" priority="1078" operator="equal">
      <formula>"SIM"</formula>
    </cfRule>
  </conditionalFormatting>
  <conditionalFormatting sqref="Y217:Z217">
    <cfRule type="cellIs" dxfId="962" priority="1076" operator="equal">
      <formula>"OPORTUNIDADE"</formula>
    </cfRule>
  </conditionalFormatting>
  <conditionalFormatting sqref="Y217:Z217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217:Y219">
    <cfRule type="cellIs" dxfId="959" priority="1073" operator="equal">
      <formula>"OPORTUNIDADE"</formula>
    </cfRule>
  </conditionalFormatting>
  <conditionalFormatting sqref="Y217:Y219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217:Y219">
    <cfRule type="cellIs" dxfId="956" priority="1070" operator="equal">
      <formula>"OPORTUNIDADE"</formula>
    </cfRule>
  </conditionalFormatting>
  <conditionalFormatting sqref="Y217:Y219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217:Y219">
    <cfRule type="cellIs" dxfId="953" priority="1067" operator="equal">
      <formula>"OPORTUNIDADE"</formula>
    </cfRule>
  </conditionalFormatting>
  <conditionalFormatting sqref="Y217:Y219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98">
    <cfRule type="cellIs" dxfId="950" priority="1064" operator="equal">
      <formula>"OPORTUNIDADE"</formula>
    </cfRule>
  </conditionalFormatting>
  <conditionalFormatting sqref="Z198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98">
    <cfRule type="cellIs" dxfId="947" priority="1061" operator="equal">
      <formula>"OPORTUNIDADE"</formula>
    </cfRule>
  </conditionalFormatting>
  <conditionalFormatting sqref="Z198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BK192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55" operator="equal">
      <formula>"OPORTUNIDADE"</formula>
    </cfRule>
  </conditionalFormatting>
  <conditionalFormatting sqref="Z218:Z219">
    <cfRule type="cellIs" dxfId="943" priority="1053" operator="equal">
      <formula>"NÃO"</formula>
    </cfRule>
    <cfRule type="cellIs" dxfId="942" priority="1054" operator="equal">
      <formula>"SIM"</formula>
    </cfRule>
  </conditionalFormatting>
  <conditionalFormatting sqref="Z218:Z219">
    <cfRule type="cellIs" dxfId="941" priority="1052" operator="equal">
      <formula>"OPORTUNIDADE"</formula>
    </cfRule>
  </conditionalFormatting>
  <conditionalFormatting sqref="Z218:Z219">
    <cfRule type="cellIs" dxfId="940" priority="1050" operator="equal">
      <formula>"NÃO"</formula>
    </cfRule>
    <cfRule type="cellIs" dxfId="939" priority="1051" operator="equal">
      <formula>"SIM"</formula>
    </cfRule>
  </conditionalFormatting>
  <conditionalFormatting sqref="Z218:Z219">
    <cfRule type="cellIs" dxfId="938" priority="1049" operator="equal">
      <formula>"OPORTUNIDADE"</formula>
    </cfRule>
  </conditionalFormatting>
  <conditionalFormatting sqref="Z218:Z219">
    <cfRule type="cellIs" dxfId="937" priority="1047" operator="equal">
      <formula>"NÃO"</formula>
    </cfRule>
    <cfRule type="cellIs" dxfId="936" priority="1048" operator="equal">
      <formula>"SIM"</formula>
    </cfRule>
  </conditionalFormatting>
  <conditionalFormatting sqref="Y218:Y219">
    <cfRule type="cellIs" dxfId="935" priority="1043" operator="equal">
      <formula>"OPORTUNIDADE"</formula>
    </cfRule>
  </conditionalFormatting>
  <conditionalFormatting sqref="Y218:Y219">
    <cfRule type="cellIs" dxfId="934" priority="1041" operator="equal">
      <formula>"NÃO"</formula>
    </cfRule>
    <cfRule type="cellIs" dxfId="933" priority="1042" operator="equal">
      <formula>"SIM"</formula>
    </cfRule>
  </conditionalFormatting>
  <conditionalFormatting sqref="Y218:Y219">
    <cfRule type="cellIs" dxfId="932" priority="1040" operator="equal">
      <formula>"OPORTUNIDADE"</formula>
    </cfRule>
  </conditionalFormatting>
  <conditionalFormatting sqref="Y218:Y219">
    <cfRule type="cellIs" dxfId="931" priority="1038" operator="equal">
      <formula>"NÃO"</formula>
    </cfRule>
    <cfRule type="cellIs" dxfId="930" priority="1039" operator="equal">
      <formula>"SIM"</formula>
    </cfRule>
  </conditionalFormatting>
  <conditionalFormatting sqref="Y218:Y219">
    <cfRule type="cellIs" dxfId="929" priority="1037" operator="equal">
      <formula>"OPORTUNIDADE"</formula>
    </cfRule>
  </conditionalFormatting>
  <conditionalFormatting sqref="Y218:Y219">
    <cfRule type="cellIs" dxfId="928" priority="1035" operator="equal">
      <formula>"NÃO"</formula>
    </cfRule>
    <cfRule type="cellIs" dxfId="927" priority="1036" operator="equal">
      <formula>"SIM"</formula>
    </cfRule>
  </conditionalFormatting>
  <conditionalFormatting sqref="Y218:Y219">
    <cfRule type="cellIs" dxfId="926" priority="1034" operator="equal">
      <formula>"OPORTUNIDADE"</formula>
    </cfRule>
  </conditionalFormatting>
  <conditionalFormatting sqref="Y218:Y219">
    <cfRule type="cellIs" dxfId="925" priority="1032" operator="equal">
      <formula>"NÃO"</formula>
    </cfRule>
    <cfRule type="cellIs" dxfId="924" priority="1033" operator="equal">
      <formula>"SIM"</formula>
    </cfRule>
  </conditionalFormatting>
  <conditionalFormatting sqref="Y218:Y219">
    <cfRule type="cellIs" dxfId="923" priority="1031" operator="equal">
      <formula>"OPORTUNIDADE"</formula>
    </cfRule>
  </conditionalFormatting>
  <conditionalFormatting sqref="Y218:Y219">
    <cfRule type="cellIs" dxfId="922" priority="1029" operator="equal">
      <formula>"NÃO"</formula>
    </cfRule>
    <cfRule type="cellIs" dxfId="921" priority="1030" operator="equal">
      <formula>"SIM"</formula>
    </cfRule>
  </conditionalFormatting>
  <conditionalFormatting sqref="Y218:Y219">
    <cfRule type="cellIs" dxfId="920" priority="1028" operator="equal">
      <formula>"OPORTUNIDADE"</formula>
    </cfRule>
  </conditionalFormatting>
  <conditionalFormatting sqref="Y218:Y219">
    <cfRule type="cellIs" dxfId="919" priority="1026" operator="equal">
      <formula>"NÃO"</formula>
    </cfRule>
    <cfRule type="cellIs" dxfId="918" priority="1027" operator="equal">
      <formula>"SIM"</formula>
    </cfRule>
  </conditionalFormatting>
  <conditionalFormatting sqref="Y218:Y219">
    <cfRule type="cellIs" dxfId="917" priority="1025" operator="equal">
      <formula>"OPORTUNIDADE"</formula>
    </cfRule>
  </conditionalFormatting>
  <conditionalFormatting sqref="Y218:Y219">
    <cfRule type="cellIs" dxfId="916" priority="1023" operator="equal">
      <formula>"NÃO"</formula>
    </cfRule>
    <cfRule type="cellIs" dxfId="915" priority="1024" operator="equal">
      <formula>"SIM"</formula>
    </cfRule>
  </conditionalFormatting>
  <conditionalFormatting sqref="Y218:Y219">
    <cfRule type="cellIs" dxfId="914" priority="1022" operator="equal">
      <formula>"OPORTUNIDADE"</formula>
    </cfRule>
  </conditionalFormatting>
  <conditionalFormatting sqref="Y218:Y219">
    <cfRule type="cellIs" dxfId="913" priority="1020" operator="equal">
      <formula>"NÃO"</formula>
    </cfRule>
    <cfRule type="cellIs" dxfId="912" priority="1021" operator="equal">
      <formula>"SIM"</formula>
    </cfRule>
  </conditionalFormatting>
  <conditionalFormatting sqref="Y218:Y219">
    <cfRule type="cellIs" dxfId="911" priority="1019" operator="equal">
      <formula>"OPORTUNIDADE"</formula>
    </cfRule>
  </conditionalFormatting>
  <conditionalFormatting sqref="Y218:Y219">
    <cfRule type="cellIs" dxfId="910" priority="1017" operator="equal">
      <formula>"NÃO"</formula>
    </cfRule>
    <cfRule type="cellIs" dxfId="909" priority="1018" operator="equal">
      <formula>"SIM"</formula>
    </cfRule>
  </conditionalFormatting>
  <conditionalFormatting sqref="Z205">
    <cfRule type="cellIs" dxfId="908" priority="1015" operator="equal">
      <formula>"OPORTUNIDADE"</formula>
    </cfRule>
  </conditionalFormatting>
  <conditionalFormatting sqref="Z205">
    <cfRule type="cellIs" dxfId="907" priority="1013" operator="equal">
      <formula>"NÃO"</formula>
    </cfRule>
    <cfRule type="cellIs" dxfId="906" priority="1014" operator="equal">
      <formula>"SIM"</formula>
    </cfRule>
  </conditionalFormatting>
  <conditionalFormatting sqref="Z205">
    <cfRule type="cellIs" dxfId="905" priority="1012" operator="equal">
      <formula>"OPORTUNIDADE"</formula>
    </cfRule>
  </conditionalFormatting>
  <conditionalFormatting sqref="Z205">
    <cfRule type="cellIs" dxfId="904" priority="1010" operator="equal">
      <formula>"NÃO"</formula>
    </cfRule>
    <cfRule type="cellIs" dxfId="903" priority="1011" operator="equal">
      <formula>"SIM"</formula>
    </cfRule>
  </conditionalFormatting>
  <conditionalFormatting sqref="BK198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1008" operator="equal">
      <formula>"OPORTUNIDADE"</formula>
    </cfRule>
  </conditionalFormatting>
  <conditionalFormatting sqref="Y207">
    <cfRule type="cellIs" dxfId="901" priority="1006" operator="equal">
      <formula>"NÃO"</formula>
    </cfRule>
    <cfRule type="cellIs" dxfId="900" priority="1007" operator="equal">
      <formula>"SIM"</formula>
    </cfRule>
  </conditionalFormatting>
  <conditionalFormatting sqref="Z208">
    <cfRule type="cellIs" dxfId="899" priority="1005" operator="equal">
      <formula>"OPORTUNIDADE"</formula>
    </cfRule>
  </conditionalFormatting>
  <conditionalFormatting sqref="Z208">
    <cfRule type="cellIs" dxfId="898" priority="1003" operator="equal">
      <formula>"NÃO"</formula>
    </cfRule>
    <cfRule type="cellIs" dxfId="897" priority="1004" operator="equal">
      <formula>"SIM"</formula>
    </cfRule>
  </conditionalFormatting>
  <conditionalFormatting sqref="Z208">
    <cfRule type="cellIs" dxfId="896" priority="1002" operator="equal">
      <formula>"OPORTUNIDADE"</formula>
    </cfRule>
  </conditionalFormatting>
  <conditionalFormatting sqref="Z208">
    <cfRule type="cellIs" dxfId="895" priority="1000" operator="equal">
      <formula>"NÃO"</formula>
    </cfRule>
    <cfRule type="cellIs" dxfId="894" priority="1001" operator="equal">
      <formula>"SIM"</formula>
    </cfRule>
  </conditionalFormatting>
  <conditionalFormatting sqref="Y215:Y217">
    <cfRule type="cellIs" dxfId="893" priority="999" operator="equal">
      <formula>"OPORTUNIDADE"</formula>
    </cfRule>
  </conditionalFormatting>
  <conditionalFormatting sqref="Y215:Y217">
    <cfRule type="cellIs" dxfId="892" priority="997" operator="equal">
      <formula>"NÃO"</formula>
    </cfRule>
    <cfRule type="cellIs" dxfId="891" priority="998" operator="equal">
      <formula>"SIM"</formula>
    </cfRule>
  </conditionalFormatting>
  <conditionalFormatting sqref="Z215:Z217">
    <cfRule type="cellIs" dxfId="890" priority="996" operator="equal">
      <formula>"OPORTUNIDADE"</formula>
    </cfRule>
  </conditionalFormatting>
  <conditionalFormatting sqref="Z215:Z217">
    <cfRule type="cellIs" dxfId="889" priority="994" operator="equal">
      <formula>"NÃO"</formula>
    </cfRule>
    <cfRule type="cellIs" dxfId="888" priority="995" operator="equal">
      <formula>"SIM"</formula>
    </cfRule>
  </conditionalFormatting>
  <conditionalFormatting sqref="Z215:Z217">
    <cfRule type="cellIs" dxfId="887" priority="993" operator="equal">
      <formula>"OPORTUNIDADE"</formula>
    </cfRule>
  </conditionalFormatting>
  <conditionalFormatting sqref="Z215:Z217">
    <cfRule type="cellIs" dxfId="886" priority="991" operator="equal">
      <formula>"NÃO"</formula>
    </cfRule>
    <cfRule type="cellIs" dxfId="885" priority="992" operator="equal">
      <formula>"SIM"</formula>
    </cfRule>
  </conditionalFormatting>
  <conditionalFormatting sqref="Z215:Z217">
    <cfRule type="cellIs" dxfId="884" priority="990" operator="equal">
      <formula>"OPORTUNIDADE"</formula>
    </cfRule>
  </conditionalFormatting>
  <conditionalFormatting sqref="Z215:Z217">
    <cfRule type="cellIs" dxfId="883" priority="988" operator="equal">
      <formula>"NÃO"</formula>
    </cfRule>
    <cfRule type="cellIs" dxfId="882" priority="989" operator="equal">
      <formula>"SIM"</formula>
    </cfRule>
  </conditionalFormatting>
  <conditionalFormatting sqref="Y214:Y215">
    <cfRule type="cellIs" dxfId="881" priority="987" operator="equal">
      <formula>"OPORTUNIDADE"</formula>
    </cfRule>
  </conditionalFormatting>
  <conditionalFormatting sqref="Y214:Y215">
    <cfRule type="cellIs" dxfId="880" priority="985" operator="equal">
      <formula>"NÃO"</formula>
    </cfRule>
    <cfRule type="cellIs" dxfId="879" priority="986" operator="equal">
      <formula>"SIM"</formula>
    </cfRule>
  </conditionalFormatting>
  <conditionalFormatting sqref="Y214:Y215">
    <cfRule type="cellIs" dxfId="878" priority="984" operator="equal">
      <formula>"OPORTUNIDADE"</formula>
    </cfRule>
  </conditionalFormatting>
  <conditionalFormatting sqref="Y214:Y215">
    <cfRule type="cellIs" dxfId="877" priority="982" operator="equal">
      <formula>"NÃO"</formula>
    </cfRule>
    <cfRule type="cellIs" dxfId="876" priority="983" operator="equal">
      <formula>"SIM"</formula>
    </cfRule>
  </conditionalFormatting>
  <conditionalFormatting sqref="Y214:Y215">
    <cfRule type="cellIs" dxfId="875" priority="981" operator="equal">
      <formula>"OPORTUNIDADE"</formula>
    </cfRule>
  </conditionalFormatting>
  <conditionalFormatting sqref="Y214:Y215">
    <cfRule type="cellIs" dxfId="874" priority="979" operator="equal">
      <formula>"NÃO"</formula>
    </cfRule>
    <cfRule type="cellIs" dxfId="873" priority="980" operator="equal">
      <formula>"SIM"</formula>
    </cfRule>
  </conditionalFormatting>
  <conditionalFormatting sqref="Y214:Y215">
    <cfRule type="cellIs" dxfId="872" priority="978" operator="equal">
      <formula>"OPORTUNIDADE"</formula>
    </cfRule>
  </conditionalFormatting>
  <conditionalFormatting sqref="Y214:Y215">
    <cfRule type="cellIs" dxfId="871" priority="976" operator="equal">
      <formula>"NÃO"</formula>
    </cfRule>
    <cfRule type="cellIs" dxfId="870" priority="977" operator="equal">
      <formula>"SIM"</formula>
    </cfRule>
  </conditionalFormatting>
  <conditionalFormatting sqref="Y214:Y215">
    <cfRule type="cellIs" dxfId="869" priority="969" operator="equal">
      <formula>"OPORTUNIDADE"</formula>
    </cfRule>
  </conditionalFormatting>
  <conditionalFormatting sqref="Y214:Y215">
    <cfRule type="cellIs" dxfId="868" priority="967" operator="equal">
      <formula>"NÃO"</formula>
    </cfRule>
    <cfRule type="cellIs" dxfId="867" priority="968" operator="equal">
      <formula>"SIM"</formula>
    </cfRule>
  </conditionalFormatting>
  <conditionalFormatting sqref="Z219:Z220">
    <cfRule type="cellIs" dxfId="866" priority="957" operator="equal">
      <formula>"OPORTUNIDADE"</formula>
    </cfRule>
  </conditionalFormatting>
  <conditionalFormatting sqref="Z219:Z220">
    <cfRule type="cellIs" dxfId="865" priority="955" operator="equal">
      <formula>"NÃO"</formula>
    </cfRule>
    <cfRule type="cellIs" dxfId="864" priority="956" operator="equal">
      <formula>"SIM"</formula>
    </cfRule>
  </conditionalFormatting>
  <conditionalFormatting sqref="Z219:Z220">
    <cfRule type="cellIs" dxfId="863" priority="954" operator="equal">
      <formula>"OPORTUNIDADE"</formula>
    </cfRule>
  </conditionalFormatting>
  <conditionalFormatting sqref="Z219:Z220">
    <cfRule type="cellIs" dxfId="862" priority="952" operator="equal">
      <formula>"NÃO"</formula>
    </cfRule>
    <cfRule type="cellIs" dxfId="861" priority="953" operator="equal">
      <formula>"SIM"</formula>
    </cfRule>
  </conditionalFormatting>
  <conditionalFormatting sqref="Z214">
    <cfRule type="cellIs" dxfId="860" priority="951" operator="equal">
      <formula>"OPORTUNIDADE"</formula>
    </cfRule>
  </conditionalFormatting>
  <conditionalFormatting sqref="Z214">
    <cfRule type="cellIs" dxfId="859" priority="949" operator="equal">
      <formula>"NÃO"</formula>
    </cfRule>
    <cfRule type="cellIs" dxfId="858" priority="950" operator="equal">
      <formula>"SIM"</formula>
    </cfRule>
  </conditionalFormatting>
  <conditionalFormatting sqref="Z214">
    <cfRule type="cellIs" dxfId="857" priority="948" operator="equal">
      <formula>"OPORTUNIDADE"</formula>
    </cfRule>
  </conditionalFormatting>
  <conditionalFormatting sqref="Z214">
    <cfRule type="cellIs" dxfId="856" priority="946" operator="equal">
      <formula>"NÃO"</formula>
    </cfRule>
    <cfRule type="cellIs" dxfId="855" priority="947" operator="equal">
      <formula>"SIM"</formula>
    </cfRule>
  </conditionalFormatting>
  <conditionalFormatting sqref="Z214">
    <cfRule type="cellIs" dxfId="854" priority="945" operator="equal">
      <formula>"OPORTUNIDADE"</formula>
    </cfRule>
  </conditionalFormatting>
  <conditionalFormatting sqref="Z214">
    <cfRule type="cellIs" dxfId="853" priority="943" operator="equal">
      <formula>"NÃO"</formula>
    </cfRule>
    <cfRule type="cellIs" dxfId="852" priority="944" operator="equal">
      <formula>"SIM"</formula>
    </cfRule>
  </conditionalFormatting>
  <conditionalFormatting sqref="Y214:Y215">
    <cfRule type="cellIs" dxfId="851" priority="942" operator="equal">
      <formula>"OPORTUNIDADE"</formula>
    </cfRule>
  </conditionalFormatting>
  <conditionalFormatting sqref="Y214:Y215">
    <cfRule type="cellIs" dxfId="850" priority="940" operator="equal">
      <formula>"NÃO"</formula>
    </cfRule>
    <cfRule type="cellIs" dxfId="849" priority="941" operator="equal">
      <formula>"SIM"</formula>
    </cfRule>
  </conditionalFormatting>
  <conditionalFormatting sqref="Y214:Y215">
    <cfRule type="cellIs" dxfId="848" priority="939" operator="equal">
      <formula>"OPORTUNIDADE"</formula>
    </cfRule>
  </conditionalFormatting>
  <conditionalFormatting sqref="Y214:Y215">
    <cfRule type="cellIs" dxfId="847" priority="937" operator="equal">
      <formula>"NÃO"</formula>
    </cfRule>
    <cfRule type="cellIs" dxfId="846" priority="938" operator="equal">
      <formula>"SIM"</formula>
    </cfRule>
  </conditionalFormatting>
  <conditionalFormatting sqref="Y214:Y215">
    <cfRule type="cellIs" dxfId="845" priority="936" operator="equal">
      <formula>"OPORTUNIDADE"</formula>
    </cfRule>
  </conditionalFormatting>
  <conditionalFormatting sqref="Y214:Y215">
    <cfRule type="cellIs" dxfId="844" priority="934" operator="equal">
      <formula>"NÃO"</formula>
    </cfRule>
    <cfRule type="cellIs" dxfId="843" priority="935" operator="equal">
      <formula>"SIM"</formula>
    </cfRule>
  </conditionalFormatting>
  <conditionalFormatting sqref="Y214:Y215">
    <cfRule type="cellIs" dxfId="842" priority="933" operator="equal">
      <formula>"OPORTUNIDADE"</formula>
    </cfRule>
  </conditionalFormatting>
  <conditionalFormatting sqref="Y214:Y215">
    <cfRule type="cellIs" dxfId="841" priority="931" operator="equal">
      <formula>"NÃO"</formula>
    </cfRule>
    <cfRule type="cellIs" dxfId="840" priority="932" operator="equal">
      <formula>"SIM"</formula>
    </cfRule>
  </conditionalFormatting>
  <conditionalFormatting sqref="Y214:Y215">
    <cfRule type="cellIs" dxfId="839" priority="930" operator="equal">
      <formula>"OPORTUNIDADE"</formula>
    </cfRule>
  </conditionalFormatting>
  <conditionalFormatting sqref="Y214:Y215">
    <cfRule type="cellIs" dxfId="838" priority="928" operator="equal">
      <formula>"NÃO"</formula>
    </cfRule>
    <cfRule type="cellIs" dxfId="837" priority="929" operator="equal">
      <formula>"SIM"</formula>
    </cfRule>
  </conditionalFormatting>
  <conditionalFormatting sqref="Y214:Y215">
    <cfRule type="cellIs" dxfId="836" priority="927" operator="equal">
      <formula>"OPORTUNIDADE"</formula>
    </cfRule>
  </conditionalFormatting>
  <conditionalFormatting sqref="Y214:Y215">
    <cfRule type="cellIs" dxfId="835" priority="925" operator="equal">
      <formula>"NÃO"</formula>
    </cfRule>
    <cfRule type="cellIs" dxfId="834" priority="926" operator="equal">
      <formula>"SIM"</formula>
    </cfRule>
  </conditionalFormatting>
  <conditionalFormatting sqref="Z214">
    <cfRule type="cellIs" dxfId="833" priority="924" operator="equal">
      <formula>"OPORTUNIDADE"</formula>
    </cfRule>
  </conditionalFormatting>
  <conditionalFormatting sqref="Z214">
    <cfRule type="cellIs" dxfId="832" priority="922" operator="equal">
      <formula>"NÃO"</formula>
    </cfRule>
    <cfRule type="cellIs" dxfId="831" priority="923" operator="equal">
      <formula>"SIM"</formula>
    </cfRule>
  </conditionalFormatting>
  <conditionalFormatting sqref="Z214">
    <cfRule type="cellIs" dxfId="830" priority="921" operator="equal">
      <formula>"OPORTUNIDADE"</formula>
    </cfRule>
  </conditionalFormatting>
  <conditionalFormatting sqref="Z214">
    <cfRule type="cellIs" dxfId="829" priority="919" operator="equal">
      <formula>"NÃO"</formula>
    </cfRule>
    <cfRule type="cellIs" dxfId="828" priority="920" operator="equal">
      <formula>"SIM"</formula>
    </cfRule>
  </conditionalFormatting>
  <conditionalFormatting sqref="Y214:Y215">
    <cfRule type="cellIs" dxfId="827" priority="918" operator="equal">
      <formula>"OPORTUNIDADE"</formula>
    </cfRule>
  </conditionalFormatting>
  <conditionalFormatting sqref="Y214:Y215">
    <cfRule type="cellIs" dxfId="826" priority="916" operator="equal">
      <formula>"NÃO"</formula>
    </cfRule>
    <cfRule type="cellIs" dxfId="825" priority="917" operator="equal">
      <formula>"SIM"</formula>
    </cfRule>
  </conditionalFormatting>
  <conditionalFormatting sqref="Y214:Y215">
    <cfRule type="cellIs" dxfId="824" priority="888" operator="equal">
      <formula>"OPORTUNIDADE"</formula>
    </cfRule>
  </conditionalFormatting>
  <conditionalFormatting sqref="Y214:Y21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Y214:Y215">
    <cfRule type="cellIs" dxfId="821" priority="885" operator="equal">
      <formula>"OPORTUNIDADE"</formula>
    </cfRule>
  </conditionalFormatting>
  <conditionalFormatting sqref="Y214:Y21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Y214:Y215">
    <cfRule type="cellIs" dxfId="818" priority="882" operator="equal">
      <formula>"OPORTUNIDADE"</formula>
    </cfRule>
  </conditionalFormatting>
  <conditionalFormatting sqref="Y214:Y21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214:Z215">
    <cfRule type="cellIs" dxfId="815" priority="879" operator="equal">
      <formula>"OPORTUNIDADE"</formula>
    </cfRule>
  </conditionalFormatting>
  <conditionalFormatting sqref="Z214:Z21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214:Z215">
    <cfRule type="cellIs" dxfId="812" priority="876" operator="equal">
      <formula>"OPORTUNIDADE"</formula>
    </cfRule>
  </conditionalFormatting>
  <conditionalFormatting sqref="Z214:Z21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214:Z215">
    <cfRule type="cellIs" dxfId="809" priority="873" operator="equal">
      <formula>"OPORTUNIDADE"</formula>
    </cfRule>
  </conditionalFormatting>
  <conditionalFormatting sqref="Z214:Z21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Y214:Y215">
    <cfRule type="cellIs" dxfId="806" priority="870" operator="equal">
      <formula>"OPORTUNIDADE"</formula>
    </cfRule>
  </conditionalFormatting>
  <conditionalFormatting sqref="Y214:Y21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Y214:Y215">
    <cfRule type="cellIs" dxfId="803" priority="867" operator="equal">
      <formula>"OPORTUNIDADE"</formula>
    </cfRule>
  </conditionalFormatting>
  <conditionalFormatting sqref="Y214:Y21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Y214:Y215">
    <cfRule type="cellIs" dxfId="800" priority="864" operator="equal">
      <formula>"OPORTUNIDADE"</formula>
    </cfRule>
  </conditionalFormatting>
  <conditionalFormatting sqref="Y214:Y21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Y214:Y215">
    <cfRule type="cellIs" dxfId="797" priority="861" operator="equal">
      <formula>"OPORTUNIDADE"</formula>
    </cfRule>
  </conditionalFormatting>
  <conditionalFormatting sqref="Y214:Y215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Y214:Y215">
    <cfRule type="cellIs" dxfId="794" priority="858" operator="equal">
      <formula>"OPORTUNIDADE"</formula>
    </cfRule>
  </conditionalFormatting>
  <conditionalFormatting sqref="Y214:Y215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Y214:Y215">
    <cfRule type="cellIs" dxfId="791" priority="855" operator="equal">
      <formula>"OPORTUNIDADE"</formula>
    </cfRule>
  </conditionalFormatting>
  <conditionalFormatting sqref="Y214:Y215">
    <cfRule type="cellIs" dxfId="790" priority="853" operator="equal">
      <formula>"NÃO"</formula>
    </cfRule>
    <cfRule type="cellIs" dxfId="789" priority="854" operator="equal">
      <formula>"SIM"</formula>
    </cfRule>
  </conditionalFormatting>
  <conditionalFormatting sqref="Y214:Y215">
    <cfRule type="cellIs" dxfId="788" priority="852" operator="equal">
      <formula>"OPORTUNIDADE"</formula>
    </cfRule>
  </conditionalFormatting>
  <conditionalFormatting sqref="Y214:Y215">
    <cfRule type="cellIs" dxfId="787" priority="850" operator="equal">
      <formula>"NÃO"</formula>
    </cfRule>
    <cfRule type="cellIs" dxfId="786" priority="851" operator="equal">
      <formula>"SIM"</formula>
    </cfRule>
  </conditionalFormatting>
  <conditionalFormatting sqref="Y214:Y215">
    <cfRule type="cellIs" dxfId="785" priority="849" operator="equal">
      <formula>"OPORTUNIDADE"</formula>
    </cfRule>
  </conditionalFormatting>
  <conditionalFormatting sqref="Y214:Y215">
    <cfRule type="cellIs" dxfId="784" priority="847" operator="equal">
      <formula>"NÃO"</formula>
    </cfRule>
    <cfRule type="cellIs" dxfId="783" priority="848" operator="equal">
      <formula>"SIM"</formula>
    </cfRule>
  </conditionalFormatting>
  <conditionalFormatting sqref="Y214:Y215">
    <cfRule type="cellIs" dxfId="782" priority="846" operator="equal">
      <formula>"OPORTUNIDADE"</formula>
    </cfRule>
  </conditionalFormatting>
  <conditionalFormatting sqref="Y214:Y215">
    <cfRule type="cellIs" dxfId="781" priority="844" operator="equal">
      <formula>"NÃO"</formula>
    </cfRule>
    <cfRule type="cellIs" dxfId="780" priority="845" operator="equal">
      <formula>"SIM"</formula>
    </cfRule>
  </conditionalFormatting>
  <conditionalFormatting sqref="BK190:BK19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41" operator="equal">
      <formula>"OPORTUNIDADE"</formula>
    </cfRule>
  </conditionalFormatting>
  <conditionalFormatting sqref="Y202:Y203">
    <cfRule type="cellIs" dxfId="778" priority="839" operator="equal">
      <formula>"NÃO"</formula>
    </cfRule>
    <cfRule type="cellIs" dxfId="777" priority="840" operator="equal">
      <formula>"SIM"</formula>
    </cfRule>
  </conditionalFormatting>
  <conditionalFormatting sqref="Y204">
    <cfRule type="cellIs" dxfId="776" priority="838" operator="equal">
      <formula>"OPORTUNIDADE"</formula>
    </cfRule>
  </conditionalFormatting>
  <conditionalFormatting sqref="Y204">
    <cfRule type="cellIs" dxfId="775" priority="836" operator="equal">
      <formula>"NÃO"</formula>
    </cfRule>
    <cfRule type="cellIs" dxfId="774" priority="837" operator="equal">
      <formula>"SIM"</formula>
    </cfRule>
  </conditionalFormatting>
  <conditionalFormatting sqref="Z223">
    <cfRule type="cellIs" dxfId="773" priority="835" operator="equal">
      <formula>"OPORTUNIDADE"</formula>
    </cfRule>
  </conditionalFormatting>
  <conditionalFormatting sqref="Z223">
    <cfRule type="cellIs" dxfId="772" priority="833" operator="equal">
      <formula>"NÃO"</formula>
    </cfRule>
    <cfRule type="cellIs" dxfId="771" priority="834" operator="equal">
      <formula>"SIM"</formula>
    </cfRule>
  </conditionalFormatting>
  <conditionalFormatting sqref="Z223">
    <cfRule type="cellIs" dxfId="770" priority="832" operator="equal">
      <formula>"OPORTUNIDADE"</formula>
    </cfRule>
  </conditionalFormatting>
  <conditionalFormatting sqref="Z223">
    <cfRule type="cellIs" dxfId="769" priority="830" operator="equal">
      <formula>"NÃO"</formula>
    </cfRule>
    <cfRule type="cellIs" dxfId="768" priority="831" operator="equal">
      <formula>"SIM"</formula>
    </cfRule>
  </conditionalFormatting>
  <conditionalFormatting sqref="Y223">
    <cfRule type="cellIs" dxfId="767" priority="829" operator="equal">
      <formula>"OPORTUNIDADE"</formula>
    </cfRule>
  </conditionalFormatting>
  <conditionalFormatting sqref="Y223">
    <cfRule type="cellIs" dxfId="766" priority="827" operator="equal">
      <formula>"NÃO"</formula>
    </cfRule>
    <cfRule type="cellIs" dxfId="765" priority="828" operator="equal">
      <formula>"SIM"</formula>
    </cfRule>
  </conditionalFormatting>
  <conditionalFormatting sqref="Y223">
    <cfRule type="cellIs" dxfId="764" priority="826" operator="equal">
      <formula>"OPORTUNIDADE"</formula>
    </cfRule>
  </conditionalFormatting>
  <conditionalFormatting sqref="Y223">
    <cfRule type="cellIs" dxfId="763" priority="824" operator="equal">
      <formula>"NÃO"</formula>
    </cfRule>
    <cfRule type="cellIs" dxfId="762" priority="825" operator="equal">
      <formula>"SIM"</formula>
    </cfRule>
  </conditionalFormatting>
  <conditionalFormatting sqref="Y223">
    <cfRule type="cellIs" dxfId="761" priority="823" operator="equal">
      <formula>"OPORTUNIDADE"</formula>
    </cfRule>
  </conditionalFormatting>
  <conditionalFormatting sqref="Y223">
    <cfRule type="cellIs" dxfId="760" priority="821" operator="equal">
      <formula>"NÃO"</formula>
    </cfRule>
    <cfRule type="cellIs" dxfId="759" priority="822" operator="equal">
      <formula>"SIM"</formula>
    </cfRule>
  </conditionalFormatting>
  <conditionalFormatting sqref="Y223">
    <cfRule type="cellIs" dxfId="758" priority="820" operator="equal">
      <formula>"OPORTUNIDADE"</formula>
    </cfRule>
  </conditionalFormatting>
  <conditionalFormatting sqref="Y223">
    <cfRule type="cellIs" dxfId="757" priority="818" operator="equal">
      <formula>"NÃO"</formula>
    </cfRule>
    <cfRule type="cellIs" dxfId="756" priority="819" operator="equal">
      <formula>"SIM"</formula>
    </cfRule>
  </conditionalFormatting>
  <conditionalFormatting sqref="Z223">
    <cfRule type="cellIs" dxfId="755" priority="817" operator="equal">
      <formula>"OPORTUNIDADE"</formula>
    </cfRule>
  </conditionalFormatting>
  <conditionalFormatting sqref="Z223">
    <cfRule type="cellIs" dxfId="754" priority="815" operator="equal">
      <formula>"NÃO"</formula>
    </cfRule>
    <cfRule type="cellIs" dxfId="753" priority="816" operator="equal">
      <formula>"SIM"</formula>
    </cfRule>
  </conditionalFormatting>
  <conditionalFormatting sqref="Z223">
    <cfRule type="cellIs" dxfId="752" priority="814" operator="equal">
      <formula>"OPORTUNIDADE"</formula>
    </cfRule>
  </conditionalFormatting>
  <conditionalFormatting sqref="Z223">
    <cfRule type="cellIs" dxfId="751" priority="812" operator="equal">
      <formula>"NÃO"</formula>
    </cfRule>
    <cfRule type="cellIs" dxfId="750" priority="813" operator="equal">
      <formula>"SIM"</formula>
    </cfRule>
  </conditionalFormatting>
  <conditionalFormatting sqref="Y223">
    <cfRule type="cellIs" dxfId="749" priority="811" operator="equal">
      <formula>"OPORTUNIDADE"</formula>
    </cfRule>
  </conditionalFormatting>
  <conditionalFormatting sqref="Y223">
    <cfRule type="cellIs" dxfId="748" priority="809" operator="equal">
      <formula>"NÃO"</formula>
    </cfRule>
    <cfRule type="cellIs" dxfId="747" priority="810" operator="equal">
      <formula>"SIM"</formula>
    </cfRule>
  </conditionalFormatting>
  <conditionalFormatting sqref="Y223:Z223">
    <cfRule type="cellIs" dxfId="746" priority="808" operator="equal">
      <formula>"OPORTUNIDADE"</formula>
    </cfRule>
  </conditionalFormatting>
  <conditionalFormatting sqref="Y223:Z223">
    <cfRule type="cellIs" dxfId="745" priority="806" operator="equal">
      <formula>"NÃO"</formula>
    </cfRule>
    <cfRule type="cellIs" dxfId="744" priority="807" operator="equal">
      <formula>"SIM"</formula>
    </cfRule>
  </conditionalFormatting>
  <conditionalFormatting sqref="Y223:Z223">
    <cfRule type="cellIs" dxfId="743" priority="805" operator="equal">
      <formula>"OPORTUNIDADE"</formula>
    </cfRule>
  </conditionalFormatting>
  <conditionalFormatting sqref="Y223:Z223">
    <cfRule type="cellIs" dxfId="742" priority="803" operator="equal">
      <formula>"NÃO"</formula>
    </cfRule>
    <cfRule type="cellIs" dxfId="741" priority="804" operator="equal">
      <formula>"SIM"</formula>
    </cfRule>
  </conditionalFormatting>
  <conditionalFormatting sqref="Y223:Z223">
    <cfRule type="cellIs" dxfId="740" priority="802" operator="equal">
      <formula>"OPORTUNIDADE"</formula>
    </cfRule>
  </conditionalFormatting>
  <conditionalFormatting sqref="Y223:Z223">
    <cfRule type="cellIs" dxfId="739" priority="800" operator="equal">
      <formula>"NÃO"</formula>
    </cfRule>
    <cfRule type="cellIs" dxfId="738" priority="801" operator="equal">
      <formula>"SIM"</formula>
    </cfRule>
  </conditionalFormatting>
  <conditionalFormatting sqref="Y217:Z217">
    <cfRule type="cellIs" dxfId="737" priority="799" operator="equal">
      <formula>"OPORTUNIDADE"</formula>
    </cfRule>
  </conditionalFormatting>
  <conditionalFormatting sqref="Y217:Z217">
    <cfRule type="cellIs" dxfId="736" priority="797" operator="equal">
      <formula>"NÃO"</formula>
    </cfRule>
    <cfRule type="cellIs" dxfId="735" priority="798" operator="equal">
      <formula>"SIM"</formula>
    </cfRule>
  </conditionalFormatting>
  <conditionalFormatting sqref="Y217:Z217">
    <cfRule type="cellIs" dxfId="734" priority="796" operator="equal">
      <formula>"OPORTUNIDADE"</formula>
    </cfRule>
  </conditionalFormatting>
  <conditionalFormatting sqref="Y217:Z217">
    <cfRule type="cellIs" dxfId="733" priority="794" operator="equal">
      <formula>"NÃO"</formula>
    </cfRule>
    <cfRule type="cellIs" dxfId="732" priority="795" operator="equal">
      <formula>"SIM"</formula>
    </cfRule>
  </conditionalFormatting>
  <conditionalFormatting sqref="Y217:Z217">
    <cfRule type="cellIs" dxfId="731" priority="793" operator="equal">
      <formula>"OPORTUNIDADE"</formula>
    </cfRule>
  </conditionalFormatting>
  <conditionalFormatting sqref="Y217:Z217">
    <cfRule type="cellIs" dxfId="730" priority="791" operator="equal">
      <formula>"NÃO"</formula>
    </cfRule>
    <cfRule type="cellIs" dxfId="729" priority="792" operator="equal">
      <formula>"SIM"</formula>
    </cfRule>
  </conditionalFormatting>
  <conditionalFormatting sqref="Y218:Z218">
    <cfRule type="cellIs" dxfId="728" priority="790" operator="equal">
      <formula>"OPORTUNIDADE"</formula>
    </cfRule>
  </conditionalFormatting>
  <conditionalFormatting sqref="Y218:Z218">
    <cfRule type="cellIs" dxfId="727" priority="788" operator="equal">
      <formula>"NÃO"</formula>
    </cfRule>
    <cfRule type="cellIs" dxfId="726" priority="789" operator="equal">
      <formula>"SIM"</formula>
    </cfRule>
  </conditionalFormatting>
  <conditionalFormatting sqref="Y218:Z218">
    <cfRule type="cellIs" dxfId="725" priority="787" operator="equal">
      <formula>"OPORTUNIDADE"</formula>
    </cfRule>
  </conditionalFormatting>
  <conditionalFormatting sqref="Y218:Z218">
    <cfRule type="cellIs" dxfId="724" priority="785" operator="equal">
      <formula>"NÃO"</formula>
    </cfRule>
    <cfRule type="cellIs" dxfId="723" priority="786" operator="equal">
      <formula>"SIM"</formula>
    </cfRule>
  </conditionalFormatting>
  <conditionalFormatting sqref="Y218:Z218">
    <cfRule type="cellIs" dxfId="722" priority="784" operator="equal">
      <formula>"OPORTUNIDADE"</formula>
    </cfRule>
  </conditionalFormatting>
  <conditionalFormatting sqref="Y218:Z218">
    <cfRule type="cellIs" dxfId="721" priority="782" operator="equal">
      <formula>"NÃO"</formula>
    </cfRule>
    <cfRule type="cellIs" dxfId="720" priority="783" operator="equal">
      <formula>"SIM"</formula>
    </cfRule>
  </conditionalFormatting>
  <conditionalFormatting sqref="Y218:Z218">
    <cfRule type="cellIs" dxfId="719" priority="781" operator="equal">
      <formula>"OPORTUNIDADE"</formula>
    </cfRule>
  </conditionalFormatting>
  <conditionalFormatting sqref="Y218:Z218">
    <cfRule type="cellIs" dxfId="718" priority="779" operator="equal">
      <formula>"NÃO"</formula>
    </cfRule>
    <cfRule type="cellIs" dxfId="717" priority="780" operator="equal">
      <formula>"SIM"</formula>
    </cfRule>
  </conditionalFormatting>
  <conditionalFormatting sqref="Y218:Z218">
    <cfRule type="cellIs" dxfId="716" priority="778" operator="equal">
      <formula>"OPORTUNIDADE"</formula>
    </cfRule>
  </conditionalFormatting>
  <conditionalFormatting sqref="Y218:Z218">
    <cfRule type="cellIs" dxfId="715" priority="776" operator="equal">
      <formula>"NÃO"</formula>
    </cfRule>
    <cfRule type="cellIs" dxfId="714" priority="777" operator="equal">
      <formula>"SIM"</formula>
    </cfRule>
  </conditionalFormatting>
  <conditionalFormatting sqref="Y218:Z218">
    <cfRule type="cellIs" dxfId="713" priority="775" operator="equal">
      <formula>"OPORTUNIDADE"</formula>
    </cfRule>
  </conditionalFormatting>
  <conditionalFormatting sqref="Y218:Z218">
    <cfRule type="cellIs" dxfId="712" priority="773" operator="equal">
      <formula>"NÃO"</formula>
    </cfRule>
    <cfRule type="cellIs" dxfId="711" priority="774" operator="equal">
      <formula>"SIM"</formula>
    </cfRule>
  </conditionalFormatting>
  <conditionalFormatting sqref="Y218:Z218">
    <cfRule type="cellIs" dxfId="710" priority="772" operator="equal">
      <formula>"OPORTUNIDADE"</formula>
    </cfRule>
  </conditionalFormatting>
  <conditionalFormatting sqref="Y218:Z218">
    <cfRule type="cellIs" dxfId="709" priority="770" operator="equal">
      <formula>"NÃO"</formula>
    </cfRule>
    <cfRule type="cellIs" dxfId="708" priority="771" operator="equal">
      <formula>"SIM"</formula>
    </cfRule>
  </conditionalFormatting>
  <conditionalFormatting sqref="Y218:Z218">
    <cfRule type="cellIs" dxfId="707" priority="769" operator="equal">
      <formula>"OPORTUNIDADE"</formula>
    </cfRule>
  </conditionalFormatting>
  <conditionalFormatting sqref="Y218:Z218">
    <cfRule type="cellIs" dxfId="706" priority="767" operator="equal">
      <formula>"NÃO"</formula>
    </cfRule>
    <cfRule type="cellIs" dxfId="705" priority="768" operator="equal">
      <formula>"SIM"</formula>
    </cfRule>
  </conditionalFormatting>
  <conditionalFormatting sqref="Y218:Z218">
    <cfRule type="cellIs" dxfId="704" priority="766" operator="equal">
      <formula>"OPORTUNIDADE"</formula>
    </cfRule>
  </conditionalFormatting>
  <conditionalFormatting sqref="Y218:Z218">
    <cfRule type="cellIs" dxfId="703" priority="764" operator="equal">
      <formula>"NÃO"</formula>
    </cfRule>
    <cfRule type="cellIs" dxfId="702" priority="765" operator="equal">
      <formula>"SIM"</formula>
    </cfRule>
  </conditionalFormatting>
  <conditionalFormatting sqref="Y214:Z214">
    <cfRule type="cellIs" dxfId="701" priority="763" operator="equal">
      <formula>"OPORTUNIDADE"</formula>
    </cfRule>
  </conditionalFormatting>
  <conditionalFormatting sqref="Y214:Z214">
    <cfRule type="cellIs" dxfId="700" priority="761" operator="equal">
      <formula>"NÃO"</formula>
    </cfRule>
    <cfRule type="cellIs" dxfId="699" priority="762" operator="equal">
      <formula>"SIM"</formula>
    </cfRule>
  </conditionalFormatting>
  <conditionalFormatting sqref="Y214:Z214">
    <cfRule type="cellIs" dxfId="698" priority="760" operator="equal">
      <formula>"OPORTUNIDADE"</formula>
    </cfRule>
  </conditionalFormatting>
  <conditionalFormatting sqref="Y214:Z214">
    <cfRule type="cellIs" dxfId="697" priority="758" operator="equal">
      <formula>"NÃO"</formula>
    </cfRule>
    <cfRule type="cellIs" dxfId="696" priority="759" operator="equal">
      <formula>"SIM"</formula>
    </cfRule>
  </conditionalFormatting>
  <conditionalFormatting sqref="Y214:Z214">
    <cfRule type="cellIs" dxfId="695" priority="757" operator="equal">
      <formula>"OPORTUNIDADE"</formula>
    </cfRule>
  </conditionalFormatting>
  <conditionalFormatting sqref="Y214:Z214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Y214:Z214">
    <cfRule type="cellIs" dxfId="692" priority="754" operator="equal">
      <formula>"OPORTUNIDADE"</formula>
    </cfRule>
  </conditionalFormatting>
  <conditionalFormatting sqref="Y214:Z214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Y214:Z214">
    <cfRule type="cellIs" dxfId="689" priority="751" operator="equal">
      <formula>"OPORTUNIDADE"</formula>
    </cfRule>
  </conditionalFormatting>
  <conditionalFormatting sqref="Y214: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Y214:Z214">
    <cfRule type="cellIs" dxfId="686" priority="748" operator="equal">
      <formula>"OPORTUNIDADE"</formula>
    </cfRule>
  </conditionalFormatting>
  <conditionalFormatting sqref="Y214: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Y214:Z214">
    <cfRule type="cellIs" dxfId="683" priority="745" operator="equal">
      <formula>"OPORTUNIDADE"</formula>
    </cfRule>
  </conditionalFormatting>
  <conditionalFormatting sqref="Y214: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Z214">
    <cfRule type="cellIs" dxfId="680" priority="742" operator="equal">
      <formula>"OPORTUNIDADE"</formula>
    </cfRule>
  </conditionalFormatting>
  <conditionalFormatting sqref="Y214:Z214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Z214">
    <cfRule type="cellIs" dxfId="677" priority="739" operator="equal">
      <formula>"OPORTUNIDADE"</formula>
    </cfRule>
  </conditionalFormatting>
  <conditionalFormatting sqref="Y214:Z214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Z201">
    <cfRule type="cellIs" dxfId="674" priority="736" operator="equal">
      <formula>"OPORTUNIDADE"</formula>
    </cfRule>
  </conditionalFormatting>
  <conditionalFormatting sqref="Z201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Z201">
    <cfRule type="cellIs" dxfId="671" priority="733" operator="equal">
      <formula>"OPORTUNIDADE"</formula>
    </cfRule>
  </conditionalFormatting>
  <conditionalFormatting sqref="Z201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01">
    <cfRule type="cellIs" dxfId="668" priority="730" operator="equal">
      <formula>"OPORTUNIDADE"</formula>
    </cfRule>
  </conditionalFormatting>
  <conditionalFormatting sqref="Y201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01">
    <cfRule type="cellIs" dxfId="665" priority="727" operator="equal">
      <formula>"OPORTUNIDADE"</formula>
    </cfRule>
  </conditionalFormatting>
  <conditionalFormatting sqref="Y201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Y201">
    <cfRule type="cellIs" dxfId="662" priority="724" operator="equal">
      <formula>"OPORTUNIDADE"</formula>
    </cfRule>
  </conditionalFormatting>
  <conditionalFormatting sqref="Y201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Y201">
    <cfRule type="cellIs" dxfId="659" priority="721" operator="equal">
      <formula>"OPORTUNIDADE"</formula>
    </cfRule>
  </conditionalFormatting>
  <conditionalFormatting sqref="Y201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Z201">
    <cfRule type="cellIs" dxfId="656" priority="718" operator="equal">
      <formula>"OPORTUNIDADE"</formula>
    </cfRule>
  </conditionalFormatting>
  <conditionalFormatting sqref="Z201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Z201">
    <cfRule type="cellIs" dxfId="653" priority="715" operator="equal">
      <formula>"OPORTUNIDADE"</formula>
    </cfRule>
  </conditionalFormatting>
  <conditionalFormatting sqref="Z201">
    <cfRule type="cellIs" dxfId="652" priority="713" operator="equal">
      <formula>"NÃO"</formula>
    </cfRule>
    <cfRule type="cellIs" dxfId="651" priority="714" operator="equal">
      <formula>"SIM"</formula>
    </cfRule>
  </conditionalFormatting>
  <conditionalFormatting sqref="Y201">
    <cfRule type="cellIs" dxfId="650" priority="712" operator="equal">
      <formula>"OPORTUNIDADE"</formula>
    </cfRule>
  </conditionalFormatting>
  <conditionalFormatting sqref="Y201">
    <cfRule type="cellIs" dxfId="649" priority="710" operator="equal">
      <formula>"NÃO"</formula>
    </cfRule>
    <cfRule type="cellIs" dxfId="648" priority="711" operator="equal">
      <formula>"SIM"</formula>
    </cfRule>
  </conditionalFormatting>
  <conditionalFormatting sqref="Y201:Z201">
    <cfRule type="cellIs" dxfId="647" priority="709" operator="equal">
      <formula>"OPORTUNIDADE"</formula>
    </cfRule>
  </conditionalFormatting>
  <conditionalFormatting sqref="Y201:Z201">
    <cfRule type="cellIs" dxfId="646" priority="707" operator="equal">
      <formula>"NÃO"</formula>
    </cfRule>
    <cfRule type="cellIs" dxfId="645" priority="708" operator="equal">
      <formula>"SIM"</formula>
    </cfRule>
  </conditionalFormatting>
  <conditionalFormatting sqref="Y201:Z201">
    <cfRule type="cellIs" dxfId="644" priority="706" operator="equal">
      <formula>"OPORTUNIDADE"</formula>
    </cfRule>
  </conditionalFormatting>
  <conditionalFormatting sqref="Y201:Z201">
    <cfRule type="cellIs" dxfId="643" priority="704" operator="equal">
      <formula>"NÃO"</formula>
    </cfRule>
    <cfRule type="cellIs" dxfId="642" priority="705" operator="equal">
      <formula>"SIM"</formula>
    </cfRule>
  </conditionalFormatting>
  <conditionalFormatting sqref="Y201:Z201">
    <cfRule type="cellIs" dxfId="641" priority="703" operator="equal">
      <formula>"OPORTUNIDADE"</formula>
    </cfRule>
  </conditionalFormatting>
  <conditionalFormatting sqref="Y201:Z201">
    <cfRule type="cellIs" dxfId="640" priority="701" operator="equal">
      <formula>"NÃO"</formula>
    </cfRule>
    <cfRule type="cellIs" dxfId="639" priority="702" operator="equal">
      <formula>"SIM"</formula>
    </cfRule>
  </conditionalFormatting>
  <conditionalFormatting sqref="BK202:BK203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94" operator="equal">
      <formula>"OPORTUNIDADE"</formula>
    </cfRule>
  </conditionalFormatting>
  <conditionalFormatting sqref="Z212">
    <cfRule type="cellIs" dxfId="637" priority="692" operator="equal">
      <formula>"NÃO"</formula>
    </cfRule>
    <cfRule type="cellIs" dxfId="636" priority="693" operator="equal">
      <formula>"SIM"</formula>
    </cfRule>
  </conditionalFormatting>
  <conditionalFormatting sqref="Z212">
    <cfRule type="cellIs" dxfId="635" priority="691" operator="equal">
      <formula>"OPORTUNIDADE"</formula>
    </cfRule>
  </conditionalFormatting>
  <conditionalFormatting sqref="Z212">
    <cfRule type="cellIs" dxfId="634" priority="689" operator="equal">
      <formula>"NÃO"</formula>
    </cfRule>
    <cfRule type="cellIs" dxfId="633" priority="690" operator="equal">
      <formula>"SIM"</formula>
    </cfRule>
  </conditionalFormatting>
  <conditionalFormatting sqref="Z212">
    <cfRule type="cellIs" dxfId="632" priority="676" operator="equal">
      <formula>"OPORTUNIDADE"</formula>
    </cfRule>
  </conditionalFormatting>
  <conditionalFormatting sqref="Z212">
    <cfRule type="cellIs" dxfId="631" priority="674" operator="equal">
      <formula>"NÃO"</formula>
    </cfRule>
    <cfRule type="cellIs" dxfId="630" priority="675" operator="equal">
      <formula>"SIM"</formula>
    </cfRule>
  </conditionalFormatting>
  <conditionalFormatting sqref="Z212">
    <cfRule type="cellIs" dxfId="629" priority="673" operator="equal">
      <formula>"OPORTUNIDADE"</formula>
    </cfRule>
  </conditionalFormatting>
  <conditionalFormatting sqref="Z212">
    <cfRule type="cellIs" dxfId="628" priority="671" operator="equal">
      <formula>"NÃO"</formula>
    </cfRule>
    <cfRule type="cellIs" dxfId="627" priority="672" operator="equal">
      <formula>"SIM"</formula>
    </cfRule>
  </conditionalFormatting>
  <conditionalFormatting sqref="Z212">
    <cfRule type="cellIs" dxfId="626" priority="667" operator="equal">
      <formula>"OPORTUNIDADE"</formula>
    </cfRule>
  </conditionalFormatting>
  <conditionalFormatting sqref="Z212">
    <cfRule type="cellIs" dxfId="625" priority="665" operator="equal">
      <formula>"NÃO"</formula>
    </cfRule>
    <cfRule type="cellIs" dxfId="624" priority="666" operator="equal">
      <formula>"SIM"</formula>
    </cfRule>
  </conditionalFormatting>
  <conditionalFormatting sqref="Z212">
    <cfRule type="cellIs" dxfId="623" priority="664" operator="equal">
      <formula>"OPORTUNIDADE"</formula>
    </cfRule>
  </conditionalFormatting>
  <conditionalFormatting sqref="Z212">
    <cfRule type="cellIs" dxfId="622" priority="662" operator="equal">
      <formula>"NÃO"</formula>
    </cfRule>
    <cfRule type="cellIs" dxfId="621" priority="663" operator="equal">
      <formula>"SIM"</formula>
    </cfRule>
  </conditionalFormatting>
  <conditionalFormatting sqref="Z212">
    <cfRule type="cellIs" dxfId="620" priority="661" operator="equal">
      <formula>"OPORTUNIDADE"</formula>
    </cfRule>
  </conditionalFormatting>
  <conditionalFormatting sqref="Z212">
    <cfRule type="cellIs" dxfId="619" priority="659" operator="equal">
      <formula>"NÃO"</formula>
    </cfRule>
    <cfRule type="cellIs" dxfId="618" priority="660" operator="equal">
      <formula>"SIM"</formula>
    </cfRule>
  </conditionalFormatting>
  <conditionalFormatting sqref="BK20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90" operator="equal">
      <formula>"OPORTUNIDADE"</formula>
    </cfRule>
  </conditionalFormatting>
  <conditionalFormatting sqref="Z350">
    <cfRule type="cellIs" dxfId="616" priority="588" operator="equal">
      <formula>"NÃO"</formula>
    </cfRule>
    <cfRule type="cellIs" dxfId="615" priority="589" operator="equal">
      <formula>"SIM"</formula>
    </cfRule>
  </conditionalFormatting>
  <conditionalFormatting sqref="Z350">
    <cfRule type="cellIs" dxfId="614" priority="587" operator="equal">
      <formula>"OPORTUNIDADE"</formula>
    </cfRule>
  </conditionalFormatting>
  <conditionalFormatting sqref="Z350">
    <cfRule type="cellIs" dxfId="613" priority="585" operator="equal">
      <formula>"NÃO"</formula>
    </cfRule>
    <cfRule type="cellIs" dxfId="612" priority="586" operator="equal">
      <formula>"SIM"</formula>
    </cfRule>
  </conditionalFormatting>
  <conditionalFormatting sqref="Z350">
    <cfRule type="cellIs" dxfId="611" priority="584" operator="equal">
      <formula>"OPORTUNIDADE"</formula>
    </cfRule>
  </conditionalFormatting>
  <conditionalFormatting sqref="Z350">
    <cfRule type="cellIs" dxfId="610" priority="582" operator="equal">
      <formula>"NÃO"</formula>
    </cfRule>
    <cfRule type="cellIs" dxfId="609" priority="583" operator="equal">
      <formula>"SIM"</formula>
    </cfRule>
  </conditionalFormatting>
  <conditionalFormatting sqref="Z350">
    <cfRule type="cellIs" dxfId="608" priority="578" operator="equal">
      <formula>"OPORTUNIDADE"</formula>
    </cfRule>
  </conditionalFormatting>
  <conditionalFormatting sqref="Z350">
    <cfRule type="cellIs" dxfId="607" priority="576" operator="equal">
      <formula>"NÃO"</formula>
    </cfRule>
    <cfRule type="cellIs" dxfId="606" priority="577" operator="equal">
      <formula>"SIM"</formula>
    </cfRule>
  </conditionalFormatting>
  <conditionalFormatting sqref="Z350">
    <cfRule type="cellIs" dxfId="605" priority="575" operator="equal">
      <formula>"OPORTUNIDADE"</formula>
    </cfRule>
  </conditionalFormatting>
  <conditionalFormatting sqref="Z350">
    <cfRule type="cellIs" dxfId="604" priority="573" operator="equal">
      <formula>"NÃO"</formula>
    </cfRule>
    <cfRule type="cellIs" dxfId="603" priority="574" operator="equal">
      <formula>"SIM"</formula>
    </cfRule>
  </conditionalFormatting>
  <conditionalFormatting sqref="Z350">
    <cfRule type="cellIs" dxfId="602" priority="572" operator="equal">
      <formula>"OPORTUNIDADE"</formula>
    </cfRule>
  </conditionalFormatting>
  <conditionalFormatting sqref="Z350">
    <cfRule type="cellIs" dxfId="601" priority="570" operator="equal">
      <formula>"NÃO"</formula>
    </cfRule>
    <cfRule type="cellIs" dxfId="600" priority="571" operator="equal">
      <formula>"SIM"</formula>
    </cfRule>
  </conditionalFormatting>
  <conditionalFormatting sqref="Z350">
    <cfRule type="cellIs" dxfId="599" priority="569" operator="equal">
      <formula>"OPORTUNIDADE"</formula>
    </cfRule>
  </conditionalFormatting>
  <conditionalFormatting sqref="Z350">
    <cfRule type="cellIs" dxfId="598" priority="567" operator="equal">
      <formula>"NÃO"</formula>
    </cfRule>
    <cfRule type="cellIs" dxfId="597" priority="568" operator="equal">
      <formula>"SIM"</formula>
    </cfRule>
  </conditionalFormatting>
  <conditionalFormatting sqref="Z350">
    <cfRule type="cellIs" dxfId="596" priority="566" operator="equal">
      <formula>"OPORTUNIDADE"</formula>
    </cfRule>
  </conditionalFormatting>
  <conditionalFormatting sqref="Z350">
    <cfRule type="cellIs" dxfId="595" priority="564" operator="equal">
      <formula>"NÃO"</formula>
    </cfRule>
    <cfRule type="cellIs" dxfId="594" priority="565" operator="equal">
      <formula>"SIM"</formula>
    </cfRule>
  </conditionalFormatting>
  <conditionalFormatting sqref="Z350">
    <cfRule type="cellIs" dxfId="593" priority="563" operator="equal">
      <formula>"OPORTUNIDADE"</formula>
    </cfRule>
  </conditionalFormatting>
  <conditionalFormatting sqref="Z350">
    <cfRule type="cellIs" dxfId="592" priority="561" operator="equal">
      <formula>"NÃO"</formula>
    </cfRule>
    <cfRule type="cellIs" dxfId="591" priority="562" operator="equal">
      <formula>"SIM"</formula>
    </cfRule>
  </conditionalFormatting>
  <conditionalFormatting sqref="Z350">
    <cfRule type="cellIs" dxfId="590" priority="560" operator="equal">
      <formula>"OPORTUNIDADE"</formula>
    </cfRule>
  </conditionalFormatting>
  <conditionalFormatting sqref="Z350">
    <cfRule type="cellIs" dxfId="589" priority="558" operator="equal">
      <formula>"NÃO"</formula>
    </cfRule>
    <cfRule type="cellIs" dxfId="588" priority="559" operator="equal">
      <formula>"SIM"</formula>
    </cfRule>
  </conditionalFormatting>
  <conditionalFormatting sqref="Z350">
    <cfRule type="cellIs" dxfId="587" priority="557" operator="equal">
      <formula>"OPORTUNIDADE"</formula>
    </cfRule>
  </conditionalFormatting>
  <conditionalFormatting sqref="Z350">
    <cfRule type="cellIs" dxfId="586" priority="555" operator="equal">
      <formula>"NÃO"</formula>
    </cfRule>
    <cfRule type="cellIs" dxfId="585" priority="556" operator="equal">
      <formula>"SIM"</formula>
    </cfRule>
  </conditionalFormatting>
  <conditionalFormatting sqref="Z350">
    <cfRule type="cellIs" dxfId="584" priority="554" operator="equal">
      <formula>"OPORTUNIDADE"</formula>
    </cfRule>
  </conditionalFormatting>
  <conditionalFormatting sqref="Z350">
    <cfRule type="cellIs" dxfId="583" priority="552" operator="equal">
      <formula>"NÃO"</formula>
    </cfRule>
    <cfRule type="cellIs" dxfId="582" priority="553" operator="equal">
      <formula>"SIM"</formula>
    </cfRule>
  </conditionalFormatting>
  <conditionalFormatting sqref="Z350">
    <cfRule type="cellIs" dxfId="581" priority="551" operator="equal">
      <formula>"OPORTUNIDADE"</formula>
    </cfRule>
  </conditionalFormatting>
  <conditionalFormatting sqref="Z350">
    <cfRule type="cellIs" dxfId="580" priority="549" operator="equal">
      <formula>"NÃO"</formula>
    </cfRule>
    <cfRule type="cellIs" dxfId="579" priority="550" operator="equal">
      <formula>"SIM"</formula>
    </cfRule>
  </conditionalFormatting>
  <conditionalFormatting sqref="Z350">
    <cfRule type="cellIs" dxfId="578" priority="548" operator="equal">
      <formula>"OPORTUNIDADE"</formula>
    </cfRule>
  </conditionalFormatting>
  <conditionalFormatting sqref="Z350">
    <cfRule type="cellIs" dxfId="577" priority="546" operator="equal">
      <formula>"NÃO"</formula>
    </cfRule>
    <cfRule type="cellIs" dxfId="576" priority="547" operator="equal">
      <formula>"SIM"</formula>
    </cfRule>
  </conditionalFormatting>
  <conditionalFormatting sqref="Z350">
    <cfRule type="cellIs" dxfId="575" priority="545" operator="equal">
      <formula>"OPORTUNIDADE"</formula>
    </cfRule>
  </conditionalFormatting>
  <conditionalFormatting sqref="Z350">
    <cfRule type="cellIs" dxfId="574" priority="543" operator="equal">
      <formula>"NÃO"</formula>
    </cfRule>
    <cfRule type="cellIs" dxfId="573" priority="544" operator="equal">
      <formula>"SIM"</formula>
    </cfRule>
  </conditionalFormatting>
  <conditionalFormatting sqref="Z350">
    <cfRule type="cellIs" dxfId="572" priority="542" operator="equal">
      <formula>"OPORTUNIDADE"</formula>
    </cfRule>
  </conditionalFormatting>
  <conditionalFormatting sqref="Z350">
    <cfRule type="cellIs" dxfId="571" priority="540" operator="equal">
      <formula>"NÃO"</formula>
    </cfRule>
    <cfRule type="cellIs" dxfId="570" priority="541" operator="equal">
      <formula>"SIM"</formula>
    </cfRule>
  </conditionalFormatting>
  <conditionalFormatting sqref="Z350">
    <cfRule type="cellIs" dxfId="569" priority="539" operator="equal">
      <formula>"OPORTUNIDADE"</formula>
    </cfRule>
  </conditionalFormatting>
  <conditionalFormatting sqref="Z350">
    <cfRule type="cellIs" dxfId="568" priority="537" operator="equal">
      <formula>"NÃO"</formula>
    </cfRule>
    <cfRule type="cellIs" dxfId="567" priority="538" operator="equal">
      <formula>"SIM"</formula>
    </cfRule>
  </conditionalFormatting>
  <conditionalFormatting sqref="Z350">
    <cfRule type="cellIs" dxfId="566" priority="536" operator="equal">
      <formula>"OPORTUNIDADE"</formula>
    </cfRule>
  </conditionalFormatting>
  <conditionalFormatting sqref="Z350">
    <cfRule type="cellIs" dxfId="565" priority="534" operator="equal">
      <formula>"NÃO"</formula>
    </cfRule>
    <cfRule type="cellIs" dxfId="564" priority="535" operator="equal">
      <formula>"SIM"</formula>
    </cfRule>
  </conditionalFormatting>
  <conditionalFormatting sqref="Z350">
    <cfRule type="cellIs" dxfId="563" priority="533" operator="equal">
      <formula>"OPORTUNIDADE"</formula>
    </cfRule>
  </conditionalFormatting>
  <conditionalFormatting sqref="Z350">
    <cfRule type="cellIs" dxfId="562" priority="531" operator="equal">
      <formula>"NÃO"</formula>
    </cfRule>
    <cfRule type="cellIs" dxfId="561" priority="532" operator="equal">
      <formula>"SIM"</formula>
    </cfRule>
  </conditionalFormatting>
  <conditionalFormatting sqref="Z350">
    <cfRule type="cellIs" dxfId="560" priority="530" operator="equal">
      <formula>"OPORTUNIDADE"</formula>
    </cfRule>
  </conditionalFormatting>
  <conditionalFormatting sqref="Z350">
    <cfRule type="cellIs" dxfId="559" priority="528" operator="equal">
      <formula>"NÃO"</formula>
    </cfRule>
    <cfRule type="cellIs" dxfId="558" priority="529" operator="equal">
      <formula>"SIM"</formula>
    </cfRule>
  </conditionalFormatting>
  <conditionalFormatting sqref="Z350">
    <cfRule type="cellIs" dxfId="557" priority="527" operator="equal">
      <formula>"OPORTUNIDADE"</formula>
    </cfRule>
  </conditionalFormatting>
  <conditionalFormatting sqref="Z350">
    <cfRule type="cellIs" dxfId="556" priority="525" operator="equal">
      <formula>"NÃO"</formula>
    </cfRule>
    <cfRule type="cellIs" dxfId="555" priority="526" operator="equal">
      <formula>"SIM"</formula>
    </cfRule>
  </conditionalFormatting>
  <conditionalFormatting sqref="Z350">
    <cfRule type="cellIs" dxfId="554" priority="524" operator="equal">
      <formula>"OPORTUNIDADE"</formula>
    </cfRule>
  </conditionalFormatting>
  <conditionalFormatting sqref="Z350">
    <cfRule type="cellIs" dxfId="553" priority="522" operator="equal">
      <formula>"NÃO"</formula>
    </cfRule>
    <cfRule type="cellIs" dxfId="552" priority="523" operator="equal">
      <formula>"SIM"</formula>
    </cfRule>
  </conditionalFormatting>
  <conditionalFormatting sqref="Z350">
    <cfRule type="cellIs" dxfId="551" priority="521" operator="equal">
      <formula>"OPORTUNIDADE"</formula>
    </cfRule>
  </conditionalFormatting>
  <conditionalFormatting sqref="Z350">
    <cfRule type="cellIs" dxfId="550" priority="519" operator="equal">
      <formula>"NÃO"</formula>
    </cfRule>
    <cfRule type="cellIs" dxfId="549" priority="520" operator="equal">
      <formula>"SIM"</formula>
    </cfRule>
  </conditionalFormatting>
  <conditionalFormatting sqref="Z350">
    <cfRule type="cellIs" dxfId="548" priority="518" operator="equal">
      <formula>"OPORTUNIDADE"</formula>
    </cfRule>
  </conditionalFormatting>
  <conditionalFormatting sqref="Z350">
    <cfRule type="cellIs" dxfId="547" priority="516" operator="equal">
      <formula>"NÃO"</formula>
    </cfRule>
    <cfRule type="cellIs" dxfId="546" priority="517" operator="equal">
      <formula>"SIM"</formula>
    </cfRule>
  </conditionalFormatting>
  <conditionalFormatting sqref="Y350">
    <cfRule type="cellIs" dxfId="545" priority="506" operator="equal">
      <formula>"OPORTUNIDADE"</formula>
    </cfRule>
  </conditionalFormatting>
  <conditionalFormatting sqref="Y350">
    <cfRule type="cellIs" dxfId="544" priority="504" operator="equal">
      <formula>"NÃO"</formula>
    </cfRule>
    <cfRule type="cellIs" dxfId="543" priority="505" operator="equal">
      <formula>"SIM"</formula>
    </cfRule>
  </conditionalFormatting>
  <conditionalFormatting sqref="Y350">
    <cfRule type="cellIs" dxfId="542" priority="503" operator="equal">
      <formula>"OPORTUNIDADE"</formula>
    </cfRule>
  </conditionalFormatting>
  <conditionalFormatting sqref="Y350">
    <cfRule type="cellIs" dxfId="541" priority="501" operator="equal">
      <formula>"NÃO"</formula>
    </cfRule>
    <cfRule type="cellIs" dxfId="540" priority="502" operator="equal">
      <formula>"SIM"</formula>
    </cfRule>
  </conditionalFormatting>
  <conditionalFormatting sqref="Y350">
    <cfRule type="cellIs" dxfId="539" priority="500" operator="equal">
      <formula>"OPORTUNIDADE"</formula>
    </cfRule>
  </conditionalFormatting>
  <conditionalFormatting sqref="Y350">
    <cfRule type="cellIs" dxfId="538" priority="498" operator="equal">
      <formula>"NÃO"</formula>
    </cfRule>
    <cfRule type="cellIs" dxfId="537" priority="499" operator="equal">
      <formula>"SIM"</formula>
    </cfRule>
  </conditionalFormatting>
  <conditionalFormatting sqref="Y350">
    <cfRule type="cellIs" dxfId="536" priority="497" operator="equal">
      <formula>"OPORTUNIDADE"</formula>
    </cfRule>
  </conditionalFormatting>
  <conditionalFormatting sqref="Y350">
    <cfRule type="cellIs" dxfId="535" priority="495" operator="equal">
      <formula>"NÃO"</formula>
    </cfRule>
    <cfRule type="cellIs" dxfId="534" priority="496" operator="equal">
      <formula>"SIM"</formula>
    </cfRule>
  </conditionalFormatting>
  <conditionalFormatting sqref="Y350">
    <cfRule type="cellIs" dxfId="533" priority="494" operator="equal">
      <formula>"OPORTUNIDADE"</formula>
    </cfRule>
  </conditionalFormatting>
  <conditionalFormatting sqref="Y350">
    <cfRule type="cellIs" dxfId="532" priority="492" operator="equal">
      <formula>"NÃO"</formula>
    </cfRule>
    <cfRule type="cellIs" dxfId="531" priority="493" operator="equal">
      <formula>"SIM"</formula>
    </cfRule>
  </conditionalFormatting>
  <conditionalFormatting sqref="Y350">
    <cfRule type="cellIs" dxfId="530" priority="491" operator="equal">
      <formula>"OPORTUNIDADE"</formula>
    </cfRule>
  </conditionalFormatting>
  <conditionalFormatting sqref="Y350">
    <cfRule type="cellIs" dxfId="529" priority="489" operator="equal">
      <formula>"NÃO"</formula>
    </cfRule>
    <cfRule type="cellIs" dxfId="528" priority="490" operator="equal">
      <formula>"SIM"</formula>
    </cfRule>
  </conditionalFormatting>
  <conditionalFormatting sqref="Y350">
    <cfRule type="cellIs" dxfId="527" priority="488" operator="equal">
      <formula>"OPORTUNIDADE"</formula>
    </cfRule>
  </conditionalFormatting>
  <conditionalFormatting sqref="Y350">
    <cfRule type="cellIs" dxfId="526" priority="486" operator="equal">
      <formula>"NÃO"</formula>
    </cfRule>
    <cfRule type="cellIs" dxfId="525" priority="487" operator="equal">
      <formula>"SIM"</formula>
    </cfRule>
  </conditionalFormatting>
  <conditionalFormatting sqref="Y350">
    <cfRule type="cellIs" dxfId="524" priority="485" operator="equal">
      <formula>"OPORTUNIDADE"</formula>
    </cfRule>
  </conditionalFormatting>
  <conditionalFormatting sqref="Y350">
    <cfRule type="cellIs" dxfId="523" priority="483" operator="equal">
      <formula>"NÃO"</formula>
    </cfRule>
    <cfRule type="cellIs" dxfId="522" priority="484" operator="equal">
      <formula>"SIM"</formula>
    </cfRule>
  </conditionalFormatting>
  <conditionalFormatting sqref="Y350">
    <cfRule type="cellIs" dxfId="521" priority="482" operator="equal">
      <formula>"OPORTUNIDADE"</formula>
    </cfRule>
  </conditionalFormatting>
  <conditionalFormatting sqref="Y350">
    <cfRule type="cellIs" dxfId="520" priority="480" operator="equal">
      <formula>"NÃO"</formula>
    </cfRule>
    <cfRule type="cellIs" dxfId="519" priority="481" operator="equal">
      <formula>"SIM"</formula>
    </cfRule>
  </conditionalFormatting>
  <conditionalFormatting sqref="Y350">
    <cfRule type="cellIs" dxfId="518" priority="479" operator="equal">
      <formula>"OPORTUNIDADE"</formula>
    </cfRule>
  </conditionalFormatting>
  <conditionalFormatting sqref="Y350">
    <cfRule type="cellIs" dxfId="517" priority="477" operator="equal">
      <formula>"NÃO"</formula>
    </cfRule>
    <cfRule type="cellIs" dxfId="516" priority="478" operator="equal">
      <formula>"SIM"</formula>
    </cfRule>
  </conditionalFormatting>
  <conditionalFormatting sqref="Y350">
    <cfRule type="cellIs" dxfId="515" priority="476" operator="equal">
      <formula>"OPORTUNIDADE"</formula>
    </cfRule>
  </conditionalFormatting>
  <conditionalFormatting sqref="Y350">
    <cfRule type="cellIs" dxfId="514" priority="474" operator="equal">
      <formula>"NÃO"</formula>
    </cfRule>
    <cfRule type="cellIs" dxfId="513" priority="475" operator="equal">
      <formula>"SIM"</formula>
    </cfRule>
  </conditionalFormatting>
  <conditionalFormatting sqref="Y350">
    <cfRule type="cellIs" dxfId="512" priority="473" operator="equal">
      <formula>"OPORTUNIDADE"</formula>
    </cfRule>
  </conditionalFormatting>
  <conditionalFormatting sqref="Y350">
    <cfRule type="cellIs" dxfId="511" priority="471" operator="equal">
      <formula>"NÃO"</formula>
    </cfRule>
    <cfRule type="cellIs" dxfId="510" priority="472" operator="equal">
      <formula>"SIM"</formula>
    </cfRule>
  </conditionalFormatting>
  <conditionalFormatting sqref="Y350">
    <cfRule type="cellIs" dxfId="509" priority="470" operator="equal">
      <formula>"OPORTUNIDADE"</formula>
    </cfRule>
  </conditionalFormatting>
  <conditionalFormatting sqref="Y350">
    <cfRule type="cellIs" dxfId="508" priority="468" operator="equal">
      <formula>"NÃO"</formula>
    </cfRule>
    <cfRule type="cellIs" dxfId="507" priority="469" operator="equal">
      <formula>"SIM"</formula>
    </cfRule>
  </conditionalFormatting>
  <conditionalFormatting sqref="Y350">
    <cfRule type="cellIs" dxfId="506" priority="467" operator="equal">
      <formula>"OPORTUNIDADE"</formula>
    </cfRule>
  </conditionalFormatting>
  <conditionalFormatting sqref="Y350">
    <cfRule type="cellIs" dxfId="505" priority="465" operator="equal">
      <formula>"NÃO"</formula>
    </cfRule>
    <cfRule type="cellIs" dxfId="504" priority="466" operator="equal">
      <formula>"SIM"</formula>
    </cfRule>
  </conditionalFormatting>
  <conditionalFormatting sqref="Y350">
    <cfRule type="cellIs" dxfId="503" priority="464" operator="equal">
      <formula>"OPORTUNIDADE"</formula>
    </cfRule>
  </conditionalFormatting>
  <conditionalFormatting sqref="Y350">
    <cfRule type="cellIs" dxfId="502" priority="462" operator="equal">
      <formula>"NÃO"</formula>
    </cfRule>
    <cfRule type="cellIs" dxfId="501" priority="463" operator="equal">
      <formula>"SIM"</formula>
    </cfRule>
  </conditionalFormatting>
  <conditionalFormatting sqref="Y350">
    <cfRule type="cellIs" dxfId="500" priority="461" operator="equal">
      <formula>"OPORTUNIDADE"</formula>
    </cfRule>
  </conditionalFormatting>
  <conditionalFormatting sqref="Y350">
    <cfRule type="cellIs" dxfId="499" priority="459" operator="equal">
      <formula>"NÃO"</formula>
    </cfRule>
    <cfRule type="cellIs" dxfId="498" priority="460" operator="equal">
      <formula>"SIM"</formula>
    </cfRule>
  </conditionalFormatting>
  <conditionalFormatting sqref="Y350">
    <cfRule type="cellIs" dxfId="497" priority="458" operator="equal">
      <formula>"OPORTUNIDADE"</formula>
    </cfRule>
  </conditionalFormatting>
  <conditionalFormatting sqref="Y350">
    <cfRule type="cellIs" dxfId="496" priority="456" operator="equal">
      <formula>"NÃO"</formula>
    </cfRule>
    <cfRule type="cellIs" dxfId="495" priority="457" operator="equal">
      <formula>"SIM"</formula>
    </cfRule>
  </conditionalFormatting>
  <conditionalFormatting sqref="Y350">
    <cfRule type="cellIs" dxfId="494" priority="455" operator="equal">
      <formula>"OPORTUNIDADE"</formula>
    </cfRule>
  </conditionalFormatting>
  <conditionalFormatting sqref="Y350">
    <cfRule type="cellIs" dxfId="493" priority="453" operator="equal">
      <formula>"NÃO"</formula>
    </cfRule>
    <cfRule type="cellIs" dxfId="492" priority="454" operator="equal">
      <formula>"SIM"</formula>
    </cfRule>
  </conditionalFormatting>
  <conditionalFormatting sqref="Y350">
    <cfRule type="cellIs" dxfId="491" priority="452" operator="equal">
      <formula>"OPORTUNIDADE"</formula>
    </cfRule>
  </conditionalFormatting>
  <conditionalFormatting sqref="Y350">
    <cfRule type="cellIs" dxfId="490" priority="450" operator="equal">
      <formula>"NÃO"</formula>
    </cfRule>
    <cfRule type="cellIs" dxfId="489" priority="451" operator="equal">
      <formula>"SIM"</formula>
    </cfRule>
  </conditionalFormatting>
  <conditionalFormatting sqref="Y350">
    <cfRule type="cellIs" dxfId="488" priority="449" operator="equal">
      <formula>"OPORTUNIDADE"</formula>
    </cfRule>
  </conditionalFormatting>
  <conditionalFormatting sqref="Y350">
    <cfRule type="cellIs" dxfId="487" priority="447" operator="equal">
      <formula>"NÃO"</formula>
    </cfRule>
    <cfRule type="cellIs" dxfId="486" priority="448" operator="equal">
      <formula>"SIM"</formula>
    </cfRule>
  </conditionalFormatting>
  <conditionalFormatting sqref="Y350">
    <cfRule type="cellIs" dxfId="485" priority="446" operator="equal">
      <formula>"OPORTUNIDADE"</formula>
    </cfRule>
  </conditionalFormatting>
  <conditionalFormatting sqref="Y350">
    <cfRule type="cellIs" dxfId="484" priority="444" operator="equal">
      <formula>"NÃO"</formula>
    </cfRule>
    <cfRule type="cellIs" dxfId="483" priority="445" operator="equal">
      <formula>"SIM"</formula>
    </cfRule>
  </conditionalFormatting>
  <conditionalFormatting sqref="Y350">
    <cfRule type="cellIs" dxfId="482" priority="443" operator="equal">
      <formula>"OPORTUNIDADE"</formula>
    </cfRule>
  </conditionalFormatting>
  <conditionalFormatting sqref="Y350">
    <cfRule type="cellIs" dxfId="481" priority="441" operator="equal">
      <formula>"NÃO"</formula>
    </cfRule>
    <cfRule type="cellIs" dxfId="480" priority="442" operator="equal">
      <formula>"SIM"</formula>
    </cfRule>
  </conditionalFormatting>
  <conditionalFormatting sqref="Y350">
    <cfRule type="cellIs" dxfId="479" priority="440" operator="equal">
      <formula>"OPORTUNIDADE"</formula>
    </cfRule>
  </conditionalFormatting>
  <conditionalFormatting sqref="Y350">
    <cfRule type="cellIs" dxfId="478" priority="438" operator="equal">
      <formula>"NÃO"</formula>
    </cfRule>
    <cfRule type="cellIs" dxfId="477" priority="439" operator="equal">
      <formula>"SIM"</formula>
    </cfRule>
  </conditionalFormatting>
  <conditionalFormatting sqref="Y350">
    <cfRule type="cellIs" dxfId="476" priority="437" operator="equal">
      <formula>"OPORTUNIDADE"</formula>
    </cfRule>
  </conditionalFormatting>
  <conditionalFormatting sqref="Y350">
    <cfRule type="cellIs" dxfId="475" priority="435" operator="equal">
      <formula>"NÃO"</formula>
    </cfRule>
    <cfRule type="cellIs" dxfId="474" priority="436" operator="equal">
      <formula>"SIM"</formula>
    </cfRule>
  </conditionalFormatting>
  <conditionalFormatting sqref="Y350">
    <cfRule type="cellIs" dxfId="473" priority="434" operator="equal">
      <formula>"OPORTUNIDADE"</formula>
    </cfRule>
  </conditionalFormatting>
  <conditionalFormatting sqref="Y350">
    <cfRule type="cellIs" dxfId="472" priority="432" operator="equal">
      <formula>"NÃO"</formula>
    </cfRule>
    <cfRule type="cellIs" dxfId="471" priority="433" operator="equal">
      <formula>"SIM"</formula>
    </cfRule>
  </conditionalFormatting>
  <conditionalFormatting sqref="Y350">
    <cfRule type="cellIs" dxfId="470" priority="431" operator="equal">
      <formula>"OPORTUNIDADE"</formula>
    </cfRule>
  </conditionalFormatting>
  <conditionalFormatting sqref="Y350">
    <cfRule type="cellIs" dxfId="469" priority="429" operator="equal">
      <formula>"NÃO"</formula>
    </cfRule>
    <cfRule type="cellIs" dxfId="468" priority="430" operator="equal">
      <formula>"SIM"</formula>
    </cfRule>
  </conditionalFormatting>
  <conditionalFormatting sqref="Y350">
    <cfRule type="cellIs" dxfId="467" priority="428" operator="equal">
      <formula>"OPORTUNIDADE"</formula>
    </cfRule>
  </conditionalFormatting>
  <conditionalFormatting sqref="Y350">
    <cfRule type="cellIs" dxfId="466" priority="426" operator="equal">
      <formula>"NÃO"</formula>
    </cfRule>
    <cfRule type="cellIs" dxfId="465" priority="427" operator="equal">
      <formula>"SIM"</formula>
    </cfRule>
  </conditionalFormatting>
  <conditionalFormatting sqref="Y350">
    <cfRule type="cellIs" dxfId="464" priority="425" operator="equal">
      <formula>"OPORTUNIDADE"</formula>
    </cfRule>
  </conditionalFormatting>
  <conditionalFormatting sqref="Y350">
    <cfRule type="cellIs" dxfId="463" priority="423" operator="equal">
      <formula>"NÃO"</formula>
    </cfRule>
    <cfRule type="cellIs" dxfId="462" priority="424" operator="equal">
      <formula>"SIM"</formula>
    </cfRule>
  </conditionalFormatting>
  <conditionalFormatting sqref="Y350">
    <cfRule type="cellIs" dxfId="461" priority="422" operator="equal">
      <formula>"OPORTUNIDADE"</formula>
    </cfRule>
  </conditionalFormatting>
  <conditionalFormatting sqref="Y350">
    <cfRule type="cellIs" dxfId="460" priority="420" operator="equal">
      <formula>"NÃO"</formula>
    </cfRule>
    <cfRule type="cellIs" dxfId="459" priority="421" operator="equal">
      <formula>"SIM"</formula>
    </cfRule>
  </conditionalFormatting>
  <conditionalFormatting sqref="Y350">
    <cfRule type="cellIs" dxfId="458" priority="419" operator="equal">
      <formula>"OPORTUNIDADE"</formula>
    </cfRule>
  </conditionalFormatting>
  <conditionalFormatting sqref="Y350">
    <cfRule type="cellIs" dxfId="457" priority="417" operator="equal">
      <formula>"NÃO"</formula>
    </cfRule>
    <cfRule type="cellIs" dxfId="456" priority="418" operator="equal">
      <formula>"SIM"</formula>
    </cfRule>
  </conditionalFormatting>
  <conditionalFormatting sqref="Y350">
    <cfRule type="cellIs" dxfId="455" priority="416" operator="equal">
      <formula>"OPORTUNIDADE"</formula>
    </cfRule>
  </conditionalFormatting>
  <conditionalFormatting sqref="Y350">
    <cfRule type="cellIs" dxfId="454" priority="414" operator="equal">
      <formula>"NÃO"</formula>
    </cfRule>
    <cfRule type="cellIs" dxfId="453" priority="415" operator="equal">
      <formula>"SIM"</formula>
    </cfRule>
  </conditionalFormatting>
  <conditionalFormatting sqref="Y350">
    <cfRule type="cellIs" dxfId="452" priority="413" operator="equal">
      <formula>"OPORTUNIDADE"</formula>
    </cfRule>
  </conditionalFormatting>
  <conditionalFormatting sqref="Y350">
    <cfRule type="cellIs" dxfId="451" priority="411" operator="equal">
      <formula>"NÃO"</formula>
    </cfRule>
    <cfRule type="cellIs" dxfId="450" priority="412" operator="equal">
      <formula>"SIM"</formula>
    </cfRule>
  </conditionalFormatting>
  <conditionalFormatting sqref="Y350">
    <cfRule type="cellIs" dxfId="449" priority="410" operator="equal">
      <formula>"OPORTUNIDADE"</formula>
    </cfRule>
  </conditionalFormatting>
  <conditionalFormatting sqref="Y350">
    <cfRule type="cellIs" dxfId="448" priority="408" operator="equal">
      <formula>"NÃO"</formula>
    </cfRule>
    <cfRule type="cellIs" dxfId="447" priority="409" operator="equal">
      <formula>"SIM"</formula>
    </cfRule>
  </conditionalFormatting>
  <conditionalFormatting sqref="BK333:BK3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75" operator="equal">
      <formula>"OPORTUNIDADE"</formula>
    </cfRule>
  </conditionalFormatting>
  <conditionalFormatting sqref="Z371">
    <cfRule type="cellIs" dxfId="445" priority="373" operator="equal">
      <formula>"NÃO"</formula>
    </cfRule>
    <cfRule type="cellIs" dxfId="444" priority="374" operator="equal">
      <formula>"SIM"</formula>
    </cfRule>
  </conditionalFormatting>
  <conditionalFormatting sqref="Z371">
    <cfRule type="cellIs" dxfId="443" priority="372" operator="equal">
      <formula>"OPORTUNIDADE"</formula>
    </cfRule>
  </conditionalFormatting>
  <conditionalFormatting sqref="Z371">
    <cfRule type="cellIs" dxfId="442" priority="370" operator="equal">
      <formula>"NÃO"</formula>
    </cfRule>
    <cfRule type="cellIs" dxfId="441" priority="371" operator="equal">
      <formula>"SIM"</formula>
    </cfRule>
  </conditionalFormatting>
  <conditionalFormatting sqref="Z371">
    <cfRule type="cellIs" dxfId="440" priority="369" operator="equal">
      <formula>"OPORTUNIDADE"</formula>
    </cfRule>
  </conditionalFormatting>
  <conditionalFormatting sqref="Z371">
    <cfRule type="cellIs" dxfId="439" priority="367" operator="equal">
      <formula>"NÃO"</formula>
    </cfRule>
    <cfRule type="cellIs" dxfId="438" priority="368" operator="equal">
      <formula>"SIM"</formula>
    </cfRule>
  </conditionalFormatting>
  <conditionalFormatting sqref="Z371">
    <cfRule type="cellIs" dxfId="437" priority="366" operator="equal">
      <formula>"OPORTUNIDADE"</formula>
    </cfRule>
  </conditionalFormatting>
  <conditionalFormatting sqref="Z371">
    <cfRule type="cellIs" dxfId="436" priority="364" operator="equal">
      <formula>"NÃO"</formula>
    </cfRule>
    <cfRule type="cellIs" dxfId="435" priority="365" operator="equal">
      <formula>"SIM"</formula>
    </cfRule>
  </conditionalFormatting>
  <conditionalFormatting sqref="Z371">
    <cfRule type="cellIs" dxfId="434" priority="363" operator="equal">
      <formula>"OPORTUNIDADE"</formula>
    </cfRule>
  </conditionalFormatting>
  <conditionalFormatting sqref="Z371">
    <cfRule type="cellIs" dxfId="433" priority="361" operator="equal">
      <formula>"NÃO"</formula>
    </cfRule>
    <cfRule type="cellIs" dxfId="432" priority="362" operator="equal">
      <formula>"SIM"</formula>
    </cfRule>
  </conditionalFormatting>
  <conditionalFormatting sqref="Z371">
    <cfRule type="cellIs" dxfId="431" priority="360" operator="equal">
      <formula>"OPORTUNIDADE"</formula>
    </cfRule>
  </conditionalFormatting>
  <conditionalFormatting sqref="Z371">
    <cfRule type="cellIs" dxfId="430" priority="358" operator="equal">
      <formula>"NÃO"</formula>
    </cfRule>
    <cfRule type="cellIs" dxfId="429" priority="359" operator="equal">
      <formula>"SIM"</formula>
    </cfRule>
  </conditionalFormatting>
  <conditionalFormatting sqref="Z371">
    <cfRule type="cellIs" dxfId="428" priority="357" operator="equal">
      <formula>"OPORTUNIDADE"</formula>
    </cfRule>
  </conditionalFormatting>
  <conditionalFormatting sqref="Z371">
    <cfRule type="cellIs" dxfId="427" priority="355" operator="equal">
      <formula>"NÃO"</formula>
    </cfRule>
    <cfRule type="cellIs" dxfId="426" priority="356" operator="equal">
      <formula>"SIM"</formula>
    </cfRule>
  </conditionalFormatting>
  <conditionalFormatting sqref="Z371">
    <cfRule type="cellIs" dxfId="425" priority="354" operator="equal">
      <formula>"OPORTUNIDADE"</formula>
    </cfRule>
  </conditionalFormatting>
  <conditionalFormatting sqref="Z371">
    <cfRule type="cellIs" dxfId="424" priority="352" operator="equal">
      <formula>"NÃO"</formula>
    </cfRule>
    <cfRule type="cellIs" dxfId="423" priority="353" operator="equal">
      <formula>"SIM"</formula>
    </cfRule>
  </conditionalFormatting>
  <conditionalFormatting sqref="Z371">
    <cfRule type="cellIs" dxfId="422" priority="351" operator="equal">
      <formula>"OPORTUNIDADE"</formula>
    </cfRule>
  </conditionalFormatting>
  <conditionalFormatting sqref="Z371">
    <cfRule type="cellIs" dxfId="421" priority="349" operator="equal">
      <formula>"NÃO"</formula>
    </cfRule>
    <cfRule type="cellIs" dxfId="420" priority="350" operator="equal">
      <formula>"SIM"</formula>
    </cfRule>
  </conditionalFormatting>
  <conditionalFormatting sqref="Z371">
    <cfRule type="cellIs" dxfId="419" priority="348" operator="equal">
      <formula>"OPORTUNIDADE"</formula>
    </cfRule>
  </conditionalFormatting>
  <conditionalFormatting sqref="Z371">
    <cfRule type="cellIs" dxfId="418" priority="346" operator="equal">
      <formula>"NÃO"</formula>
    </cfRule>
    <cfRule type="cellIs" dxfId="417" priority="347" operator="equal">
      <formula>"SIM"</formula>
    </cfRule>
  </conditionalFormatting>
  <conditionalFormatting sqref="Z371">
    <cfRule type="cellIs" dxfId="416" priority="345" operator="equal">
      <formula>"OPORTUNIDADE"</formula>
    </cfRule>
  </conditionalFormatting>
  <conditionalFormatting sqref="Z371">
    <cfRule type="cellIs" dxfId="415" priority="343" operator="equal">
      <formula>"NÃO"</formula>
    </cfRule>
    <cfRule type="cellIs" dxfId="414" priority="344" operator="equal">
      <formula>"SIM"</formula>
    </cfRule>
  </conditionalFormatting>
  <conditionalFormatting sqref="Z371">
    <cfRule type="cellIs" dxfId="413" priority="342" operator="equal">
      <formula>"OPORTUNIDADE"</formula>
    </cfRule>
  </conditionalFormatting>
  <conditionalFormatting sqref="Z371">
    <cfRule type="cellIs" dxfId="412" priority="340" operator="equal">
      <formula>"NÃO"</formula>
    </cfRule>
    <cfRule type="cellIs" dxfId="411" priority="341" operator="equal">
      <formula>"SIM"</formula>
    </cfRule>
  </conditionalFormatting>
  <conditionalFormatting sqref="Z371">
    <cfRule type="cellIs" dxfId="410" priority="339" operator="equal">
      <formula>"OPORTUNIDADE"</formula>
    </cfRule>
  </conditionalFormatting>
  <conditionalFormatting sqref="Z371">
    <cfRule type="cellIs" dxfId="409" priority="337" operator="equal">
      <formula>"NÃO"</formula>
    </cfRule>
    <cfRule type="cellIs" dxfId="408" priority="338" operator="equal">
      <formula>"SIM"</formula>
    </cfRule>
  </conditionalFormatting>
  <conditionalFormatting sqref="Z371">
    <cfRule type="cellIs" dxfId="407" priority="336" operator="equal">
      <formula>"OPORTUNIDADE"</formula>
    </cfRule>
  </conditionalFormatting>
  <conditionalFormatting sqref="Z371">
    <cfRule type="cellIs" dxfId="406" priority="334" operator="equal">
      <formula>"NÃO"</formula>
    </cfRule>
    <cfRule type="cellIs" dxfId="405" priority="335" operator="equal">
      <formula>"SIM"</formula>
    </cfRule>
  </conditionalFormatting>
  <conditionalFormatting sqref="Z371">
    <cfRule type="cellIs" dxfId="404" priority="333" operator="equal">
      <formula>"OPORTUNIDADE"</formula>
    </cfRule>
  </conditionalFormatting>
  <conditionalFormatting sqref="Z371">
    <cfRule type="cellIs" dxfId="403" priority="331" operator="equal">
      <formula>"NÃO"</formula>
    </cfRule>
    <cfRule type="cellIs" dxfId="402" priority="332" operator="equal">
      <formula>"SIM"</formula>
    </cfRule>
  </conditionalFormatting>
  <conditionalFormatting sqref="Z371">
    <cfRule type="cellIs" dxfId="401" priority="330" operator="equal">
      <formula>"OPORTUNIDADE"</formula>
    </cfRule>
  </conditionalFormatting>
  <conditionalFormatting sqref="Z371">
    <cfRule type="cellIs" dxfId="400" priority="328" operator="equal">
      <formula>"NÃO"</formula>
    </cfRule>
    <cfRule type="cellIs" dxfId="399" priority="329" operator="equal">
      <formula>"SIM"</formula>
    </cfRule>
  </conditionalFormatting>
  <conditionalFormatting sqref="Z371">
    <cfRule type="cellIs" dxfId="398" priority="327" operator="equal">
      <formula>"OPORTUNIDADE"</formula>
    </cfRule>
  </conditionalFormatting>
  <conditionalFormatting sqref="Z371">
    <cfRule type="cellIs" dxfId="397" priority="325" operator="equal">
      <formula>"NÃO"</formula>
    </cfRule>
    <cfRule type="cellIs" dxfId="396" priority="326" operator="equal">
      <formula>"SIM"</formula>
    </cfRule>
  </conditionalFormatting>
  <conditionalFormatting sqref="Z371">
    <cfRule type="cellIs" dxfId="395" priority="324" operator="equal">
      <formula>"OPORTUNIDADE"</formula>
    </cfRule>
  </conditionalFormatting>
  <conditionalFormatting sqref="Z371">
    <cfRule type="cellIs" dxfId="394" priority="322" operator="equal">
      <formula>"NÃO"</formula>
    </cfRule>
    <cfRule type="cellIs" dxfId="393" priority="323" operator="equal">
      <formula>"SIM"</formula>
    </cfRule>
  </conditionalFormatting>
  <conditionalFormatting sqref="Z371">
    <cfRule type="cellIs" dxfId="392" priority="321" operator="equal">
      <formula>"OPORTUNIDADE"</formula>
    </cfRule>
  </conditionalFormatting>
  <conditionalFormatting sqref="Z371">
    <cfRule type="cellIs" dxfId="391" priority="319" operator="equal">
      <formula>"NÃO"</formula>
    </cfRule>
    <cfRule type="cellIs" dxfId="390" priority="320" operator="equal">
      <formula>"SIM"</formula>
    </cfRule>
  </conditionalFormatting>
  <conditionalFormatting sqref="Z371">
    <cfRule type="cellIs" dxfId="389" priority="318" operator="equal">
      <formula>"OPORTUNIDADE"</formula>
    </cfRule>
  </conditionalFormatting>
  <conditionalFormatting sqref="Z371">
    <cfRule type="cellIs" dxfId="388" priority="316" operator="equal">
      <formula>"NÃO"</formula>
    </cfRule>
    <cfRule type="cellIs" dxfId="387" priority="317" operator="equal">
      <formula>"SIM"</formula>
    </cfRule>
  </conditionalFormatting>
  <conditionalFormatting sqref="Z371">
    <cfRule type="cellIs" dxfId="386" priority="315" operator="equal">
      <formula>"OPORTUNIDADE"</formula>
    </cfRule>
  </conditionalFormatting>
  <conditionalFormatting sqref="Z371">
    <cfRule type="cellIs" dxfId="385" priority="313" operator="equal">
      <formula>"NÃO"</formula>
    </cfRule>
    <cfRule type="cellIs" dxfId="384" priority="314" operator="equal">
      <formula>"SIM"</formula>
    </cfRule>
  </conditionalFormatting>
  <conditionalFormatting sqref="Z371">
    <cfRule type="cellIs" dxfId="383" priority="312" operator="equal">
      <formula>"OPORTUNIDADE"</formula>
    </cfRule>
  </conditionalFormatting>
  <conditionalFormatting sqref="Z371">
    <cfRule type="cellIs" dxfId="382" priority="310" operator="equal">
      <formula>"NÃO"</formula>
    </cfRule>
    <cfRule type="cellIs" dxfId="381" priority="311" operator="equal">
      <formula>"SIM"</formula>
    </cfRule>
  </conditionalFormatting>
  <conditionalFormatting sqref="Z371">
    <cfRule type="cellIs" dxfId="380" priority="309" operator="equal">
      <formula>"OPORTUNIDADE"</formula>
    </cfRule>
  </conditionalFormatting>
  <conditionalFormatting sqref="Z371">
    <cfRule type="cellIs" dxfId="379" priority="307" operator="equal">
      <formula>"NÃO"</formula>
    </cfRule>
    <cfRule type="cellIs" dxfId="378" priority="308" operator="equal">
      <formula>"SIM"</formula>
    </cfRule>
  </conditionalFormatting>
  <conditionalFormatting sqref="Z371">
    <cfRule type="cellIs" dxfId="377" priority="306" operator="equal">
      <formula>"OPORTUNIDADE"</formula>
    </cfRule>
  </conditionalFormatting>
  <conditionalFormatting sqref="Z371">
    <cfRule type="cellIs" dxfId="376" priority="304" operator="equal">
      <formula>"NÃO"</formula>
    </cfRule>
    <cfRule type="cellIs" dxfId="375" priority="305" operator="equal">
      <formula>"SIM"</formula>
    </cfRule>
  </conditionalFormatting>
  <conditionalFormatting sqref="Y371">
    <cfRule type="cellIs" dxfId="374" priority="303" operator="equal">
      <formula>"OPORTUNIDADE"</formula>
    </cfRule>
  </conditionalFormatting>
  <conditionalFormatting sqref="Y371">
    <cfRule type="cellIs" dxfId="373" priority="301" operator="equal">
      <formula>"NÃO"</formula>
    </cfRule>
    <cfRule type="cellIs" dxfId="372" priority="302" operator="equal">
      <formula>"SIM"</formula>
    </cfRule>
  </conditionalFormatting>
  <conditionalFormatting sqref="Y371">
    <cfRule type="cellIs" dxfId="371" priority="300" operator="equal">
      <formula>"OPORTUNIDADE"</formula>
    </cfRule>
  </conditionalFormatting>
  <conditionalFormatting sqref="Y371">
    <cfRule type="cellIs" dxfId="370" priority="298" operator="equal">
      <formula>"NÃO"</formula>
    </cfRule>
    <cfRule type="cellIs" dxfId="369" priority="299" operator="equal">
      <formula>"SIM"</formula>
    </cfRule>
  </conditionalFormatting>
  <conditionalFormatting sqref="Y371">
    <cfRule type="cellIs" dxfId="368" priority="297" operator="equal">
      <formula>"OPORTUNIDADE"</formula>
    </cfRule>
  </conditionalFormatting>
  <conditionalFormatting sqref="Y371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Y371">
    <cfRule type="cellIs" dxfId="365" priority="294" operator="equal">
      <formula>"OPORTUNIDADE"</formula>
    </cfRule>
  </conditionalFormatting>
  <conditionalFormatting sqref="Y371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Y371">
    <cfRule type="cellIs" dxfId="362" priority="291" operator="equal">
      <formula>"OPORTUNIDADE"</formula>
    </cfRule>
  </conditionalFormatting>
  <conditionalFormatting sqref="Y371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Y371">
    <cfRule type="cellIs" dxfId="359" priority="288" operator="equal">
      <formula>"OPORTUNIDADE"</formula>
    </cfRule>
  </conditionalFormatting>
  <conditionalFormatting sqref="Y371">
    <cfRule type="cellIs" dxfId="358" priority="286" operator="equal">
      <formula>"NÃO"</formula>
    </cfRule>
    <cfRule type="cellIs" dxfId="357" priority="287" operator="equal">
      <formula>"SIM"</formula>
    </cfRule>
  </conditionalFormatting>
  <conditionalFormatting sqref="Y371">
    <cfRule type="cellIs" dxfId="356" priority="285" operator="equal">
      <formula>"OPORTUNIDADE"</formula>
    </cfRule>
  </conditionalFormatting>
  <conditionalFormatting sqref="Y371">
    <cfRule type="cellIs" dxfId="355" priority="283" operator="equal">
      <formula>"NÃO"</formula>
    </cfRule>
    <cfRule type="cellIs" dxfId="354" priority="284" operator="equal">
      <formula>"SIM"</formula>
    </cfRule>
  </conditionalFormatting>
  <conditionalFormatting sqref="Y371">
    <cfRule type="cellIs" dxfId="353" priority="282" operator="equal">
      <formula>"OPORTUNIDADE"</formula>
    </cfRule>
  </conditionalFormatting>
  <conditionalFormatting sqref="Y371">
    <cfRule type="cellIs" dxfId="352" priority="280" operator="equal">
      <formula>"NÃO"</formula>
    </cfRule>
    <cfRule type="cellIs" dxfId="351" priority="281" operator="equal">
      <formula>"SIM"</formula>
    </cfRule>
  </conditionalFormatting>
  <conditionalFormatting sqref="Y371">
    <cfRule type="cellIs" dxfId="350" priority="279" operator="equal">
      <formula>"OPORTUNIDADE"</formula>
    </cfRule>
  </conditionalFormatting>
  <conditionalFormatting sqref="Y371">
    <cfRule type="cellIs" dxfId="349" priority="277" operator="equal">
      <formula>"NÃO"</formula>
    </cfRule>
    <cfRule type="cellIs" dxfId="348" priority="278" operator="equal">
      <formula>"SIM"</formula>
    </cfRule>
  </conditionalFormatting>
  <conditionalFormatting sqref="Y371">
    <cfRule type="cellIs" dxfId="347" priority="276" operator="equal">
      <formula>"OPORTUNIDADE"</formula>
    </cfRule>
  </conditionalFormatting>
  <conditionalFormatting sqref="Y371">
    <cfRule type="cellIs" dxfId="346" priority="274" operator="equal">
      <formula>"NÃO"</formula>
    </cfRule>
    <cfRule type="cellIs" dxfId="345" priority="275" operator="equal">
      <formula>"SIM"</formula>
    </cfRule>
  </conditionalFormatting>
  <conditionalFormatting sqref="Y371">
    <cfRule type="cellIs" dxfId="344" priority="273" operator="equal">
      <formula>"OPORTUNIDADE"</formula>
    </cfRule>
  </conditionalFormatting>
  <conditionalFormatting sqref="Y371">
    <cfRule type="cellIs" dxfId="343" priority="271" operator="equal">
      <formula>"NÃO"</formula>
    </cfRule>
    <cfRule type="cellIs" dxfId="342" priority="272" operator="equal">
      <formula>"SIM"</formula>
    </cfRule>
  </conditionalFormatting>
  <conditionalFormatting sqref="Y371">
    <cfRule type="cellIs" dxfId="341" priority="270" operator="equal">
      <formula>"OPORTUNIDADE"</formula>
    </cfRule>
  </conditionalFormatting>
  <conditionalFormatting sqref="Y371">
    <cfRule type="cellIs" dxfId="340" priority="268" operator="equal">
      <formula>"NÃO"</formula>
    </cfRule>
    <cfRule type="cellIs" dxfId="339" priority="269" operator="equal">
      <formula>"SIM"</formula>
    </cfRule>
  </conditionalFormatting>
  <conditionalFormatting sqref="Y371">
    <cfRule type="cellIs" dxfId="338" priority="267" operator="equal">
      <formula>"OPORTUNIDADE"</formula>
    </cfRule>
  </conditionalFormatting>
  <conditionalFormatting sqref="Y371">
    <cfRule type="cellIs" dxfId="337" priority="265" operator="equal">
      <formula>"NÃO"</formula>
    </cfRule>
    <cfRule type="cellIs" dxfId="336" priority="266" operator="equal">
      <formula>"SIM"</formula>
    </cfRule>
  </conditionalFormatting>
  <conditionalFormatting sqref="Y371">
    <cfRule type="cellIs" dxfId="335" priority="264" operator="equal">
      <formula>"OPORTUNIDADE"</formula>
    </cfRule>
  </conditionalFormatting>
  <conditionalFormatting sqref="Y371">
    <cfRule type="cellIs" dxfId="334" priority="262" operator="equal">
      <formula>"NÃO"</formula>
    </cfRule>
    <cfRule type="cellIs" dxfId="333" priority="263" operator="equal">
      <formula>"SIM"</formula>
    </cfRule>
  </conditionalFormatting>
  <conditionalFormatting sqref="Y371">
    <cfRule type="cellIs" dxfId="332" priority="261" operator="equal">
      <formula>"OPORTUNIDADE"</formula>
    </cfRule>
  </conditionalFormatting>
  <conditionalFormatting sqref="Y371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Y371">
    <cfRule type="cellIs" dxfId="329" priority="258" operator="equal">
      <formula>"OPORTUNIDADE"</formula>
    </cfRule>
  </conditionalFormatting>
  <conditionalFormatting sqref="Y371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Y371">
    <cfRule type="cellIs" dxfId="326" priority="255" operator="equal">
      <formula>"OPORTUNIDADE"</formula>
    </cfRule>
  </conditionalFormatting>
  <conditionalFormatting sqref="Y371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Y371">
    <cfRule type="cellIs" dxfId="323" priority="252" operator="equal">
      <formula>"OPORTUNIDADE"</formula>
    </cfRule>
  </conditionalFormatting>
  <conditionalFormatting sqref="Y371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Y371">
    <cfRule type="cellIs" dxfId="320" priority="249" operator="equal">
      <formula>"OPORTUNIDADE"</formula>
    </cfRule>
  </conditionalFormatting>
  <conditionalFormatting sqref="Y371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371">
    <cfRule type="cellIs" dxfId="317" priority="246" operator="equal">
      <formula>"OPORTUNIDADE"</formula>
    </cfRule>
  </conditionalFormatting>
  <conditionalFormatting sqref="Y371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371">
    <cfRule type="cellIs" dxfId="314" priority="243" operator="equal">
      <formula>"OPORTUNIDADE"</formula>
    </cfRule>
  </conditionalFormatting>
  <conditionalFormatting sqref="Y371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371">
    <cfRule type="cellIs" dxfId="311" priority="240" operator="equal">
      <formula>"OPORTUNIDADE"</formula>
    </cfRule>
  </conditionalFormatting>
  <conditionalFormatting sqref="Y371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371">
    <cfRule type="cellIs" dxfId="308" priority="237" operator="equal">
      <formula>"OPORTUNIDADE"</formula>
    </cfRule>
  </conditionalFormatting>
  <conditionalFormatting sqref="Y371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371">
    <cfRule type="cellIs" dxfId="305" priority="234" operator="equal">
      <formula>"OPORTUNIDADE"</formula>
    </cfRule>
  </conditionalFormatting>
  <conditionalFormatting sqref="Y371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Y371">
    <cfRule type="cellIs" dxfId="302" priority="231" operator="equal">
      <formula>"OPORTUNIDADE"</formula>
    </cfRule>
  </conditionalFormatting>
  <conditionalFormatting sqref="Y371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Y371">
    <cfRule type="cellIs" dxfId="299" priority="228" operator="equal">
      <formula>"OPORTUNIDADE"</formula>
    </cfRule>
  </conditionalFormatting>
  <conditionalFormatting sqref="Y371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Y371">
    <cfRule type="cellIs" dxfId="296" priority="225" operator="equal">
      <formula>"OPORTUNIDADE"</formula>
    </cfRule>
  </conditionalFormatting>
  <conditionalFormatting sqref="Y371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371">
    <cfRule type="cellIs" dxfId="293" priority="222" operator="equal">
      <formula>"OPORTUNIDADE"</formula>
    </cfRule>
  </conditionalFormatting>
  <conditionalFormatting sqref="Y371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371">
    <cfRule type="cellIs" dxfId="290" priority="219" operator="equal">
      <formula>"OPORTUNIDADE"</formula>
    </cfRule>
  </conditionalFormatting>
  <conditionalFormatting sqref="Y371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371">
    <cfRule type="cellIs" dxfId="287" priority="216" operator="equal">
      <formula>"OPORTUNIDADE"</formula>
    </cfRule>
  </conditionalFormatting>
  <conditionalFormatting sqref="Y371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371">
    <cfRule type="cellIs" dxfId="284" priority="213" operator="equal">
      <formula>"OPORTUNIDADE"</formula>
    </cfRule>
  </conditionalFormatting>
  <conditionalFormatting sqref="Y371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371">
    <cfRule type="cellIs" dxfId="281" priority="210" operator="equal">
      <formula>"OPORTUNIDADE"</formula>
    </cfRule>
  </conditionalFormatting>
  <conditionalFormatting sqref="Y371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371">
    <cfRule type="cellIs" dxfId="278" priority="207" operator="equal">
      <formula>"OPORTUNIDADE"</formula>
    </cfRule>
  </conditionalFormatting>
  <conditionalFormatting sqref="Y371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BK37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95" operator="equal">
      <formula>"OPORTUNIDADE"</formula>
    </cfRule>
  </conditionalFormatting>
  <conditionalFormatting sqref="Z376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376">
    <cfRule type="cellIs" dxfId="272" priority="192" operator="equal">
      <formula>"OPORTUNIDADE"</formula>
    </cfRule>
  </conditionalFormatting>
  <conditionalFormatting sqref="Z376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376">
    <cfRule type="cellIs" dxfId="269" priority="189" operator="equal">
      <formula>"OPORTUNIDADE"</formula>
    </cfRule>
  </conditionalFormatting>
  <conditionalFormatting sqref="Z376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376">
    <cfRule type="cellIs" dxfId="266" priority="186" operator="equal">
      <formula>"OPORTUNIDADE"</formula>
    </cfRule>
  </conditionalFormatting>
  <conditionalFormatting sqref="Z376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376">
    <cfRule type="cellIs" dxfId="263" priority="183" operator="equal">
      <formula>"OPORTUNIDADE"</formula>
    </cfRule>
  </conditionalFormatting>
  <conditionalFormatting sqref="Z376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376">
    <cfRule type="cellIs" dxfId="260" priority="180" operator="equal">
      <formula>"OPORTUNIDADE"</formula>
    </cfRule>
  </conditionalFormatting>
  <conditionalFormatting sqref="Z376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376">
    <cfRule type="cellIs" dxfId="257" priority="177" operator="equal">
      <formula>"OPORTUNIDADE"</formula>
    </cfRule>
  </conditionalFormatting>
  <conditionalFormatting sqref="Z376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76">
    <cfRule type="cellIs" dxfId="254" priority="174" operator="equal">
      <formula>"OPORTUNIDADE"</formula>
    </cfRule>
  </conditionalFormatting>
  <conditionalFormatting sqref="Z376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376">
    <cfRule type="cellIs" dxfId="251" priority="171" operator="equal">
      <formula>"OPORTUNIDADE"</formula>
    </cfRule>
  </conditionalFormatting>
  <conditionalFormatting sqref="Z376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376">
    <cfRule type="cellIs" dxfId="248" priority="168" operator="equal">
      <formula>"OPORTUNIDADE"</formula>
    </cfRule>
  </conditionalFormatting>
  <conditionalFormatting sqref="Z376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376">
    <cfRule type="cellIs" dxfId="245" priority="165" operator="equal">
      <formula>"OPORTUNIDADE"</formula>
    </cfRule>
  </conditionalFormatting>
  <conditionalFormatting sqref="Z376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376">
    <cfRule type="cellIs" dxfId="242" priority="162" operator="equal">
      <formula>"OPORTUNIDADE"</formula>
    </cfRule>
  </conditionalFormatting>
  <conditionalFormatting sqref="Z376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376">
    <cfRule type="cellIs" dxfId="239" priority="159" operator="equal">
      <formula>"OPORTUNIDADE"</formula>
    </cfRule>
  </conditionalFormatting>
  <conditionalFormatting sqref="Z376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376">
    <cfRule type="cellIs" dxfId="236" priority="156" operator="equal">
      <formula>"OPORTUNIDADE"</formula>
    </cfRule>
  </conditionalFormatting>
  <conditionalFormatting sqref="Z376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376">
    <cfRule type="cellIs" dxfId="233" priority="153" operator="equal">
      <formula>"OPORTUNIDADE"</formula>
    </cfRule>
  </conditionalFormatting>
  <conditionalFormatting sqref="Z376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376">
    <cfRule type="cellIs" dxfId="230" priority="150" operator="equal">
      <formula>"OPORTUNIDADE"</formula>
    </cfRule>
  </conditionalFormatting>
  <conditionalFormatting sqref="Z376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376">
    <cfRule type="cellIs" dxfId="227" priority="147" operator="equal">
      <formula>"OPORTUNIDADE"</formula>
    </cfRule>
  </conditionalFormatting>
  <conditionalFormatting sqref="Z376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376">
    <cfRule type="cellIs" dxfId="224" priority="144" operator="equal">
      <formula>"OPORTUNIDADE"</formula>
    </cfRule>
  </conditionalFormatting>
  <conditionalFormatting sqref="Z376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376">
    <cfRule type="cellIs" dxfId="221" priority="141" operator="equal">
      <formula>"OPORTUNIDADE"</formula>
    </cfRule>
  </conditionalFormatting>
  <conditionalFormatting sqref="Z376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Z376">
    <cfRule type="cellIs" dxfId="218" priority="138" operator="equal">
      <formula>"OPORTUNIDADE"</formula>
    </cfRule>
  </conditionalFormatting>
  <conditionalFormatting sqref="Z37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Z376">
    <cfRule type="cellIs" dxfId="215" priority="135" operator="equal">
      <formula>"OPORTUNIDADE"</formula>
    </cfRule>
  </conditionalFormatting>
  <conditionalFormatting sqref="Z37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Z376">
    <cfRule type="cellIs" dxfId="212" priority="132" operator="equal">
      <formula>"OPORTUNIDADE"</formula>
    </cfRule>
  </conditionalFormatting>
  <conditionalFormatting sqref="Z37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Z376">
    <cfRule type="cellIs" dxfId="209" priority="129" operator="equal">
      <formula>"OPORTUNIDADE"</formula>
    </cfRule>
  </conditionalFormatting>
  <conditionalFormatting sqref="Z37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376">
    <cfRule type="cellIs" dxfId="206" priority="126" operator="equal">
      <formula>"OPORTUNIDADE"</formula>
    </cfRule>
  </conditionalFormatting>
  <conditionalFormatting sqref="Z376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Y376">
    <cfRule type="cellIs" dxfId="203" priority="123" operator="equal">
      <formula>"OPORTUNIDADE"</formula>
    </cfRule>
  </conditionalFormatting>
  <conditionalFormatting sqref="Y376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Y376">
    <cfRule type="cellIs" dxfId="200" priority="120" operator="equal">
      <formula>"OPORTUNIDADE"</formula>
    </cfRule>
  </conditionalFormatting>
  <conditionalFormatting sqref="Y376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Y376">
    <cfRule type="cellIs" dxfId="197" priority="117" operator="equal">
      <formula>"OPORTUNIDADE"</formula>
    </cfRule>
  </conditionalFormatting>
  <conditionalFormatting sqref="Y376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Y376">
    <cfRule type="cellIs" dxfId="194" priority="114" operator="equal">
      <formula>"OPORTUNIDADE"</formula>
    </cfRule>
  </conditionalFormatting>
  <conditionalFormatting sqref="Y376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Y376">
    <cfRule type="cellIs" dxfId="191" priority="111" operator="equal">
      <formula>"OPORTUNIDADE"</formula>
    </cfRule>
  </conditionalFormatting>
  <conditionalFormatting sqref="Y376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Y376">
    <cfRule type="cellIs" dxfId="188" priority="108" operator="equal">
      <formula>"OPORTUNIDADE"</formula>
    </cfRule>
  </conditionalFormatting>
  <conditionalFormatting sqref="Y376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Y376">
    <cfRule type="cellIs" dxfId="185" priority="105" operator="equal">
      <formula>"OPORTUNIDADE"</formula>
    </cfRule>
  </conditionalFormatting>
  <conditionalFormatting sqref="Y376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Y376">
    <cfRule type="cellIs" dxfId="182" priority="102" operator="equal">
      <formula>"OPORTUNIDADE"</formula>
    </cfRule>
  </conditionalFormatting>
  <conditionalFormatting sqref="Y376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Y376">
    <cfRule type="cellIs" dxfId="179" priority="99" operator="equal">
      <formula>"OPORTUNIDADE"</formula>
    </cfRule>
  </conditionalFormatting>
  <conditionalFormatting sqref="Y376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Y376">
    <cfRule type="cellIs" dxfId="176" priority="96" operator="equal">
      <formula>"OPORTUNIDADE"</formula>
    </cfRule>
  </conditionalFormatting>
  <conditionalFormatting sqref="Y37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Y376">
    <cfRule type="cellIs" dxfId="173" priority="93" operator="equal">
      <formula>"OPORTUNIDADE"</formula>
    </cfRule>
  </conditionalFormatting>
  <conditionalFormatting sqref="Y376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Y376">
    <cfRule type="cellIs" dxfId="170" priority="90" operator="equal">
      <formula>"OPORTUNIDADE"</formula>
    </cfRule>
  </conditionalFormatting>
  <conditionalFormatting sqref="Y376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376">
    <cfRule type="cellIs" dxfId="167" priority="87" operator="equal">
      <formula>"OPORTUNIDADE"</formula>
    </cfRule>
  </conditionalFormatting>
  <conditionalFormatting sqref="Y37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376">
    <cfRule type="cellIs" dxfId="164" priority="84" operator="equal">
      <formula>"OPORTUNIDADE"</formula>
    </cfRule>
  </conditionalFormatting>
  <conditionalFormatting sqref="Y37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376">
    <cfRule type="cellIs" dxfId="161" priority="81" operator="equal">
      <formula>"OPORTUNIDADE"</formula>
    </cfRule>
  </conditionalFormatting>
  <conditionalFormatting sqref="Y37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376">
    <cfRule type="cellIs" dxfId="158" priority="78" operator="equal">
      <formula>"OPORTUNIDADE"</formula>
    </cfRule>
  </conditionalFormatting>
  <conditionalFormatting sqref="Y37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Y376">
    <cfRule type="cellIs" dxfId="155" priority="75" operator="equal">
      <formula>"OPORTUNIDADE"</formula>
    </cfRule>
  </conditionalFormatting>
  <conditionalFormatting sqref="Y376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Y376">
    <cfRule type="cellIs" dxfId="152" priority="72" operator="equal">
      <formula>"OPORTUNIDADE"</formula>
    </cfRule>
  </conditionalFormatting>
  <conditionalFormatting sqref="Y376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Y376">
    <cfRule type="cellIs" dxfId="149" priority="69" operator="equal">
      <formula>"OPORTUNIDADE"</formula>
    </cfRule>
  </conditionalFormatting>
  <conditionalFormatting sqref="Y376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Y376">
    <cfRule type="cellIs" dxfId="146" priority="66" operator="equal">
      <formula>"OPORTUNIDADE"</formula>
    </cfRule>
  </conditionalFormatting>
  <conditionalFormatting sqref="Y376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Y376">
    <cfRule type="cellIs" dxfId="143" priority="63" operator="equal">
      <formula>"OPORTUNIDADE"</formula>
    </cfRule>
  </conditionalFormatting>
  <conditionalFormatting sqref="Y376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Y376">
    <cfRule type="cellIs" dxfId="140" priority="60" operator="equal">
      <formula>"OPORTUNIDADE"</formula>
    </cfRule>
  </conditionalFormatting>
  <conditionalFormatting sqref="Y376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Y376">
    <cfRule type="cellIs" dxfId="137" priority="57" operator="equal">
      <formula>"OPORTUNIDADE"</formula>
    </cfRule>
  </conditionalFormatting>
  <conditionalFormatting sqref="Y376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Y376">
    <cfRule type="cellIs" dxfId="134" priority="54" operator="equal">
      <formula>"OPORTUNIDADE"</formula>
    </cfRule>
  </conditionalFormatting>
  <conditionalFormatting sqref="Y376">
    <cfRule type="cellIs" dxfId="133" priority="52" operator="equal">
      <formula>"NÃO"</formula>
    </cfRule>
    <cfRule type="cellIs" dxfId="132" priority="53" operator="equal">
      <formula>"SIM"</formula>
    </cfRule>
  </conditionalFormatting>
  <conditionalFormatting sqref="Y376">
    <cfRule type="cellIs" dxfId="131" priority="51" operator="equal">
      <formula>"OPORTUNIDADE"</formula>
    </cfRule>
  </conditionalFormatting>
  <conditionalFormatting sqref="Y376">
    <cfRule type="cellIs" dxfId="130" priority="49" operator="equal">
      <formula>"NÃO"</formula>
    </cfRule>
    <cfRule type="cellIs" dxfId="129" priority="50" operator="equal">
      <formula>"SIM"</formula>
    </cfRule>
  </conditionalFormatting>
  <conditionalFormatting sqref="Y376">
    <cfRule type="cellIs" dxfId="128" priority="48" operator="equal">
      <formula>"OPORTUNIDADE"</formula>
    </cfRule>
  </conditionalFormatting>
  <conditionalFormatting sqref="Y376">
    <cfRule type="cellIs" dxfId="127" priority="46" operator="equal">
      <formula>"NÃO"</formula>
    </cfRule>
    <cfRule type="cellIs" dxfId="126" priority="47" operator="equal">
      <formula>"SIM"</formula>
    </cfRule>
  </conditionalFormatting>
  <conditionalFormatting sqref="Y376">
    <cfRule type="cellIs" dxfId="125" priority="45" operator="equal">
      <formula>"OPORTUNIDADE"</formula>
    </cfRule>
  </conditionalFormatting>
  <conditionalFormatting sqref="Y376">
    <cfRule type="cellIs" dxfId="124" priority="43" operator="equal">
      <formula>"NÃO"</formula>
    </cfRule>
    <cfRule type="cellIs" dxfId="123" priority="44" operator="equal">
      <formula>"SIM"</formula>
    </cfRule>
  </conditionalFormatting>
  <conditionalFormatting sqref="Y376">
    <cfRule type="cellIs" dxfId="122" priority="42" operator="equal">
      <formula>"OPORTUNIDADE"</formula>
    </cfRule>
  </conditionalFormatting>
  <conditionalFormatting sqref="Y376">
    <cfRule type="cellIs" dxfId="121" priority="40" operator="equal">
      <formula>"NÃO"</formula>
    </cfRule>
    <cfRule type="cellIs" dxfId="120" priority="41" operator="equal">
      <formula>"SIM"</formula>
    </cfRule>
  </conditionalFormatting>
  <conditionalFormatting sqref="Y376">
    <cfRule type="cellIs" dxfId="119" priority="39" operator="equal">
      <formula>"OPORTUNIDADE"</formula>
    </cfRule>
  </conditionalFormatting>
  <conditionalFormatting sqref="Y376">
    <cfRule type="cellIs" dxfId="118" priority="37" operator="equal">
      <formula>"NÃO"</formula>
    </cfRule>
    <cfRule type="cellIs" dxfId="117" priority="38" operator="equal">
      <formula>"SIM"</formula>
    </cfRule>
  </conditionalFormatting>
  <conditionalFormatting sqref="Y376">
    <cfRule type="cellIs" dxfId="116" priority="36" operator="equal">
      <formula>"OPORTUNIDADE"</formula>
    </cfRule>
  </conditionalFormatting>
  <conditionalFormatting sqref="Y376">
    <cfRule type="cellIs" dxfId="115" priority="34" operator="equal">
      <formula>"NÃO"</formula>
    </cfRule>
    <cfRule type="cellIs" dxfId="114" priority="35" operator="equal">
      <formula>"SIM"</formula>
    </cfRule>
  </conditionalFormatting>
  <conditionalFormatting sqref="Y376">
    <cfRule type="cellIs" dxfId="113" priority="33" operator="equal">
      <formula>"OPORTUNIDADE"</formula>
    </cfRule>
  </conditionalFormatting>
  <conditionalFormatting sqref="Y376">
    <cfRule type="cellIs" dxfId="112" priority="31" operator="equal">
      <formula>"NÃO"</formula>
    </cfRule>
    <cfRule type="cellIs" dxfId="111" priority="32" operator="equal">
      <formula>"SIM"</formula>
    </cfRule>
  </conditionalFormatting>
  <conditionalFormatting sqref="Y376">
    <cfRule type="cellIs" dxfId="110" priority="30" operator="equal">
      <formula>"OPORTUNIDADE"</formula>
    </cfRule>
  </conditionalFormatting>
  <conditionalFormatting sqref="Y376">
    <cfRule type="cellIs" dxfId="109" priority="28" operator="equal">
      <formula>"NÃO"</formula>
    </cfRule>
    <cfRule type="cellIs" dxfId="108" priority="29" operator="equal">
      <formula>"SIM"</formula>
    </cfRule>
  </conditionalFormatting>
  <conditionalFormatting sqref="Y376">
    <cfRule type="cellIs" dxfId="107" priority="27" operator="equal">
      <formula>"OPORTUNIDADE"</formula>
    </cfRule>
  </conditionalFormatting>
  <conditionalFormatting sqref="Y376">
    <cfRule type="cellIs" dxfId="106" priority="25" operator="equal">
      <formula>"NÃO"</formula>
    </cfRule>
    <cfRule type="cellIs" dxfId="105" priority="26" operator="equal">
      <formula>"SIM"</formula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2064</v>
      </c>
      <c r="W1" s="366"/>
      <c r="X1" s="366"/>
      <c r="Y1" s="104"/>
    </row>
    <row r="2" spans="1:25" s="100" customFormat="1" ht="11.25" customHeight="1">
      <c r="A2" s="105" t="s">
        <v>2065</v>
      </c>
      <c r="B2" s="105" t="s">
        <v>2066</v>
      </c>
      <c r="C2" s="105" t="s">
        <v>603</v>
      </c>
      <c r="D2" s="106" t="s">
        <v>1167</v>
      </c>
      <c r="E2" s="106" t="s">
        <v>1168</v>
      </c>
      <c r="F2" s="106" t="s">
        <v>2067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2068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TGR-TRO</v>
      </c>
      <c r="F385" s="110">
        <f>IF(FN_MC!B388="","*",FN_MC!B388)</f>
        <v>45990</v>
      </c>
      <c r="G385" s="110" t="str">
        <f>IF(FN_MC!D388="","*",FN_MC!D388)</f>
        <v>BRUNO (TF-525)</v>
      </c>
      <c r="H385" s="110" t="str">
        <f>IF(FN_MC!F388="","*",FN_MC!F388)</f>
        <v>PDM - SOLDA</v>
      </c>
      <c r="I385" s="110" t="str">
        <f>IF(FN_MC!H388="","*",FN_MC!H388)</f>
        <v>TEP1</v>
      </c>
      <c r="J385" s="110" t="str">
        <f>IF(FN_MC!I388="","*",FN_MC!I388)</f>
        <v>-</v>
      </c>
      <c r="K385" s="110" t="str">
        <f>IF(FN_MC!M388="","*",FN_MC!M388)</f>
        <v>TEP</v>
      </c>
      <c r="L385" s="110" t="str">
        <f>IF(FN_MC!N388="","*",FN_MC!N388)</f>
        <v>TEP1</v>
      </c>
      <c r="M385" s="111">
        <f>IF(FN_MC!J388="","*",FN_MC!J388)</f>
        <v>98</v>
      </c>
      <c r="N385" s="290">
        <f>IF(FN_MC!K388="","*",FN_MC!K388)</f>
        <v>565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6.25E-2</v>
      </c>
      <c r="S385" s="110" t="str">
        <f>IF(FN_MC!Q388="","*",CONCATENATE(FN_MC!Q388," ",FN_MC!R388))</f>
        <v>1 Nº DE SOLDA</v>
      </c>
      <c r="T385" s="110" t="str">
        <f>IF(FN_MC!V388="","*",FN_MC!V388)</f>
        <v>ELSON</v>
      </c>
      <c r="U385" s="110" t="str">
        <f>IF(FN_MC!W388="","*",FN_MC!W388)</f>
        <v xml:space="preserve">Execução de solda 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1</v>
      </c>
      <c r="X385" s="112">
        <f ca="1">_xlfn.XLOOKUP(G385&amp;$X$2,BS_CONTROLE[CHAVE],BS_CONTROLE[Quantidade_11],"-")</f>
        <v>1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8.3333333333333329E-2</v>
      </c>
      <c r="S387" s="110" t="str">
        <f>IF(FN_MC!Q390="","*",CONCATENATE(FN_MC!Q390," ",FN_MC!R390))</f>
        <v>2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FERRONORTE</v>
      </c>
      <c r="E401" s="110" t="str">
        <f>IF(FN_MC!T404="","*",FN_MC!T404)</f>
        <v>TGR-TRO</v>
      </c>
      <c r="F401" s="110">
        <f>IF(FN_MC!B404="","*",FN_MC!B404)</f>
        <v>45992</v>
      </c>
      <c r="G401" s="110" t="str">
        <f>IF(FN_MC!D404="","*",FN_MC!D404)</f>
        <v>W70</v>
      </c>
      <c r="H401" s="110" t="str">
        <f>IF(FN_MC!F404="","*",FN_MC!F404)</f>
        <v>DESCARGA DE MATERIAL</v>
      </c>
      <c r="I401" s="110" t="str">
        <f>IF(FN_MC!H404="","*",FN_MC!H404)</f>
        <v>TGR2</v>
      </c>
      <c r="J401" s="110" t="str">
        <f>IF(FN_MC!I404="","*",FN_MC!I404)</f>
        <v>TGR</v>
      </c>
      <c r="K401" s="110" t="str">
        <f>IF(FN_MC!M404="","*",FN_MC!M404)</f>
        <v>TGR-TBE</v>
      </c>
      <c r="L401" s="110" t="str">
        <f>IF(FN_MC!N404="","*",FN_MC!N404)</f>
        <v>TGR512</v>
      </c>
      <c r="M401" s="111">
        <f>IF(FN_MC!J404="","*",FN_MC!J404)</f>
        <v>98</v>
      </c>
      <c r="N401" s="290">
        <f>IF(FN_MC!K404="","*",FN_MC!K404)</f>
        <v>506</v>
      </c>
      <c r="O401" s="290">
        <f>IF(FN_MC!L404="","*",FN_MC!L404)</f>
        <v>507</v>
      </c>
      <c r="P401" s="111"/>
      <c r="Q401" s="128">
        <f>IF(FN_MC!O404="","*",FN_MC!O404)</f>
        <v>0.375</v>
      </c>
      <c r="R401" s="128">
        <f>IF(FN_MC!P404="","*",FN_MC!P404)</f>
        <v>4.1666666666666664E-2</v>
      </c>
      <c r="S401" s="110" t="str">
        <f>IF(FN_MC!Q404="","*",CONCATENATE(FN_MC!Q404," ",FN_MC!R404))</f>
        <v>1 BINÁRIO</v>
      </c>
      <c r="T401" s="110" t="str">
        <f>IF(FN_MC!V404="","*",FN_MC!V404)</f>
        <v>*</v>
      </c>
      <c r="U401" s="110" t="str">
        <f>IF(FN_MC!W404="","*",FN_MC!W404)</f>
        <v>*</v>
      </c>
      <c r="V401" s="112">
        <f ca="1">_xlfn.XLOOKUP(G401&amp;$V$2,BS_CONTROLE[CHAVE],BS_CONTROLE[Quantidade_11],"-")</f>
        <v>0</v>
      </c>
      <c r="W401" s="112">
        <f ca="1">_xlfn.XLOOKUP(G401&amp;$W$2,BS_CONTROLE[CHAVE],BS_CONTROLE[Quantidade_11],"-")</f>
        <v>0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Oportunidade</v>
      </c>
      <c r="C402" s="109" t="str">
        <f>IF(FN_MC!Z405="","*",FN_MC!Z405)</f>
        <v>P0</v>
      </c>
      <c r="D402" s="110" t="str">
        <f>IF(FN_MC!S405="","*",FN_MC!S405)</f>
        <v>FERRONORTE</v>
      </c>
      <c r="E402" s="110" t="str">
        <f>IF(FN_MC!T405="","*",FN_MC!T405)</f>
        <v>TCS-TGR</v>
      </c>
      <c r="F402" s="110">
        <f>IF(FN_MC!B405="","*",FN_MC!B405)</f>
        <v>45992</v>
      </c>
      <c r="G402" s="110" t="str">
        <f>IF(FN_MC!D405="","*",FN_MC!D405)</f>
        <v>BRUNO (TF-525)</v>
      </c>
      <c r="H402" s="110" t="str">
        <f>IF(FN_MC!F405="","*",FN_MC!F405)</f>
        <v>PDM - SOLDA</v>
      </c>
      <c r="I402" s="110" t="str">
        <f>IF(FN_MC!H405="","*",FN_MC!H405)</f>
        <v>TPC1</v>
      </c>
      <c r="J402" s="110" t="str">
        <f>IF(FN_MC!I405="","*",FN_MC!I405)</f>
        <v>-</v>
      </c>
      <c r="K402" s="110" t="str">
        <f>IF(FN_MC!M405="","*",FN_MC!M405)</f>
        <v>TPC</v>
      </c>
      <c r="L402" s="110" t="str">
        <f>IF(FN_MC!N405="","*",FN_MC!N405)</f>
        <v>TPC1</v>
      </c>
      <c r="M402" s="111">
        <f>IF(FN_MC!J405="","*",FN_MC!J405)</f>
        <v>74</v>
      </c>
      <c r="N402" s="290">
        <f>IF(FN_MC!K405="","*",FN_MC!K405)</f>
        <v>428</v>
      </c>
      <c r="O402" s="290" t="str">
        <f>IF(FN_MC!L405="","*",FN_MC!L405)</f>
        <v>-</v>
      </c>
      <c r="P402" s="111"/>
      <c r="Q402" s="128">
        <f>IF(FN_MC!O405="","*",FN_MC!O405)</f>
        <v>0.375</v>
      </c>
      <c r="R402" s="128">
        <f>IF(FN_MC!P405="","*",FN_MC!P405)</f>
        <v>8.3333333333333329E-2</v>
      </c>
      <c r="S402" s="110" t="str">
        <f>IF(FN_MC!Q405="","*",CONCATENATE(FN_MC!Q405," ",FN_MC!R405))</f>
        <v>2 Nº DE SOLDA</v>
      </c>
      <c r="T402" s="110" t="str">
        <f>IF(FN_MC!V405="","*",FN_MC!V405)</f>
        <v>ELSON</v>
      </c>
      <c r="U402" s="110" t="str">
        <f>IF(FN_MC!W405="","*",FN_MC!W405)</f>
        <v xml:space="preserve">Execução de solda </v>
      </c>
      <c r="V402" s="112">
        <f ca="1">_xlfn.XLOOKUP(G402&amp;$V$2,BS_CONTROLE[CHAVE],BS_CONTROLE[Quantidade_11],"-")</f>
        <v>1</v>
      </c>
      <c r="W402" s="112">
        <f ca="1">_xlfn.XLOOKUP(G402&amp;$W$2,BS_CONTROLE[CHAVE],BS_CONTROLE[Quantidade_11],"-")</f>
        <v>1</v>
      </c>
      <c r="X402" s="112">
        <f ca="1">_xlfn.XLOOKUP(G402&amp;$X$2,BS_CONTROLE[CHAVE],BS_CONTROLE[Quantidade_11],"-")</f>
        <v>1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Oportunidade</v>
      </c>
      <c r="C403" s="109" t="str">
        <f>IF(FN_MC!Z406="","*",FN_MC!Z406)</f>
        <v>P1</v>
      </c>
      <c r="D403" s="110" t="str">
        <f>IF(FN_MC!S406="","*",FN_MC!S406)</f>
        <v>FERRONORTE</v>
      </c>
      <c r="E403" s="110" t="str">
        <f>IF(FN_MC!T406="","*",FN_MC!T406)</f>
        <v>TCS-TGR</v>
      </c>
      <c r="F403" s="110">
        <f>IF(FN_MC!B406="","*",FN_MC!B406)</f>
        <v>45992</v>
      </c>
      <c r="G403" s="110" t="str">
        <f>IF(FN_MC!D406="","*",FN_MC!D406)</f>
        <v xml:space="preserve">TURMA FIXA VIA </v>
      </c>
      <c r="H403" s="110" t="str">
        <f>IF(FN_MC!F406="","*",FN_MC!F406)</f>
        <v>PDM - SOLDA</v>
      </c>
      <c r="I403" s="110" t="str">
        <f>IF(FN_MC!H406="","*",FN_MC!H406)</f>
        <v>326TLA</v>
      </c>
      <c r="J403" s="110" t="str">
        <f>IF(FN_MC!I406="","*",FN_MC!I406)</f>
        <v>-</v>
      </c>
      <c r="K403" s="110" t="str">
        <f>IF(FN_MC!M406="","*",FN_MC!M406)</f>
        <v>TMR-TLA</v>
      </c>
      <c r="L403" s="110" t="str">
        <f>IF(FN_MC!N406="","*",FN_MC!N406)</f>
        <v>326TLA</v>
      </c>
      <c r="M403" s="111">
        <f>IF(FN_MC!J406="","*",FN_MC!J406)</f>
        <v>74</v>
      </c>
      <c r="N403" s="290">
        <f>IF(FN_MC!K406="","*",FN_MC!K406)</f>
        <v>334.1</v>
      </c>
      <c r="O403" s="290" t="str">
        <f>IF(FN_MC!L406="","*",FN_MC!L406)</f>
        <v>-</v>
      </c>
      <c r="P403" s="111"/>
      <c r="Q403" s="128">
        <f>IF(FN_MC!O406="","*",FN_MC!O406)</f>
        <v>0.375</v>
      </c>
      <c r="R403" s="128">
        <f>IF(FN_MC!P406="","*",FN_MC!P406)</f>
        <v>8.3333333333333329E-2</v>
      </c>
      <c r="S403" s="110" t="str">
        <f>IF(FN_MC!Q406="","*",CONCATENATE(FN_MC!Q406," ",FN_MC!R406))</f>
        <v>2 Nº DE SOLDA</v>
      </c>
      <c r="T403" s="110" t="str">
        <f>IF(FN_MC!V406="","*",FN_MC!V406)</f>
        <v>elton</v>
      </c>
      <c r="U403" s="110" t="str">
        <f>IF(FN_MC!W406="","*",FN_MC!W406)</f>
        <v xml:space="preserve">Execução de solda 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2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Oportunidade</v>
      </c>
      <c r="C404" s="109" t="str">
        <f>IF(FN_MC!Z407="","*",FN_MC!Z407)</f>
        <v>P0</v>
      </c>
      <c r="D404" s="110" t="str">
        <f>IF(FN_MC!S407="","*",FN_MC!S407)</f>
        <v>FERRONORTE</v>
      </c>
      <c r="E404" s="110" t="str">
        <f>IF(FN_MC!T407="","*",FN_MC!T407)</f>
        <v>TMI-TCS</v>
      </c>
      <c r="F404" s="110">
        <f>IF(FN_MC!B407="","*",FN_MC!B407)</f>
        <v>45992</v>
      </c>
      <c r="G404" s="110" t="str">
        <f>IF(FN_MC!D407="","*",FN_MC!D407)</f>
        <v>V86</v>
      </c>
      <c r="H404" s="110" t="str">
        <f>IF(FN_MC!F407="","*",FN_MC!F407)</f>
        <v>MECANIZAÇÃO - SOCADORA</v>
      </c>
      <c r="I404" s="110" t="str">
        <f>IF(FN_MC!H407="","*",FN_MC!H407)</f>
        <v>TID2</v>
      </c>
      <c r="J404" s="110" t="str">
        <f>IF(FN_MC!I407="","*",FN_MC!I407)</f>
        <v>TID2</v>
      </c>
      <c r="K404" s="110" t="str">
        <f>IF(FN_MC!M407="","*",FN_MC!M407)</f>
        <v>TID-TVI</v>
      </c>
      <c r="L404" s="110" t="str">
        <f>IF(FN_MC!N407="","*",FN_MC!N407)</f>
        <v>TID201</v>
      </c>
      <c r="M404" s="111">
        <f>IF(FN_MC!J407="","*",FN_MC!J407)</f>
        <v>74</v>
      </c>
      <c r="N404" s="290">
        <f>IF(FN_MC!K407="","*",FN_MC!K407)</f>
        <v>200</v>
      </c>
      <c r="O404" s="290">
        <f>IF(FN_MC!L407="","*",FN_MC!L407)</f>
        <v>194</v>
      </c>
      <c r="P404" s="111"/>
      <c r="Q404" s="128">
        <f>IF(FN_MC!O407="","*",FN_MC!O407)</f>
        <v>0.39583333333333331</v>
      </c>
      <c r="R404" s="128">
        <f>IF(FN_MC!P407="","*",FN_MC!P407)</f>
        <v>6.25E-2</v>
      </c>
      <c r="S404" s="110" t="str">
        <f>IF(FN_MC!Q407="","*",CONCATENATE(FN_MC!Q407," ",FN_MC!R407))</f>
        <v>840 M</v>
      </c>
      <c r="T404" s="110" t="str">
        <f>IF(FN_MC!V407="","*",FN_MC!V407)</f>
        <v>Saulo</v>
      </c>
      <c r="U404" s="110" t="str">
        <f>IF(FN_MC!W407="","*",FN_MC!W407)</f>
        <v>Socaria mecanizada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220</v>
      </c>
      <c r="X404" s="112">
        <f ca="1">_xlfn.XLOOKUP(G404&amp;$X$2,BS_CONTROLE[CHAVE],BS_CONTROLE[Quantidade_11],"-")</f>
        <v>3210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Oportunidade</v>
      </c>
      <c r="C405" s="109" t="str">
        <f>IF(FN_MC!Z408="","*",FN_MC!Z408)</f>
        <v>P1</v>
      </c>
      <c r="D405" s="110" t="str">
        <f>IF(FN_MC!S408="","*",FN_MC!S408)</f>
        <v>FERRONORTE</v>
      </c>
      <c r="E405" s="110" t="str">
        <f>IF(FN_MC!T408="","*",FN_MC!T408)</f>
        <v>TMI-TCS</v>
      </c>
      <c r="F405" s="110">
        <f>IF(FN_MC!B408="","*",FN_MC!B408)</f>
        <v>45992</v>
      </c>
      <c r="G405" s="110" t="str">
        <f>IF(FN_MC!D408="","*",FN_MC!D408)</f>
        <v>ELSON (TF-526)</v>
      </c>
      <c r="H405" s="110" t="str">
        <f>IF(FN_MC!F408="","*",FN_MC!F408)</f>
        <v>PDM - SOLDA</v>
      </c>
      <c r="I405" s="110" t="str">
        <f>IF(FN_MC!H408="","*",FN_MC!H408)</f>
        <v>TQIK73</v>
      </c>
      <c r="J405" s="110" t="str">
        <f>IF(FN_MC!I408="","*",FN_MC!I408)</f>
        <v>-</v>
      </c>
      <c r="K405" s="110" t="str">
        <f>IF(FN_MC!M408="","*",FN_MC!M408)</f>
        <v>TQI-TSP</v>
      </c>
      <c r="L405" s="110" t="str">
        <f>IF(FN_MC!N408="","*",FN_MC!N408)</f>
        <v>TQIK73</v>
      </c>
      <c r="M405" s="111">
        <f>IF(FN_MC!J408="","*",FN_MC!J408)</f>
        <v>74</v>
      </c>
      <c r="N405" s="290">
        <f>IF(FN_MC!K408="","*",FN_MC!K408)</f>
        <v>64.563999999999993</v>
      </c>
      <c r="O405" s="290">
        <f>IF(FN_MC!L408="","*",FN_MC!L408)</f>
        <v>63.7</v>
      </c>
      <c r="P405" s="111"/>
      <c r="Q405" s="128">
        <f>IF(FN_MC!O408="","*",FN_MC!O408)</f>
        <v>0.375</v>
      </c>
      <c r="R405" s="128">
        <f>IF(FN_MC!P408="","*",FN_MC!P408)</f>
        <v>8.3333333333333329E-2</v>
      </c>
      <c r="S405" s="110" t="str">
        <f>IF(FN_MC!Q408="","*",CONCATENATE(FN_MC!Q408," ",FN_MC!R408))</f>
        <v>2 Nº DE SOLDA</v>
      </c>
      <c r="T405" s="110" t="str">
        <f>IF(FN_MC!V408="","*",FN_MC!V408)</f>
        <v>Elson</v>
      </c>
      <c r="U405" s="110" t="str">
        <f>IF(FN_MC!W408="","*",FN_MC!W408)</f>
        <v xml:space="preserve">Execução de solda </v>
      </c>
      <c r="V405" s="112">
        <f ca="1">_xlfn.XLOOKUP(G405&amp;$V$2,BS_CONTROLE[CHAVE],BS_CONTROLE[Quantidade_11],"-")</f>
        <v>2</v>
      </c>
      <c r="W405" s="112">
        <f ca="1">_xlfn.XLOOKUP(G405&amp;$W$2,BS_CONTROLE[CHAVE],BS_CONTROLE[Quantidade_11],"-")</f>
        <v>1</v>
      </c>
      <c r="X405" s="112">
        <f ca="1">_xlfn.XLOOKUP(G405&amp;$X$2,BS_CONTROLE[CHAVE],BS_CONTROLE[Quantidade_11],"-")</f>
        <v>2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2069</v>
      </c>
      <c r="D5" s="368"/>
      <c r="E5" s="368"/>
      <c r="F5" s="368"/>
      <c r="G5" s="368"/>
      <c r="H5" s="368"/>
      <c r="I5" s="368"/>
      <c r="J5" s="369"/>
      <c r="K5" s="370" t="s">
        <v>2070</v>
      </c>
      <c r="L5" s="371"/>
      <c r="M5" s="371"/>
      <c r="N5" s="371"/>
      <c r="O5" s="372" t="s">
        <v>2071</v>
      </c>
      <c r="P5" s="373"/>
      <c r="Q5" s="374"/>
    </row>
    <row r="6" spans="1:17" s="93" customFormat="1" ht="15.75" customHeight="1">
      <c r="A6" s="87" t="s">
        <v>2067</v>
      </c>
      <c r="B6" s="94" t="s">
        <v>2066</v>
      </c>
      <c r="C6" s="95" t="s">
        <v>1167</v>
      </c>
      <c r="D6" s="96" t="s">
        <v>1168</v>
      </c>
      <c r="E6" s="95" t="s">
        <v>2072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2073</v>
      </c>
      <c r="M6" s="139" t="s">
        <v>626</v>
      </c>
      <c r="N6" s="140" t="s">
        <v>1162</v>
      </c>
      <c r="O6" s="246" t="s">
        <v>1205</v>
      </c>
      <c r="P6" s="157"/>
      <c r="Q6" s="193" t="s">
        <v>2074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1</v>
      </c>
      <c r="P368" s="90"/>
      <c r="Q368" s="145" t="str">
        <f>IF($A$2=1,IF(FN_MC!BJ378="","*",FN_MC!BJ378),IF(FN_MC!BK378="","*",FN_MC!BK378))</f>
        <v>MC1 07:39, segue em deslocamento para o local de trabalho km 230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1</v>
      </c>
      <c r="P369" s="90"/>
      <c r="Q369" s="145" t="str">
        <f>IF($A$2=1,IF(FN_MC!BJ379="","*",FN_MC!BJ379),IF(FN_MC!BK379="","*",FN_MC!BK379))</f>
        <v>MC1 07:39, segue em deslocamento para o local de trabalho km 230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1</v>
      </c>
      <c r="P370" s="90"/>
      <c r="Q370" s="145" t="str">
        <f>IF($A$2=1,IF(FN_MC!BJ380="","*",FN_MC!BJ380),IF(FN_MC!BK380="","*",FN_MC!BK380))</f>
        <v xml:space="preserve">MC1 09:13, previsao de faixa na sombra do W50 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 t="str">
        <f>IF(FN_MC!B387="","*",FN_MC!B387)</f>
        <v>*</v>
      </c>
      <c r="B377" s="98" t="str">
        <f>IF(FN_MC!X387="","*",FN_MC!X387)</f>
        <v>*</v>
      </c>
      <c r="C377" s="99" t="str">
        <f>IF(FN_MC!S387="","*",FN_MC!S387)</f>
        <v>-</v>
      </c>
      <c r="D377" s="99" t="str">
        <f>IF(FN_MC!T387="","*",FN_MC!T387)</f>
        <v>-</v>
      </c>
      <c r="E377" s="99" t="str">
        <f>IF(FN_MC!D387="","*",FN_MC!D387)</f>
        <v>*</v>
      </c>
      <c r="F377" s="99" t="str">
        <f>IF(FN_MC!H387="","*",FN_MC!H387)</f>
        <v>*</v>
      </c>
      <c r="G377" s="99" t="str">
        <f>IF(FN_MC!M387="","*",FN_MC!M387)</f>
        <v>-</v>
      </c>
      <c r="H377" s="154" t="str">
        <f>IF(FN_MC!K387="","*",FN_MC!K387)</f>
        <v>*</v>
      </c>
      <c r="I377" s="132" t="str">
        <f>IF(FN_MC!O387="","*",FN_MC!O387)</f>
        <v>*</v>
      </c>
      <c r="J377" s="132" t="str">
        <f>IF(FN_MC!P387="","*",FN_MC!P387)</f>
        <v>*</v>
      </c>
      <c r="K377" s="141" t="str">
        <f>IF(FN_MC!AK387="","*",FN_MC!AK387)</f>
        <v>-</v>
      </c>
      <c r="L377" s="141" t="str">
        <f>IF(FN_MC!AM387="","*",FN_MC!AM387)</f>
        <v>-</v>
      </c>
      <c r="M377" s="141" t="str">
        <f>IF(FN_MC!AP387="","*",FN_MC!AP387)</f>
        <v>-</v>
      </c>
      <c r="N377" s="141" t="str">
        <f>IF(FN_MC!AM387="","*",FN_MC!AM387)</f>
        <v>-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TGR-TRO</v>
      </c>
      <c r="E378" s="99" t="str">
        <f>IF(FN_MC!D388="","*",FN_MC!D388)</f>
        <v>BRUNO (TF-525)</v>
      </c>
      <c r="F378" s="99" t="str">
        <f>IF(FN_MC!H388="","*",FN_MC!H388)</f>
        <v>TEP1</v>
      </c>
      <c r="G378" s="99" t="str">
        <f>IF(FN_MC!M388="","*",FN_MC!M388)</f>
        <v>TEP</v>
      </c>
      <c r="H378" s="154">
        <f>IF(FN_MC!K388="","*",FN_MC!K388)</f>
        <v>565</v>
      </c>
      <c r="I378" s="132">
        <f>IF(FN_MC!O388="","*",FN_MC!O388)</f>
        <v>0.375</v>
      </c>
      <c r="J378" s="132">
        <f>IF(FN_MC!P388="","*",FN_MC!P388)</f>
        <v>6.25E-2</v>
      </c>
      <c r="K378" s="141" t="str">
        <f>IF(FN_MC!AK388="","*",FN_MC!AK388)</f>
        <v>TEP1</v>
      </c>
      <c r="L378" s="141" t="str">
        <f>IF(FN_MC!AM388="","*",FN_MC!AM388)</f>
        <v>TEP</v>
      </c>
      <c r="M378" s="141">
        <f>IF(FN_MC!AP388="","*",FN_MC!AP388)</f>
        <v>565</v>
      </c>
      <c r="N378" s="141" t="str">
        <f>IF(FN_MC!AM388="","*",FN_MC!AM388)</f>
        <v>TEP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8.3333333333333329E-2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 t="str">
        <f>IF(FN_MC!B393="","*",FN_MC!B393)</f>
        <v>*</v>
      </c>
      <c r="B383" s="98" t="str">
        <f>IF(FN_MC!X393="","*",FN_MC!X393)</f>
        <v>*</v>
      </c>
      <c r="C383" s="99" t="str">
        <f>IF(FN_MC!S393="","*",FN_MC!S393)</f>
        <v>-</v>
      </c>
      <c r="D383" s="99" t="str">
        <f>IF(FN_MC!T393="","*",FN_MC!T393)</f>
        <v>-</v>
      </c>
      <c r="E383" s="99" t="str">
        <f>IF(FN_MC!D393="","*",FN_MC!D393)</f>
        <v>*</v>
      </c>
      <c r="F383" s="99" t="str">
        <f>IF(FN_MC!H393="","*",FN_MC!H393)</f>
        <v>*</v>
      </c>
      <c r="G383" s="99" t="str">
        <f>IF(FN_MC!M393="","*",FN_MC!M393)</f>
        <v>-</v>
      </c>
      <c r="H383" s="154" t="str">
        <f>IF(FN_MC!K393="","*",FN_MC!K393)</f>
        <v>*</v>
      </c>
      <c r="I383" s="132" t="str">
        <f>IF(FN_MC!O393="","*",FN_MC!O393)</f>
        <v>*</v>
      </c>
      <c r="J383" s="132" t="str">
        <f>IF(FN_MC!P393="","*",FN_MC!P393)</f>
        <v>*</v>
      </c>
      <c r="K383" s="141" t="str">
        <f>IF(FN_MC!AK393="","*",FN_MC!AK393)</f>
        <v>-</v>
      </c>
      <c r="L383" s="141" t="str">
        <f>IF(FN_MC!AM393="","*",FN_MC!AM393)</f>
        <v>-</v>
      </c>
      <c r="M383" s="141" t="str">
        <f>IF(FN_MC!AP393="","*",FN_MC!AP393)</f>
        <v>-</v>
      </c>
      <c r="N383" s="141" t="str">
        <f>IF(FN_MC!AM393="","*",FN_MC!AM393)</f>
        <v>-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2075</v>
      </c>
      <c r="C2" s="95" t="s">
        <v>1152</v>
      </c>
      <c r="D2" s="95" t="s">
        <v>1154</v>
      </c>
      <c r="E2" s="95" t="s">
        <v>2076</v>
      </c>
      <c r="F2" s="95" t="s">
        <v>2077</v>
      </c>
      <c r="G2" s="95" t="s">
        <v>2078</v>
      </c>
      <c r="H2" s="95" t="s">
        <v>2079</v>
      </c>
      <c r="I2" s="95" t="s">
        <v>2080</v>
      </c>
      <c r="J2" s="95" t="s">
        <v>2081</v>
      </c>
      <c r="K2" s="131" t="s">
        <v>2082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>
        <f>IF(FN_MC!B388="","*",FN_MC!B388)</f>
        <v>45990</v>
      </c>
      <c r="D361" s="121" t="str">
        <f>IF(FN_MC!D388="","*",FN_MC!D388)</f>
        <v>BRUNO (TF-525)</v>
      </c>
      <c r="E361" s="121" t="str">
        <f>IF(FN_MC!H388="","*",FN_MC!H388)</f>
        <v>TEP1</v>
      </c>
      <c r="F361" s="137" t="str">
        <f>IF(FN_MC!M388="","*",FN_MC!M388)</f>
        <v>TEP</v>
      </c>
      <c r="G361" s="121" t="str">
        <f>IF(FN_MC!I388="","*",FN_MC!I388)</f>
        <v>-</v>
      </c>
      <c r="H361" s="121" t="str">
        <f>IF(FN_MC!AB388="","*",FN_MC!AB388)</f>
        <v>-</v>
      </c>
      <c r="I361" s="121" t="str">
        <f>IF(FN_MC!AC388="","*",FN_MC!AC388)</f>
        <v>-</v>
      </c>
      <c r="J361" s="122" t="str">
        <f>IF(FN_MC!AA388="","*",FN_MC!AA388)</f>
        <v>-</v>
      </c>
      <c r="K361" s="134" t="str">
        <f>IF(FN_MC!AD388="","*",FN_MC!AD388)</f>
        <v>-</v>
      </c>
    </row>
    <row r="362" spans="2:11" s="123" customFormat="1" hidden="1">
      <c r="B362" s="120" t="str">
        <f>IF(FN_MC!Y389="","*",FN_MC!Y389)</f>
        <v>*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 hidden="1">
      <c r="B363" s="120" t="str">
        <f>IF(FN_MC!Y390="","*",FN_MC!Y390)</f>
        <v>*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 hidden="1">
      <c r="B364" s="120" t="str">
        <f>IF(FN_MC!Y391="","*",FN_MC!Y391)</f>
        <v>*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 hidden="1">
      <c r="B365" s="120" t="str">
        <f>IF(FN_MC!Y392="","*",FN_MC!Y392)</f>
        <v>*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>
        <f>IF(FN_MC!B404="","*",FN_MC!B404)</f>
        <v>45992</v>
      </c>
      <c r="D376" s="121" t="str">
        <f>IF(FN_MC!D404="","*",FN_MC!D404)</f>
        <v>W70</v>
      </c>
      <c r="E376" s="121" t="str">
        <f>IF(FN_MC!H404="","*",FN_MC!H404)</f>
        <v>TGR2</v>
      </c>
      <c r="F376" s="137" t="str">
        <f>IF(FN_MC!M404="","*",FN_MC!M404)</f>
        <v>TGR-TBE</v>
      </c>
      <c r="G376" s="121" t="str">
        <f>IF(FN_MC!I404="","*",FN_MC!I404)</f>
        <v>TGR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>
        <f>IF(FN_MC!B405="","*",FN_MC!B405)</f>
        <v>45992</v>
      </c>
      <c r="D377" s="121" t="str">
        <f>IF(FN_MC!D405="","*",FN_MC!D405)</f>
        <v>BRUNO (TF-525)</v>
      </c>
      <c r="E377" s="121" t="str">
        <f>IF(FN_MC!H405="","*",FN_MC!H405)</f>
        <v>TPC1</v>
      </c>
      <c r="F377" s="137" t="str">
        <f>IF(FN_MC!M405="","*",FN_MC!M405)</f>
        <v>TPC</v>
      </c>
      <c r="G377" s="121" t="str">
        <f>IF(FN_MC!I405="","*",FN_MC!I405)</f>
        <v>-</v>
      </c>
      <c r="H377" s="121" t="str">
        <f>IF(FN_MC!AB405="","*",FN_MC!AB405)</f>
        <v>-</v>
      </c>
      <c r="I377" s="121" t="str">
        <f>IF(FN_MC!AC405="","*",FN_MC!AC405)</f>
        <v>-</v>
      </c>
      <c r="J377" s="122" t="str">
        <f>IF(FN_MC!AA405="","*",FN_MC!AA405)</f>
        <v>-</v>
      </c>
      <c r="K377" s="134" t="str">
        <f>IF(FN_MC!AD405="","*",FN_MC!AD405)</f>
        <v>-</v>
      </c>
    </row>
    <row r="378" spans="2:11" s="123" customFormat="1" hidden="1">
      <c r="B378" s="120" t="str">
        <f>IF(FN_MC!Y406="","*",FN_MC!Y406)</f>
        <v>*</v>
      </c>
      <c r="C378" s="121">
        <f>IF(FN_MC!B406="","*",FN_MC!B406)</f>
        <v>45992</v>
      </c>
      <c r="D378" s="121" t="str">
        <f>IF(FN_MC!D406="","*",FN_MC!D406)</f>
        <v xml:space="preserve">TURMA FIXA VIA </v>
      </c>
      <c r="E378" s="121" t="str">
        <f>IF(FN_MC!H406="","*",FN_MC!H406)</f>
        <v>326TLA</v>
      </c>
      <c r="F378" s="137" t="str">
        <f>IF(FN_MC!M406="","*",FN_MC!M406)</f>
        <v>TMR-TLA</v>
      </c>
      <c r="G378" s="121" t="str">
        <f>IF(FN_MC!I406="","*",FN_MC!I406)</f>
        <v>-</v>
      </c>
      <c r="H378" s="121" t="str">
        <f>IF(FN_MC!AB406="","*",FN_MC!AB406)</f>
        <v>-</v>
      </c>
      <c r="I378" s="121" t="str">
        <f>IF(FN_MC!AC406="","*",FN_MC!AC406)</f>
        <v>-</v>
      </c>
      <c r="J378" s="122" t="str">
        <f>IF(FN_MC!AA406="","*",FN_MC!AA406)</f>
        <v>-</v>
      </c>
      <c r="K378" s="134" t="str">
        <f>IF(FN_MC!AD406="","*",FN_MC!AD406)</f>
        <v>-</v>
      </c>
    </row>
    <row r="379" spans="2:11" s="123" customFormat="1" hidden="1">
      <c r="B379" s="120" t="str">
        <f>IF(FN_MC!Y407="","*",FN_MC!Y407)</f>
        <v>*</v>
      </c>
      <c r="C379" s="121">
        <f>IF(FN_MC!B407="","*",FN_MC!B407)</f>
        <v>45992</v>
      </c>
      <c r="D379" s="121" t="str">
        <f>IF(FN_MC!D407="","*",FN_MC!D407)</f>
        <v>V86</v>
      </c>
      <c r="E379" s="121" t="str">
        <f>IF(FN_MC!H407="","*",FN_MC!H407)</f>
        <v>TID2</v>
      </c>
      <c r="F379" s="137" t="str">
        <f>IF(FN_MC!M407="","*",FN_MC!M407)</f>
        <v>TID-TVI</v>
      </c>
      <c r="G379" s="121" t="str">
        <f>IF(FN_MC!I407="","*",FN_MC!I407)</f>
        <v>TID2</v>
      </c>
      <c r="H379" s="121" t="str">
        <f>IF(FN_MC!AB407="","*",FN_MC!AB407)</f>
        <v>FIXO</v>
      </c>
      <c r="I379" s="121" t="str">
        <f>IF(FN_MC!AC407="","*",FN_MC!AC407)</f>
        <v>ACIONAMENTO</v>
      </c>
      <c r="J379" s="122">
        <f>IF(FN_MC!AA407="","*",FN_MC!AA407)</f>
        <v>1</v>
      </c>
      <c r="K379" s="134">
        <f>IF(FN_MC!AD407="","*",FN_MC!AD407)</f>
        <v>0.29166666666666669</v>
      </c>
    </row>
    <row r="380" spans="2:11" s="123" customFormat="1" hidden="1">
      <c r="B380" s="120" t="str">
        <f>IF(FN_MC!Y408="","*",FN_MC!Y408)</f>
        <v>*</v>
      </c>
      <c r="C380" s="121">
        <f>IF(FN_MC!B408="","*",FN_MC!B408)</f>
        <v>45992</v>
      </c>
      <c r="D380" s="121" t="str">
        <f>IF(FN_MC!D408="","*",FN_MC!D408)</f>
        <v>ELSON (TF-526)</v>
      </c>
      <c r="E380" s="121" t="str">
        <f>IF(FN_MC!H408="","*",FN_MC!H408)</f>
        <v>TQIK73</v>
      </c>
      <c r="F380" s="137" t="str">
        <f>IF(FN_MC!M408="","*",FN_MC!M408)</f>
        <v>TQI-TSP</v>
      </c>
      <c r="G380" s="121" t="str">
        <f>IF(FN_MC!I408="","*",FN_MC!I408)</f>
        <v>-</v>
      </c>
      <c r="H380" s="121" t="str">
        <f>IF(FN_MC!AB408="","*",FN_MC!AB408)</f>
        <v>-</v>
      </c>
      <c r="I380" s="121" t="str">
        <f>IF(FN_MC!AC408="","*",FN_MC!AC408)</f>
        <v>-</v>
      </c>
      <c r="J380" s="122" t="str">
        <f>IF(FN_MC!AA408="","*",FN_MC!AA408)</f>
        <v>-</v>
      </c>
      <c r="K380" s="134" t="str">
        <f>IF(FN_MC!AD408="","*",FN_MC!AD408)</f>
        <v>-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2025-11-28T17:27:22Z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