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43" documentId="8_{B6337239-1A00-434D-AAD0-422EA1FEB5AE}" xr6:coauthVersionLast="47" xr6:coauthVersionMax="47" xr10:uidLastSave="{B5472CFE-2A68-4136-9D98-4C51D0040399}"/>
  <bookViews>
    <workbookView xWindow="-120" yWindow="-120" windowWidth="20730" windowHeight="11040" activeTab="1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6" hidden="1">'CONTROLE D'!$A$6:$R$1000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 s="1"/>
  <c r="D264" i="12" s="1"/>
  <c r="T265" i="1" a="1"/>
  <c r="T265" i="1" s="1"/>
  <c r="E263" i="12" s="1"/>
  <c r="S265" i="1" a="1"/>
  <c r="S265" i="1"/>
  <c r="T264" i="1" a="1"/>
  <c r="T264" i="1" s="1"/>
  <c r="E262" i="12" s="1"/>
  <c r="S264" i="1" a="1"/>
  <c r="S264" i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E226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01" i="12"/>
  <c r="D181" i="12"/>
  <c r="E308" i="12"/>
  <c r="D308" i="12"/>
  <c r="D178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3" i="12"/>
  <c r="D262" i="12"/>
  <c r="E259" i="12"/>
  <c r="D258" i="12"/>
  <c r="D255" i="12"/>
  <c r="E253" i="12"/>
  <c r="E250" i="12"/>
  <c r="E247" i="12"/>
  <c r="D246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8" i="12"/>
  <c r="S286" i="12"/>
  <c r="S25" i="12"/>
  <c r="S17" i="12"/>
  <c r="S23" i="12"/>
  <c r="S20" i="12"/>
  <c r="S16" i="12"/>
  <c r="S14" i="12"/>
  <c r="S287" i="12"/>
  <c r="S288" i="12"/>
  <c r="S27" i="12"/>
  <c r="S31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282" i="12"/>
  <c r="S283" i="12"/>
  <c r="S62" i="12"/>
  <c r="S64" i="12"/>
  <c r="S69" i="12"/>
  <c r="S71" i="12"/>
  <c r="S65" i="12"/>
  <c r="S72" i="12"/>
  <c r="S68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<sst xmlns="http://schemas.openxmlformats.org/spreadsheetml/2006/main" count="4374" uniqueCount="1091">
  <si>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</si>
  <si>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</si>
  <si>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</si>
  <si>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</si>
  <si>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</si>
  <si>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</si>
  <si>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</si>
  <si>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</si>
  <si>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</si>
  <si>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</si>
  <si>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</si>
  <si>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</si>
  <si>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</si>
  <si>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</si>
  <si>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</si>
  <si>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</si>
  <si>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</si>
  <si>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</si>
  <si>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</si>
  <si>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</si>
  <si>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</si>
  <si>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</si>
  <si>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</si>
  <si>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</si>
  <si>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</si>
  <si>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</si>
  <si>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</si>
  <si>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</si>
  <si>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</si>
  <si>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</si>
  <si>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</si>
  <si>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</si>
  <si>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</si>
  <si>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</si>
  <si>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</si>
  <si>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</si>
  <si>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</si>
  <si>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</si>
  <si>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</si>
  <si>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</si>
  <si>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</si>
  <si>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</si>
  <si>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</si>
  <si>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</si>
  <si>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</si>
  <si>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</si>
  <si>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</si>
  <si>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</si>
  <si>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</si>
  <si>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</si>
  <si>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</si>
  <si>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</si>
  <si>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</si>
  <si>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</si>
  <si>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</si>
  <si>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</si>
  <si>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</si>
  <si>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</si>
  <si>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</si>
  <si>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</si>
  <si>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</si>
  <si>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</si>
  <si>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</si>
  <si>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</si>
  <si>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</si>
  <si>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</si>
  <si>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</si>
  <si>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</si>
  <si>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</si>
  <si>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</si>
  <si>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</si>
  <si>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</si>
  <si>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</si>
  <si>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</si>
  <si>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</si>
  <si>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</si>
  <si>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</si>
  <si>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</si>
  <si>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</si>
  <si>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</si>
  <si>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</si>
  <si>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</si>
  <si>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</si>
  <si>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</si>
  <si>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</si>
  <si>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</si>
  <si>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</si>
  <si>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</si>
  <si>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</si>
  <si>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</si>
  <si>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</si>
  <si>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</si>
  <si>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</si>
  <si>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</si>
  <si>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</si>
  <si>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</si>
  <si>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</si>
  <si>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</si>
  <si>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</si>
  <si>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</si>
  <si>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</si>
  <si>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</si>
  <si>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</si>
  <si>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</si>
  <si>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</si>
  <si>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</si>
  <si>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</si>
  <si>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</si>
  <si>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</si>
  <si>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</si>
  <si>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</si>
  <si>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</si>
  <si>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</si>
  <si>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</si>
  <si>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</si>
  <si>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</si>
  <si>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</si>
  <si>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</si>
  <si>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</si>
  <si>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</si>
  <si>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</si>
  <si>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</si>
  <si>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</si>
  <si>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</si>
  <si>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</si>
  <si>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</si>
  <si>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</si>
  <si>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</si>
  <si>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</si>
  <si>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</si>
  <si>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</si>
  <si>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</si>
  <si>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</si>
  <si>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</si>
  <si>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</si>
  <si>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</si>
  <si>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</si>
  <si>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</si>
  <si>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</si>
  <si>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</si>
  <si>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</si>
  <si>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</si>
  <si>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</si>
  <si>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</si>
  <si>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</si>
  <si>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</si>
  <si>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</si>
  <si>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</si>
  <si>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</si>
  <si>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</si>
  <si>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</si>
  <si>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</si>
  <si>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</si>
  <si>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</si>
  <si>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</si>
  <si>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</si>
  <si>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</si>
  <si>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</si>
  <si>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</si>
  <si>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</si>
  <si>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</si>
  <si>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</si>
  <si>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</si>
  <si>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</si>
  <si>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</si>
  <si>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</si>
  <si>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</si>
  <si>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</si>
  <si>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</si>
  <si>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</si>
  <si>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</si>
  <si>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</si>
  <si>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</si>
  <si>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</si>
  <si>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</si>
  <si>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</si>
  <si>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</si>
  <si>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</si>
  <si>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</si>
  <si>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</si>
  <si>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</si>
  <si>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</si>
  <si>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</si>
  <si>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</si>
  <si>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</si>
  <si>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</si>
  <si>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</si>
  <si>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</si>
  <si>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</si>
  <si>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</si>
  <si>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</si>
  <si>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</si>
  <si>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</si>
  <si>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</si>
  <si>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</si>
  <si>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</si>
  <si>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</si>
  <si>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</si>
  <si>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</si>
  <si>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</si>
  <si>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</si>
  <si>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</si>
  <si>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</si>
  <si>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</si>
  <si>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</si>
  <si>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</si>
  <si>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</si>
  <si>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</si>
  <si>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</si>
  <si>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</si>
  <si>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</si>
  <si>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</si>
  <si>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</si>
  <si>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</si>
  <si>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</si>
  <si>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</si>
  <si>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</si>
  <si>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</si>
  <si>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</si>
  <si>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</si>
  <si>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</si>
  <si>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</si>
  <si>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</si>
  <si>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</si>
  <si>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</si>
  <si>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</si>
  <si>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</si>
  <si>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</si>
  <si>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</si>
  <si>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</si>
  <si>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</si>
  <si>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</si>
  <si>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</si>
  <si>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</si>
  <si>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</si>
  <si>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</si>
  <si>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</si>
  <si>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</si>
  <si>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</si>
  <si>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</si>
  <si>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</si>
  <si>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</si>
  <si>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</si>
  <si>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</si>
  <si>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</si>
  <si>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</si>
  <si>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</si>
  <si>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</si>
  <si>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</si>
  <si>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</si>
  <si>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</si>
  <si>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</si>
  <si>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</si>
  <si>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</si>
  <si>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</si>
  <si>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</si>
  <si>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</si>
  <si>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</si>
  <si>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</si>
  <si>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</si>
  <si>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</si>
  <si>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</si>
  <si>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</si>
  <si>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</si>
  <si>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</si>
  <si>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</si>
  <si>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</si>
  <si>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</si>
  <si>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</si>
  <si>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</si>
  <si>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</si>
  <si>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</si>
  <si>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</si>
  <si>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</si>
  <si>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</si>
  <si>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</si>
  <si>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</si>
  <si>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</si>
  <si>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</si>
  <si>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</si>
  <si>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</si>
  <si>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</si>
  <si>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</si>
  <si>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</si>
  <si>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</si>
  <si>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</si>
  <si>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</si>
  <si>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</si>
  <si>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</si>
  <si>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</si>
  <si>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</si>
  <si>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</si>
  <si>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</si>
  <si>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</si>
  <si>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</si>
  <si>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</si>
  <si>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</si>
  <si>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</si>
  <si>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</si>
  <si>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</si>
  <si>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</si>
  <si>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</si>
  <si>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</si>
  <si>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</si>
  <si>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</si>
  <si>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</si>
  <si>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</si>
  <si>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</si>
  <si>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</si>
  <si>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</si>
  <si>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</si>
  <si>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</si>
  <si>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</si>
  <si>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</si>
  <si>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</si>
  <si>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</si>
  <si>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</si>
  <si>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</si>
  <si>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</si>
  <si>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</si>
  <si>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</si>
  <si>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</si>
  <si>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</si>
  <si>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</si>
  <si>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</si>
  <si>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</si>
  <si>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</si>
  <si>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</si>
  <si>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</si>
  <si>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</si>
  <si>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</si>
  <si>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</si>
  <si>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</si>
  <si>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</si>
  <si>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</si>
  <si>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</si>
  <si>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</si>
  <si>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</si>
  <si>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</si>
  <si>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</si>
  <si>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</si>
  <si>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</si>
  <si>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</si>
  <si>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</si>
  <si>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</si>
  <si>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</si>
  <si>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</si>
  <si>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</si>
  <si>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</si>
  <si>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</si>
  <si>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</si>
  <si>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</si>
  <si>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</si>
  <si>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</si>
  <si>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</si>
  <si>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</si>
  <si>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</si>
  <si>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</si>
  <si>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</si>
  <si>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</si>
  <si>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</si>
  <si>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</si>
  <si>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</si>
  <si>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</si>
  <si>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</si>
  <si>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</si>
  <si>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</si>
  <si>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</si>
  <si>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</si>
  <si>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</si>
  <si>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</si>
  <si>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</si>
  <si>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</si>
  <si>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</si>
  <si>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</si>
  <si>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</si>
  <si>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</si>
  <si>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</si>
  <si>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</si>
  <si>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</si>
  <si>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</si>
  <si>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</si>
  <si>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</si>
  <si>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</si>
  <si>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</si>
  <si>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</si>
  <si>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</si>
  <si>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</si>
  <si>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</si>
  <si>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</si>
  <si>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</si>
  <si>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</si>
  <si>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</si>
  <si>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</si>
  <si>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</si>
  <si>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</si>
  <si>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</si>
  <si>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</si>
  <si>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</si>
  <si>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</si>
  <si>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</si>
  <si>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</si>
  <si>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</si>
  <si>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</si>
  <si>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</si>
  <si>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</si>
  <si>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</si>
  <si>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</si>
  <si>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</si>
  <si>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</si>
  <si>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</si>
  <si>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</si>
  <si>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</si>
  <si>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</si>
  <si>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</si>
  <si>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</si>
  <si>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</si>
  <si>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</si>
  <si>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</si>
  <si>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</si>
  <si>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</si>
  <si>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</si>
  <si>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</si>
  <si>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</si>
  <si>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</si>
  <si>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</si>
  <si>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</si>
  <si>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</si>
  <si>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</si>
  <si>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</si>
  <si>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</si>
  <si>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</si>
  <si>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</si>
  <si>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</si>
  <si>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</si>
  <si>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</si>
  <si>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</si>
  <si>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</si>
  <si>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</si>
  <si>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</si>
  <si>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</si>
  <si>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</si>
  <si>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</si>
  <si>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</si>
  <si>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</si>
  <si>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</si>
  <si>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</si>
  <si>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</si>
  <si>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</si>
  <si>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</si>
  <si>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</si>
  <si>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</si>
  <si>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</si>
  <si>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</si>
  <si>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</si>
  <si>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</si>
  <si>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</si>
  <si>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</si>
  <si>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</si>
  <si>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</si>
  <si>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</si>
  <si>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</si>
  <si>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</si>
  <si>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</si>
  <si>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</si>
  <si>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</si>
  <si>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</si>
  <si>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</si>
  <si>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</si>
  <si>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</si>
  <si>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</si>
  <si>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</si>
  <si>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</si>
  <si>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</si>
  <si>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</si>
  <si>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</si>
  <si>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</si>
  <si>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</si>
  <si>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</si>
  <si>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</si>
  <si>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</si>
  <si>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</si>
  <si>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</si>
  <si>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</si>
  <si>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</si>
  <si>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</si>
  <si>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</si>
  <si>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</si>
  <si>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</si>
  <si>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</si>
  <si>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</si>
  <si>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</si>
  <si>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</si>
  <si>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</si>
  <si>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</si>
  <si>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</si>
  <si>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</si>
  <si>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</si>
  <si>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</si>
  <si>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</si>
  <si>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</si>
  <si>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</si>
  <si>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</si>
  <si>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</si>
  <si>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</si>
  <si>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</si>
  <si>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</si>
  <si>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</si>
  <si>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</si>
  <si>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</si>
  <si>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</si>
  <si>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</si>
  <si>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</si>
  <si>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</si>
  <si>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</si>
  <si>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</si>
  <si>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</si>
  <si>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</si>
  <si>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</si>
  <si>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</si>
  <si>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</si>
  <si>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</si>
  <si>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</si>
  <si>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</si>
  <si>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</si>
  <si>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</si>
  <si>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</si>
  <si>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</si>
  <si>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</si>
  <si>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</si>
  <si>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</si>
  <si>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</si>
  <si>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</si>
  <si>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</si>
  <si>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</si>
  <si>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</si>
  <si>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</si>
  <si>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</si>
  <si>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</si>
  <si>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</si>
  <si>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</si>
  <si>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</si>
  <si>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</si>
  <si>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</si>
  <si>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</si>
  <si>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</si>
  <si>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</si>
  <si>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</si>
  <si>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</si>
  <si>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</si>
  <si>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</si>
  <si>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</si>
  <si>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</si>
  <si>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</si>
  <si>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</si>
  <si>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</si>
  <si>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</si>
  <si>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</si>
  <si>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</si>
  <si>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</si>
  <si>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</si>
  <si>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</si>
  <si>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</si>
  <si>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</si>
  <si>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</si>
  <si>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</si>
  <si>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</si>
  <si>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</si>
  <si>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</si>
  <si>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</si>
  <si>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</si>
  <si>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</si>
  <si>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</si>
  <si>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</si>
  <si>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</si>
  <si>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</si>
  <si>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</si>
  <si>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</si>
  <si>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</si>
  <si>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</si>
  <si>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</si>
  <si>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</si>
  <si>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</si>
  <si>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</si>
  <si>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</si>
  <si>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</si>
  <si>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</si>
  <si>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</si>
  <si>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</si>
  <si>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</si>
  <si>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</si>
  <si>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</si>
  <si>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</si>
  <si>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</si>
  <si>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</si>
  <si>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</si>
  <si>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</si>
  <si>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</si>
  <si>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</si>
  <si>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</si>
  <si>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</si>
  <si>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</si>
  <si>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</si>
  <si>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</si>
  <si>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</si>
  <si>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</si>
  <si>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</si>
  <si>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</si>
  <si>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</si>
  <si>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</si>
  <si>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</si>
  <si>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</si>
  <si>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</si>
  <si>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</si>
  <si>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</si>
  <si>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</si>
  <si>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</si>
  <si>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</si>
  <si>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</si>
  <si>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</si>
  <si>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</si>
  <si>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</si>
  <si>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</si>
  <si>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</si>
  <si>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</si>
  <si>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</si>
  <si>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</si>
  <si>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</si>
  <si>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</si>
  <si>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</si>
  <si>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</si>
  <si>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</si>
  <si>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</si>
  <si>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</si>
  <si>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</si>
  <si>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</si>
  <si>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</si>
  <si>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</si>
  <si>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</si>
  <si>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</si>
  <si>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</si>
  <si>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</si>
  <si>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</si>
  <si>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</si>
  <si>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</si>
  <si>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</si>
  <si>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</si>
  <si>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</si>
  <si>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</si>
  <si>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</si>
  <si>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</si>
  <si>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</si>
  <si>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</si>
  <si>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</si>
  <si>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</si>
  <si>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</si>
  <si>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</si>
  <si>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</si>
  <si>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</si>
  <si>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</si>
  <si>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</si>
  <si>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</si>
  <si>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</si>
  <si>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</si>
  <si>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</si>
  <si>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</si>
  <si>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</si>
  <si>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</si>
  <si>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</si>
  <si>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</si>
  <si>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</si>
  <si>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</si>
  <si>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</si>
  <si>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</si>
  <si>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</si>
  <si>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</si>
  <si>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</si>
  <si>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</si>
  <si>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</si>
  <si>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</si>
  <si>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</si>
  <si>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</si>
  <si>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</si>
  <si>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</si>
  <si>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</si>
  <si>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</si>
  <si>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</si>
  <si>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</si>
  <si>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</si>
  <si>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</si>
  <si>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</si>
  <si>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</si>
  <si>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</si>
  <si>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</si>
  <si>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</si>
  <si>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</si>
  <si>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</si>
  <si>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</si>
  <si>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</si>
  <si>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</si>
  <si>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</si>
  <si>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</si>
  <si>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</si>
  <si>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</si>
  <si>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</si>
  <si>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</si>
  <si>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</si>
  <si>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</si>
  <si>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</si>
  <si>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</si>
  <si>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</si>
  <si>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</si>
  <si>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</si>
  <si>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</si>
  <si>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</si>
  <si>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</si>
  <si>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</si>
  <si>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</si>
  <si>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</si>
  <si>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</si>
  <si>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</si>
  <si>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</si>
  <si>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</si>
  <si>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</si>
  <si>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</si>
  <si>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</si>
  <si>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</si>
  <si>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</si>
  <si>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</si>
  <si>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</si>
  <si>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</si>
  <si>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</si>
  <si>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</si>
  <si>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</si>
  <si>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</si>
  <si>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</si>
  <si>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</si>
  <si>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</si>
  <si>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</si>
  <si>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</si>
  <si>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</si>
  <si>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</si>
  <si>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</si>
  <si>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</si>
  <si>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</si>
  <si>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</si>
  <si>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</si>
  <si>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</si>
  <si>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</si>
  <si>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</si>
  <si>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</si>
  <si>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</si>
  <si>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</si>
  <si>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</si>
  <si>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</si>
  <si>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</si>
  <si>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</si>
  <si>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</si>
  <si>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</si>
  <si>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</si>
  <si>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</si>
  <si>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</si>
  <si>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</si>
  <si>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</si>
  <si>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</si>
  <si>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</si>
  <si>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</si>
  <si>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</si>
  <si>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</si>
  <si>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</si>
  <si>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</si>
  <si>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</si>
  <si>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</si>
  <si>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</si>
  <si>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</si>
  <si>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</si>
  <si>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</si>
  <si>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</si>
  <si>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</si>
  <si>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</si>
  <si>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</si>
  <si>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</si>
  <si>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</si>
  <si>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</si>
  <si>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</si>
  <si>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</si>
  <si>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</si>
  <si>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</si>
  <si>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</si>
  <si>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</si>
  <si>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</si>
  <si>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</si>
  <si>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</si>
  <si>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</si>
  <si>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</si>
  <si>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</si>
  <si>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</si>
  <si>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</si>
  <si>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</si>
  <si>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</si>
  <si>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</si>
  <si>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</si>
  <si>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</si>
  <si>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</si>
  <si>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</si>
  <si>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</si>
  <si>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</si>
  <si>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</si>
  <si>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</si>
  <si>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</si>
  <si>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</si>
  <si>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</si>
  <si>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</si>
  <si>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</si>
  <si>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</si>
  <si>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</si>
  <si>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</si>
  <si>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</si>
  <si>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</si>
  <si>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</si>
  <si>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</si>
  <si>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</si>
  <si>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</si>
  <si>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</si>
  <si>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</si>
  <si>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</si>
  <si>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</si>
  <si>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</si>
  <si>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</si>
  <si>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</si>
  <si>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</si>
  <si>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</si>
  <si>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</si>
  <si>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</si>
  <si>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</si>
  <si>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</si>
  <si>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</si>
  <si>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</si>
  <si>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</si>
  <si>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</si>
  <si>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</si>
  <si>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</si>
  <si>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</si>
  <si>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</si>
  <si>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</si>
  <si>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</si>
  <si>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</si>
  <si>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</si>
  <si>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</si>
  <si>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</si>
  <si>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</si>
  <si>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</si>
  <si>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</si>
  <si>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</si>
  <si>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</si>
  <si>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</si>
  <si>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</si>
  <si>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</si>
  <si>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</si>
  <si>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</si>
  <si>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</si>
  <si>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</si>
  <si>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</si>
  <si>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</si>
  <si>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</si>
  <si>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</si>
  <si>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</si>
  <si>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</si>
  <si>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</si>
  <si>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</si>
  <si>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</si>
  <si>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</si>
  <si>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</si>
  <si>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</si>
  <si>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</si>
  <si>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</si>
  <si>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</si>
  <si>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</si>
  <si>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</si>
  <si>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</si>
  <si>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</si>
  <si>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</si>
  <si>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</si>
  <si>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</si>
  <si>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</si>
  <si>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</si>
  <si>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</si>
  <si>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</si>
  <si>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</si>
  <si>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</si>
  <si>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</si>
  <si>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</si>
  <si>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</si>
  <si>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</si>
  <si>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</si>
  <si>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</si>
  <si>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</si>
  <si>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</si>
  <si>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</si>
  <si>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</si>
  <si>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</si>
  <si>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</si>
  <si>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</si>
  <si>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</si>
  <si>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</si>
  <si>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</si>
  <si>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</si>
  <si>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</si>
  <si>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</si>
  <si>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</si>
  <si>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</si>
  <si>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</si>
  <si>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</si>
  <si>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</si>
  <si>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</si>
  <si>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</si>
  <si>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</si>
  <si>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</si>
  <si>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</si>
  <si>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</si>
  <si>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</si>
  <si>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</si>
  <si>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</si>
  <si>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</si>
  <si>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</si>
  <si>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</si>
  <si>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</si>
  <si>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</si>
  <si>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</si>
  <si>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</si>
  <si>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</si>
  <si>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</si>
  <si>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</si>
  <si>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</si>
  <si>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</si>
  <si>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</si>
  <si>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</si>
  <si>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</si>
  <si>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</si>
  <si>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</si>
  <si>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</si>
  <si>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</si>
  <si>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</si>
  <si>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</si>
  <si>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</si>
  <si>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</si>
  <si>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</si>
  <si>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</si>
  <si>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</si>
  <si>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</si>
  <si>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</si>
  <si>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</si>
  <si>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</si>
  <si>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</si>
  <si>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</si>
  <si>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</si>
  <si>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</si>
  <si>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</si>
  <si>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</si>
  <si>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</si>
  <si>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</si>
  <si>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</si>
  <si>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</si>
  <si>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</si>
  <si>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</si>
  <si>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</si>
  <si>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</si>
  <si>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</si>
  <si>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</si>
  <si>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</si>
  <si>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</si>
  <si>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</si>
  <si>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</si>
  <si>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</si>
  <si>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</si>
  <si>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</si>
  <si>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</si>
  <si>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</si>
  <si>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</si>
  <si>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</si>
  <si>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</si>
  <si>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</si>
  <si>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</si>
  <si>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</si>
  <si>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</si>
  <si>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</si>
  <si>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</si>
  <si>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</si>
  <si>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</si>
  <si>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</si>
  <si>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</si>
  <si>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</si>
  <si>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</si>
  <si>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</si>
  <si>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</si>
  <si>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</si>
  <si>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</si>
  <si>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</si>
  <si>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</si>
  <si>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</si>
  <si>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</si>
  <si>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</si>
  <si>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</si>
  <si>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</si>
  <si>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</si>
  <si>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</si>
  <si>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</si>
  <si>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</si>
  <si>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</si>
  <si>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</si>
  <si>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</si>
  <si>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</si>
  <si>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</si>
  <si>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</si>
  <si>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</si>
  <si>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</si>
  <si>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</si>
  <si>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</si>
  <si>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</si>
  <si>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</si>
  <si>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</si>
  <si>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</si>
  <si>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</si>
  <si>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</si>
  <si>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</si>
  <si>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</si>
  <si>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</si>
  <si>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</si>
  <si>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</si>
  <si>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</si>
  <si>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</si>
  <si>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</si>
  <si>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</si>
  <si>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</si>
  <si>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</si>
  <si>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</si>
  <si>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</si>
  <si>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</si>
  <si>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</si>
  <si>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</si>
  <si>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</si>
  <si>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</si>
  <si>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</si>
  <si>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</si>
  <si>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</si>
  <si>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</si>
  <si>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</si>
  <si>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</si>
  <si>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</si>
  <si>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</si>
  <si>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</si>
  <si>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</si>
  <si>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</si>
  <si>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</si>
  <si>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</si>
  <si>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</si>
  <si>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</si>
  <si>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</si>
  <si>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ADENILSON (TP-512)</t>
  </si>
  <si>
    <t>ZEVZXW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</si>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</sst>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topLeftCell="A243" workbookViewId="0">
      <selection activeCell="A359" sqref="A261:XFD359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abSelected="1" zoomScale="85" zoomScaleNormal="85" workbookViewId="0">
      <selection activeCell="R6" sqref="R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214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14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214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214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214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214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E618" activePane="bottomRight" state="frozen"/>
      <selection pane="bottomRight" activeCell="BE618" sqref="BE6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990</v>
      </c>
      <c r="BK34" s="17" t="s">
        <v>991</v>
      </c>
      <c r="BL34" s="16"/>
      <c r="BM34" s="15" t="s">
        <v>692</v>
      </c>
      <c r="BN34" s="15" t="s">
        <v>692</v>
      </c>
      <c r="BO34" s="166" t="s">
        <v>692</v>
      </c>
      <c r="BP34" s="17" t="s">
        <v>991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992</v>
      </c>
      <c r="BK35" s="17" t="s">
        <v>991</v>
      </c>
      <c r="BL35" s="16"/>
      <c r="BM35" s="15" t="s">
        <v>692</v>
      </c>
      <c r="BN35" s="15" t="s">
        <v>692</v>
      </c>
      <c r="BO35" s="166" t="s">
        <v>692</v>
      </c>
      <c r="BP35" s="17" t="s">
        <v>991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993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994</v>
      </c>
      <c r="BL36" s="16"/>
      <c r="BM36" s="15" t="s">
        <v>672</v>
      </c>
      <c r="BN36" s="15" t="s">
        <v>707</v>
      </c>
      <c r="BO36" s="166" t="s">
        <v>707</v>
      </c>
      <c r="BP36" s="17" t="s">
        <v>994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995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996</v>
      </c>
      <c r="BK37" s="17" t="s">
        <v>997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998</v>
      </c>
      <c r="J38" s="218">
        <v>48</v>
      </c>
      <c r="K38" s="218">
        <v>134</v>
      </c>
      <c r="L38" s="84" t="s">
        <v>317</v>
      </c>
      <c r="M38" s="205" t="s">
        <v>999</v>
      </c>
      <c r="N38" s="205" t="s">
        <v>1000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1001</v>
      </c>
      <c r="AN38" s="259" t="s">
        <v>1002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1003</v>
      </c>
      <c r="BK38" s="17" t="s">
        <v>1004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1005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1006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1007</v>
      </c>
      <c r="W39" s="325" t="s">
        <v>1008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1009</v>
      </c>
      <c r="BK39" s="17" t="s">
        <v>1010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1007</v>
      </c>
      <c r="W40" s="174" t="s">
        <v>1011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1012</v>
      </c>
      <c r="BK40" s="17" t="s">
        <v>1010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1007</v>
      </c>
      <c r="W41" s="174" t="s">
        <v>1013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1014</v>
      </c>
      <c r="BK41" s="17" t="s">
        <v>1010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1007</v>
      </c>
      <c r="W42" s="174" t="s">
        <v>1015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1016</v>
      </c>
      <c r="BK42" s="17" t="s">
        <v>1010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1017</v>
      </c>
      <c r="W43" s="174" t="s">
        <v>1018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1019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1020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1021</v>
      </c>
      <c r="BL45" s="16"/>
      <c r="BM45" s="15" t="s">
        <v>692</v>
      </c>
      <c r="BN45" s="15" t="s">
        <v>692</v>
      </c>
      <c r="BO45" s="166" t="s">
        <v>692</v>
      </c>
      <c r="BP45" s="17" t="s">
        <v>1021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1022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1024</v>
      </c>
      <c r="W46" s="325" t="s">
        <v>1025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0.6166666666666667</v>
      </c>
      <c r="AU46" s="39"/>
      <c r="AV46" s="39"/>
      <c r="AW46" s="39"/>
      <c r="AX46" s="39"/>
      <c r="AY46" s="294">
        <f t="shared" si="2"/>
        <v>0.15833333333333338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1026</v>
      </c>
      <c r="BK46" s="17" t="s">
        <v>1027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Intervalo</v>
      </c>
      <c r="BR46" s="19">
        <f t="shared" si="4"/>
        <v>0.76000000000000023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1024</v>
      </c>
      <c r="W47" s="262" t="s">
        <v>1028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1029</v>
      </c>
      <c r="BK47" s="17" t="s">
        <v>1030</v>
      </c>
      <c r="BL47" s="16"/>
      <c r="BM47" s="15" t="s">
        <v>678</v>
      </c>
      <c r="BN47" s="15" t="s">
        <v>709</v>
      </c>
      <c r="BO47" s="166" t="s">
        <v>767</v>
      </c>
      <c r="BP47" s="17" t="s">
        <v>1030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1024</v>
      </c>
      <c r="W48" s="262" t="s">
        <v>1028</v>
      </c>
      <c r="X48" s="219" t="s">
        <v>657</v>
      </c>
      <c r="Y48" s="159" t="s">
        <v>656</v>
      </c>
      <c r="Z48" s="159"/>
      <c r="AA48" s="218" t="s">
        <v>1031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1032</v>
      </c>
      <c r="BK48" s="326" t="s">
        <v>1027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1033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1034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1035</v>
      </c>
      <c r="J50" s="218">
        <v>54</v>
      </c>
      <c r="K50" s="218">
        <v>105</v>
      </c>
      <c r="L50" s="84" t="s">
        <v>317</v>
      </c>
      <c r="M50" s="205" t="s">
        <v>1036</v>
      </c>
      <c r="N50" s="205" t="s">
        <v>1037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1038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1039</v>
      </c>
      <c r="BK50" s="17" t="s">
        <v>1040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1042</v>
      </c>
      <c r="BK51" s="17" t="s">
        <v>1043</v>
      </c>
      <c r="BL51" s="16"/>
      <c r="BM51" s="15" t="s">
        <v>692</v>
      </c>
      <c r="BN51" s="15" t="s">
        <v>692</v>
      </c>
      <c r="BO51" s="166" t="s">
        <v>692</v>
      </c>
      <c r="BP51" s="17" t="s">
        <v>1043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1044</v>
      </c>
      <c r="BK52" s="17" t="s">
        <v>1045</v>
      </c>
      <c r="BL52" s="16"/>
      <c r="BM52" s="15" t="s">
        <v>692</v>
      </c>
      <c r="BN52" s="15" t="s">
        <v>692</v>
      </c>
      <c r="BO52" s="166" t="s">
        <v>692</v>
      </c>
      <c r="BP52" s="17" t="s">
        <v>1046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1047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1048</v>
      </c>
      <c r="N55" s="205" t="s">
        <v>1049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1050</v>
      </c>
      <c r="X55" s="219" t="s">
        <v>657</v>
      </c>
      <c r="Y55" s="159"/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/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/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/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/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/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993</v>
      </c>
      <c r="X61" s="219" t="s">
        <v>662</v>
      </c>
      <c r="Y61" s="159"/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1051</v>
      </c>
      <c r="J62" s="218">
        <v>49</v>
      </c>
      <c r="K62" s="218">
        <v>185</v>
      </c>
      <c r="L62" s="84"/>
      <c r="M62" s="205" t="s">
        <v>1052</v>
      </c>
      <c r="N62" s="205" t="s">
        <v>1053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1054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993</v>
      </c>
      <c r="X64" s="219" t="s">
        <v>662</v>
      </c>
      <c r="Y64" s="159"/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/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1055</v>
      </c>
      <c r="J66" s="218">
        <v>92</v>
      </c>
      <c r="K66" s="218">
        <v>66.5</v>
      </c>
      <c r="L66" s="84" t="s">
        <v>317</v>
      </c>
      <c r="M66" s="205" t="s">
        <v>1056</v>
      </c>
      <c r="N66" s="205" t="s">
        <v>1057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1038</v>
      </c>
      <c r="X66" s="219" t="s">
        <v>662</v>
      </c>
      <c r="Y66" s="159"/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1058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1007</v>
      </c>
      <c r="W68" s="262" t="s">
        <v>940</v>
      </c>
      <c r="X68" s="219" t="s">
        <v>662</v>
      </c>
      <c r="Y68" s="159"/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1007</v>
      </c>
      <c r="W69" s="262" t="s">
        <v>940</v>
      </c>
      <c r="X69" s="219" t="s">
        <v>662</v>
      </c>
      <c r="Y69" s="159"/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1007</v>
      </c>
      <c r="W70" s="262" t="s">
        <v>940</v>
      </c>
      <c r="X70" s="219" t="s">
        <v>662</v>
      </c>
      <c r="Y70" s="159"/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1059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/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294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1020</v>
      </c>
      <c r="X73" s="219" t="s">
        <v>662</v>
      </c>
      <c r="Y73" s="159"/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/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/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1041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/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>
      <selection activeCell="B22" sqref="B22"/>
    </sheetView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56" t="s">
        <v>1060</v>
      </c>
      <c r="C2" s="356"/>
      <c r="D2" s="356"/>
      <c r="E2" s="356"/>
    </row>
    <row r="3" spans="2:5" ht="15" customHeight="1">
      <c r="B3" s="357"/>
      <c r="C3" s="357"/>
      <c r="D3" s="357"/>
      <c r="E3" s="357"/>
    </row>
    <row r="4" spans="2:5">
      <c r="B4" s="327" t="s">
        <v>1061</v>
      </c>
      <c r="C4" s="327" t="s">
        <v>1062</v>
      </c>
      <c r="D4" s="327" t="s">
        <v>1063</v>
      </c>
      <c r="E4" s="327" t="s">
        <v>1064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36" sqref="G3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56" t="s">
        <v>1065</v>
      </c>
      <c r="D1" s="356"/>
      <c r="E1" s="356"/>
      <c r="F1" s="356"/>
      <c r="G1" s="356"/>
      <c r="H1" s="356"/>
    </row>
    <row r="2" spans="3:8" ht="15" customHeight="1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1066</v>
      </c>
      <c r="E3" s="327" t="s">
        <v>1067</v>
      </c>
      <c r="F3" s="327" t="s">
        <v>1068</v>
      </c>
      <c r="G3" s="327" t="s">
        <v>1069</v>
      </c>
      <c r="H3" s="327" t="s">
        <v>1070</v>
      </c>
    </row>
    <row r="4" spans="3:8" ht="15" customHeight="1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1071</v>
      </c>
      <c r="D5" s="359"/>
      <c r="E5" s="359"/>
      <c r="F5" s="359"/>
      <c r="G5" s="359"/>
      <c r="H5" s="359"/>
      <c r="I5" s="359"/>
      <c r="J5" s="360"/>
      <c r="K5" s="361" t="s">
        <v>1072</v>
      </c>
      <c r="L5" s="362"/>
      <c r="M5" s="362"/>
      <c r="N5" s="362"/>
      <c r="O5" s="363" t="s">
        <v>1073</v>
      </c>
      <c r="P5" s="364"/>
      <c r="Q5" s="365"/>
    </row>
    <row r="6" spans="1:17" s="94" customFormat="1" ht="15.75" customHeight="1">
      <c r="A6" s="88" t="s">
        <v>1074</v>
      </c>
      <c r="B6" s="95" t="s">
        <v>1075</v>
      </c>
      <c r="C6" s="96" t="s">
        <v>869</v>
      </c>
      <c r="D6" s="97" t="s">
        <v>870</v>
      </c>
      <c r="E6" s="96" t="s">
        <v>1076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1077</v>
      </c>
      <c r="M6" s="140" t="s">
        <v>335</v>
      </c>
      <c r="N6" s="141" t="s">
        <v>864</v>
      </c>
      <c r="O6" s="247" t="s">
        <v>907</v>
      </c>
      <c r="P6" s="158"/>
      <c r="Q6" s="194" t="s">
        <v>1078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1078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1079</v>
      </c>
      <c r="W1" s="371"/>
      <c r="X1" s="371"/>
      <c r="Y1" s="105"/>
    </row>
    <row r="2" spans="1:25" s="101" customFormat="1" ht="11.25" customHeight="1">
      <c r="A2" s="106" t="s">
        <v>1080</v>
      </c>
      <c r="B2" s="106" t="s">
        <v>1075</v>
      </c>
      <c r="C2" s="106" t="s">
        <v>313</v>
      </c>
      <c r="D2" s="107" t="s">
        <v>869</v>
      </c>
      <c r="E2" s="107" t="s">
        <v>870</v>
      </c>
      <c r="F2" s="107" t="s">
        <v>1074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1081</v>
      </c>
      <c r="U2" s="109" t="s">
        <v>872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1082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1083</v>
      </c>
      <c r="C2" s="96" t="s">
        <v>854</v>
      </c>
      <c r="D2" s="96" t="s">
        <v>856</v>
      </c>
      <c r="E2" s="96" t="s">
        <v>1084</v>
      </c>
      <c r="F2" s="96" t="s">
        <v>1085</v>
      </c>
      <c r="G2" s="96" t="s">
        <v>1086</v>
      </c>
      <c r="H2" s="96" t="s">
        <v>1087</v>
      </c>
      <c r="I2" s="96" t="s">
        <v>1088</v>
      </c>
      <c r="J2" s="96" t="s">
        <v>1089</v>
      </c>
      <c r="K2" s="132" t="s">
        <v>1090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*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*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*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*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*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*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*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*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*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*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2025-12-02T20:39:25Z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