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86" documentId="8_{B6337239-1A00-434D-AAD0-422EA1FEB5AE}" xr6:coauthVersionLast="47" xr6:coauthVersionMax="47" xr10:uidLastSave="{0221A5EB-0158-4F42-B30A-A13AA734164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1" i="1" l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<sst xmlns="http://schemas.openxmlformats.org/spreadsheetml/2006/main" count="5799" uniqueCount="1595">
  <si>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</si>
  <si>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</si>
  <si>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</si>
  <si>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</si>
  <si>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</si>
  <si>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</si>
  <si>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</si>
  <si>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</si>
  <si>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</si>
  <si>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</si>
  <si>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</si>
  <si>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</si>
  <si>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</si>
  <si>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</si>
  <si>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</si>
  <si>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</si>
  <si>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</si>
  <si>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</si>
  <si>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</si>
  <si>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</si>
  <si>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</si>
  <si>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</si>
  <si>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</si>
  <si>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</si>
  <si>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</si>
  <si>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</si>
  <si>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</si>
  <si>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</si>
  <si>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</si>
  <si>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</si>
  <si>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</si>
  <si>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</si>
  <si>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</si>
  <si>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</si>
  <si>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</si>
  <si>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</si>
  <si>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</si>
  <si>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</si>
  <si>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</si>
  <si>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</si>
  <si>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</si>
  <si>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</si>
  <si>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</si>
  <si>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</si>
  <si>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</si>
  <si>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</si>
  <si>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</si>
  <si>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</si>
  <si>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</si>
  <si>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</si>
  <si>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</si>
  <si>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</si>
  <si>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</si>
  <si>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</si>
  <si>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</si>
  <si>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</si>
  <si>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</si>
  <si>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</si>
  <si>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</si>
  <si>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</si>
  <si>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</si>
  <si>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</si>
  <si>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</si>
  <si>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</si>
  <si>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</si>
  <si>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</si>
  <si>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</si>
  <si>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</si>
  <si>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</si>
  <si>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</si>
  <si>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</si>
  <si>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</si>
  <si>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</si>
  <si>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</si>
  <si>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</si>
  <si>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</si>
  <si>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</si>
  <si>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</si>
  <si>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</si>
  <si>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</si>
  <si>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</si>
  <si>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</si>
  <si>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</si>
  <si>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</si>
  <si>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</si>
  <si>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</si>
  <si>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</si>
  <si>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</si>
  <si>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</si>
  <si>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</si>
  <si>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</si>
  <si>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</si>
  <si>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</si>
  <si>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</si>
  <si>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</si>
  <si>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</si>
  <si>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</si>
  <si>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</si>
  <si>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</si>
  <si>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</si>
  <si>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</si>
  <si>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</si>
  <si>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</si>
  <si>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</si>
  <si>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</si>
  <si>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</si>
  <si>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</si>
  <si>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</si>
  <si>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</si>
  <si>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</si>
  <si>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</si>
  <si>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</si>
  <si>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</si>
  <si>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</si>
  <si>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</si>
  <si>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</si>
  <si>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</si>
  <si>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</si>
  <si>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</si>
  <si>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</si>
  <si>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</si>
  <si>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</si>
  <si>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</si>
  <si>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</si>
  <si>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</si>
  <si>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</si>
  <si>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</si>
  <si>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</si>
  <si>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</si>
  <si>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</si>
  <si>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</si>
  <si>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</si>
  <si>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</si>
  <si>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</si>
  <si>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</si>
  <si>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</si>
  <si>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</si>
  <si>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</si>
  <si>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</si>
  <si>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</si>
  <si>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</si>
  <si>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</si>
  <si>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</si>
  <si>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</si>
  <si>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</si>
  <si>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</si>
  <si>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</si>
  <si>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</si>
  <si>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</si>
  <si>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</si>
  <si>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</si>
  <si>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</si>
  <si>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</si>
  <si>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</si>
  <si>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</si>
  <si>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</si>
  <si>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</si>
  <si>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</si>
  <si>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</si>
  <si>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</si>
  <si>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</si>
  <si>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</si>
  <si>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</si>
  <si>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</si>
  <si>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</si>
  <si>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</si>
  <si>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</si>
  <si>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</si>
  <si>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</si>
  <si>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</si>
  <si>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</si>
  <si>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</si>
  <si>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</si>
  <si>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</si>
  <si>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</si>
  <si>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</si>
  <si>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</si>
  <si>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</si>
  <si>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</si>
  <si>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</si>
  <si>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</si>
  <si>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</si>
  <si>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</si>
  <si>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</si>
  <si>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</si>
  <si>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</si>
  <si>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</si>
  <si>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</si>
  <si>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</si>
  <si>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</si>
  <si>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</si>
  <si>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</si>
  <si>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</si>
  <si>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</si>
  <si>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</si>
  <si>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</si>
  <si>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</si>
  <si>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</si>
  <si>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</si>
  <si>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</si>
  <si>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</si>
  <si>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</si>
  <si>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</si>
  <si>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</si>
  <si>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</si>
  <si>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</si>
  <si>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</si>
  <si>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</si>
  <si>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</si>
  <si>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</si>
  <si>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</si>
  <si>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</si>
  <si>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</si>
  <si>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</si>
  <si>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</si>
  <si>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</si>
  <si>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</si>
  <si>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</si>
  <si>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</si>
  <si>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</si>
  <si>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</si>
  <si>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</si>
  <si>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</si>
  <si>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</si>
  <si>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</si>
  <si>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</si>
  <si>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</si>
  <si>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</si>
  <si>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</si>
  <si>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</si>
  <si>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</si>
  <si>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</si>
  <si>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</si>
  <si>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</si>
  <si>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</si>
  <si>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</si>
  <si>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</si>
  <si>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</si>
  <si>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</si>
  <si>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</si>
  <si>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</si>
  <si>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</si>
  <si>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</si>
  <si>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</si>
  <si>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</si>
  <si>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</si>
  <si>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</si>
  <si>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</si>
  <si>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</si>
  <si>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</si>
  <si>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</si>
  <si>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</si>
  <si>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</si>
  <si>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</si>
  <si>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</si>
  <si>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</si>
  <si>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</si>
  <si>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</si>
  <si>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</si>
  <si>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</si>
  <si>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</si>
  <si>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</si>
  <si>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</si>
  <si>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</si>
  <si>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</si>
  <si>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</si>
  <si>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</si>
  <si>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</si>
  <si>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</si>
  <si>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</si>
  <si>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</si>
  <si>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</si>
  <si>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</si>
  <si>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</si>
  <si>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</si>
  <si>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</si>
  <si>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</si>
  <si>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</si>
  <si>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</si>
  <si>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</si>
  <si>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</si>
  <si>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</si>
  <si>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</si>
  <si>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</si>
  <si>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</si>
  <si>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</si>
  <si>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</si>
  <si>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</si>
  <si>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</si>
  <si>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</si>
  <si>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</si>
  <si>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</si>
  <si>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</si>
  <si>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</si>
  <si>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</si>
  <si>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</si>
  <si>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</si>
  <si>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</si>
  <si>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</si>
  <si>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</si>
  <si>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</si>
  <si>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</si>
  <si>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</si>
  <si>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</si>
  <si>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</si>
  <si>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</si>
  <si>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</si>
  <si>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</si>
  <si>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</si>
  <si>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</si>
  <si>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</si>
  <si>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</si>
  <si>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</si>
  <si>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</si>
  <si>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</si>
  <si>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</si>
  <si>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</si>
  <si>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</si>
  <si>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</si>
  <si>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</si>
  <si>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</si>
  <si>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</si>
  <si>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</si>
  <si>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</si>
  <si>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</si>
  <si>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</si>
  <si>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</si>
  <si>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</si>
  <si>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</si>
  <si>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</si>
  <si>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</si>
  <si>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</si>
  <si>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</si>
  <si>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</si>
  <si>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</si>
  <si>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</si>
  <si>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</si>
  <si>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</si>
  <si>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</si>
  <si>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</si>
  <si>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</si>
  <si>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</si>
  <si>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</si>
  <si>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</si>
  <si>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</si>
  <si>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</si>
  <si>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</si>
  <si>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</si>
  <si>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</si>
  <si>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</si>
  <si>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</si>
  <si>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</si>
  <si>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</si>
  <si>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</si>
  <si>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</si>
  <si>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</si>
  <si>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</si>
  <si>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</si>
  <si>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</si>
  <si>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</si>
  <si>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</si>
  <si>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</si>
  <si>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</si>
  <si>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</si>
  <si>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</si>
  <si>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</si>
  <si>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</si>
  <si>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</si>
  <si>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</si>
  <si>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</si>
  <si>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</si>
  <si>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</si>
  <si>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</si>
  <si>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</si>
  <si>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</si>
  <si>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</si>
  <si>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</si>
  <si>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</si>
  <si>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</si>
  <si>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</si>
  <si>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</si>
  <si>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</si>
  <si>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</si>
  <si>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</si>
  <si>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</si>
  <si>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</si>
  <si>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</si>
  <si>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</si>
  <si>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</si>
  <si>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</si>
  <si>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</si>
  <si>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</si>
  <si>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</si>
  <si>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</si>
  <si>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</si>
  <si>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</si>
  <si>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</si>
  <si>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</si>
  <si>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</si>
  <si>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</si>
  <si>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</si>
  <si>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</si>
  <si>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</si>
  <si>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</si>
  <si>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</si>
  <si>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</si>
  <si>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</si>
  <si>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</si>
  <si>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</si>
  <si>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</si>
  <si>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</si>
  <si>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</si>
  <si>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</si>
  <si>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</si>
  <si>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</si>
  <si>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</si>
  <si>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</si>
  <si>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</si>
  <si>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</si>
  <si>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</si>
  <si>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</si>
  <si>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</si>
  <si>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</si>
  <si>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</si>
  <si>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</si>
  <si>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</si>
  <si>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</si>
  <si>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</si>
  <si>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</si>
  <si>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</si>
  <si>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</si>
  <si>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</si>
  <si>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</si>
  <si>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</si>
  <si>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</si>
  <si>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</si>
  <si>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</si>
  <si>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</si>
  <si>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</si>
  <si>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</si>
  <si>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</si>
  <si>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</si>
  <si>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</si>
  <si>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</si>
  <si>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</si>
  <si>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</si>
  <si>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</si>
  <si>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</si>
  <si>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</si>
  <si>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</si>
  <si>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</si>
  <si>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</si>
  <si>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</si>
  <si>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</si>
  <si>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</si>
  <si>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</si>
  <si>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</si>
  <si>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</si>
  <si>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</si>
  <si>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</si>
  <si>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</si>
  <si>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</si>
  <si>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</si>
  <si>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</si>
  <si>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</si>
  <si>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</si>
  <si>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</si>
  <si>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</si>
  <si>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</si>
  <si>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</si>
  <si>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</si>
  <si>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</si>
  <si>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</si>
  <si>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</si>
  <si>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</si>
  <si>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</si>
  <si>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</si>
  <si>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</si>
  <si>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</si>
  <si>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</si>
  <si>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</si>
  <si>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</si>
  <si>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</si>
  <si>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</si>
  <si>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</si>
  <si>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</si>
  <si>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</si>
  <si>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</si>
  <si>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</si>
  <si>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</si>
  <si>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</si>
  <si>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</si>
  <si>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</si>
  <si>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</si>
  <si>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</si>
  <si>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</si>
  <si>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</si>
  <si>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</si>
  <si>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</si>
  <si>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</si>
  <si>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</si>
  <si>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</si>
  <si>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</si>
  <si>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</si>
  <si>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</si>
  <si>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</si>
  <si>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</si>
  <si>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</si>
  <si>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</si>
  <si>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</si>
  <si>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</si>
  <si>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</si>
  <si>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</si>
  <si>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</si>
  <si>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</si>
  <si>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</si>
  <si>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</si>
  <si>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</si>
  <si>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</si>
  <si>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</si>
  <si>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</si>
  <si>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</si>
  <si>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</si>
  <si>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</si>
  <si>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</si>
  <si>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</si>
  <si>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</si>
  <si>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</si>
  <si>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</si>
  <si>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</si>
  <si>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</si>
  <si>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</si>
  <si>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</si>
  <si>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</si>
  <si>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</si>
  <si>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</si>
  <si>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</si>
  <si>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</si>
  <si>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</si>
  <si>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</si>
  <si>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</si>
  <si>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</si>
  <si>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</si>
  <si>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</si>
  <si>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</si>
  <si>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</si>
  <si>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</si>
  <si>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</si>
  <si>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</si>
  <si>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</si>
  <si>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</si>
  <si>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</si>
  <si>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</si>
  <si>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</si>
  <si>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</si>
  <si>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</si>
  <si>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</si>
  <si>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</si>
  <si>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</si>
  <si>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</si>
  <si>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</si>
  <si>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</si>
  <si>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</si>
  <si>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</si>
  <si>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</si>
  <si>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</si>
  <si>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</si>
  <si>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</si>
  <si>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</si>
  <si>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</si>
  <si>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</si>
  <si>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</si>
  <si>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</si>
  <si>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</si>
  <si>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</si>
  <si>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</si>
  <si>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</si>
  <si>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</si>
  <si>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</si>
  <si>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</si>
  <si>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</si>
  <si>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</si>
  <si>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</si>
  <si>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</si>
  <si>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</si>
  <si>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</si>
  <si>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</si>
  <si>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</si>
  <si>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</si>
  <si>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</si>
  <si>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</si>
  <si>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</si>
  <si>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</si>
  <si>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</si>
  <si>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</si>
  <si>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</si>
  <si>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</si>
  <si>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</si>
  <si>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</si>
  <si>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</si>
  <si>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</si>
  <si>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</si>
  <si>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</si>
  <si>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</si>
  <si>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</si>
  <si>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</si>
  <si>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</si>
  <si>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</si>
  <si>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</si>
  <si>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</si>
  <si>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</si>
  <si>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</si>
  <si>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</si>
  <si>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</si>
  <si>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</si>
  <si>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</si>
  <si>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</si>
  <si>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</si>
  <si>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</si>
  <si>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</si>
  <si>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</si>
  <si>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</si>
  <si>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</si>
  <si>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</si>
  <si>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</si>
  <si>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</si>
  <si>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</si>
  <si>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</si>
  <si>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</si>
  <si>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</si>
  <si>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</si>
  <si>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</si>
  <si>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</si>
  <si>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</si>
  <si>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</si>
  <si>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</si>
  <si>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</si>
  <si>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</si>
  <si>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</si>
  <si>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</si>
  <si>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</si>
  <si>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</si>
  <si>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</si>
  <si>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</si>
  <si>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</si>
  <si>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</si>
  <si>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</si>
  <si>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</si>
  <si>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</si>
  <si>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</si>
  <si>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</si>
  <si>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</si>
  <si>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</si>
  <si>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</si>
  <si>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</si>
  <si>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</si>
  <si>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</si>
  <si>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</si>
  <si>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</si>
  <si>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</si>
  <si>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</si>
  <si>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</si>
  <si>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</si>
  <si>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</si>
  <si>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</si>
  <si>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</si>
  <si>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</si>
  <si>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</si>
  <si>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</si>
  <si>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</si>
  <si>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</si>
  <si>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</si>
  <si>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</si>
  <si>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</si>
  <si>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</si>
  <si>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</si>
  <si>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</si>
  <si>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</si>
  <si>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</si>
  <si>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</si>
  <si>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</si>
  <si>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</si>
  <si>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</si>
  <si>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</si>
  <si>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</si>
  <si>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</si>
  <si>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</si>
  <si>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</si>
  <si>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</si>
  <si>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</si>
  <si>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</si>
  <si>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</si>
  <si>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</si>
  <si>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</si>
  <si>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</si>
  <si>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</si>
  <si>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</si>
  <si>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</si>
  <si>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</si>
  <si>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</si>
  <si>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</si>
  <si>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</si>
  <si>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</si>
  <si>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</si>
  <si>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</si>
  <si>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</si>
  <si>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</si>
  <si>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</si>
  <si>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</si>
  <si>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</si>
  <si>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</si>
  <si>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</si>
  <si>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</si>
  <si>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</si>
  <si>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</si>
  <si>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</si>
  <si>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</si>
  <si>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</si>
  <si>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</si>
  <si>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</si>
  <si>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</si>
  <si>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</si>
  <si>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</si>
  <si>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</si>
  <si>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</si>
  <si>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</si>
  <si>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</si>
  <si>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</si>
  <si>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</si>
  <si>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</si>
  <si>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</si>
  <si>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</si>
  <si>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</si>
  <si>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</si>
  <si>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</si>
  <si>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</si>
  <si>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</si>
  <si>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</si>
  <si>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</si>
  <si>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</si>
  <si>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</si>
  <si>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</si>
  <si>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</si>
  <si>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</si>
  <si>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</si>
  <si>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</si>
  <si>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</si>
  <si>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</si>
  <si>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</si>
  <si>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</si>
  <si>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</si>
  <si>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</si>
  <si>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</si>
  <si>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</si>
  <si>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</si>
  <si>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</si>
  <si>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</si>
  <si>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</si>
  <si>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</si>
  <si>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</si>
  <si>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</si>
  <si>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</si>
  <si>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</si>
  <si>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</si>
  <si>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</si>
  <si>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</si>
  <si>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</si>
  <si>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</si>
  <si>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</si>
  <si>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</si>
  <si>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</si>
  <si>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</si>
  <si>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</si>
  <si>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</si>
  <si>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</si>
  <si>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</si>
  <si>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</si>
  <si>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</si>
  <si>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</si>
  <si>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</si>
  <si>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</si>
  <si>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</si>
  <si>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</si>
  <si>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</si>
  <si>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</si>
  <si>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</si>
  <si>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</si>
  <si>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</si>
  <si>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</si>
  <si>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</si>
  <si>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</si>
  <si>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</si>
  <si>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</si>
  <si>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</si>
  <si>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</si>
  <si>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</si>
  <si>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</si>
  <si>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</si>
  <si>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</si>
  <si>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</si>
  <si>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</si>
  <si>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</si>
  <si>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</si>
  <si>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</si>
  <si>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</si>
  <si>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</si>
  <si>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</si>
  <si>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</si>
  <si>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</si>
  <si>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</si>
  <si>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</si>
  <si>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</si>
  <si>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</si>
  <si>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</si>
  <si>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</si>
  <si>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</si>
  <si>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</si>
  <si>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</si>
  <si>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</si>
  <si>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</si>
  <si>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</si>
  <si>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</si>
  <si>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</si>
  <si>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</si>
  <si>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</si>
  <si>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</si>
  <si>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</si>
  <si>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</si>
  <si>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</si>
  <si>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</si>
  <si>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</si>
  <si>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</si>
  <si>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</si>
  <si>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</si>
  <si>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</si>
  <si>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</si>
  <si>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</si>
  <si>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</si>
  <si>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</si>
  <si>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</si>
  <si>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</si>
  <si>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</si>
  <si>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</si>
  <si>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</si>
  <si>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</si>
  <si>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</si>
  <si>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</si>
  <si>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</si>
  <si>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</si>
  <si>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</si>
  <si>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</si>
  <si>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</si>
  <si>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</si>
  <si>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</si>
  <si>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</si>
  <si>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</si>
  <si>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</si>
  <si>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</si>
  <si>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</si>
  <si>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</si>
  <si>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</si>
  <si>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</si>
  <si>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</si>
  <si>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</si>
  <si>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</si>
  <si>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</si>
  <si>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</si>
  <si>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</si>
  <si>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</si>
  <si>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</si>
  <si>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</si>
  <si>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</si>
  <si>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</si>
  <si>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</si>
  <si>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</si>
  <si>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</si>
  <si>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</si>
  <si>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</si>
  <si>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</si>
  <si>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</si>
  <si>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</si>
  <si>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</si>
  <si>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</si>
  <si>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</si>
  <si>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</si>
  <si>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</si>
  <si>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</si>
  <si>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</si>
  <si>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</si>
  <si>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</si>
  <si>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</si>
  <si>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</si>
  <si>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</si>
  <si>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</si>
  <si>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</si>
  <si>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</si>
  <si>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</si>
  <si>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</si>
  <si>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</si>
  <si>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</si>
  <si>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</si>
  <si>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</si>
  <si>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</si>
  <si>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</si>
  <si>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</si>
  <si>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</si>
  <si>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</si>
  <si>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</si>
  <si>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</si>
  <si>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</si>
  <si>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</si>
  <si>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</si>
  <si>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</si>
  <si>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</si>
  <si>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</si>
  <si>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</si>
  <si>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</si>
  <si>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</si>
  <si>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</si>
  <si>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</si>
  <si>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</si>
  <si>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</si>
  <si>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</si>
  <si>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</si>
  <si>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</si>
  <si>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</si>
  <si>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</si>
  <si>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</si>
  <si>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</si>
  <si>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</si>
  <si>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</si>
  <si>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</si>
  <si>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</si>
  <si>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</si>
  <si>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</si>
  <si>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</si>
  <si>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</si>
  <si>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</si>
  <si>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</si>
  <si>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</si>
  <si>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</si>
  <si>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</si>
  <si>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</si>
  <si>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</si>
  <si>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</si>
  <si>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</si>
  <si>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</si>
  <si>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</si>
  <si>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</si>
  <si>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</si>
  <si>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</si>
  <si>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</si>
  <si>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</si>
  <si>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</si>
  <si>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</si>
  <si>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</si>
  <si>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</si>
  <si>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</si>
  <si>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</si>
  <si>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</si>
  <si>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</si>
  <si>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</si>
  <si>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</si>
  <si>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</si>
  <si>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</si>
  <si>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</si>
  <si>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</si>
  <si>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</si>
  <si>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</si>
  <si>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</si>
  <si>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</si>
  <si>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</si>
  <si>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</si>
  <si>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</si>
  <si>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</si>
  <si>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</si>
  <si>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</si>
  <si>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</si>
  <si>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</si>
  <si>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</si>
  <si>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</si>
  <si>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</si>
  <si>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</si>
  <si>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</si>
  <si>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</si>
  <si>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</si>
  <si>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</si>
  <si>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</si>
  <si>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</si>
  <si>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</si>
  <si>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</si>
  <si>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</si>
  <si>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</si>
  <si>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</si>
  <si>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</si>
  <si>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</si>
  <si>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</si>
  <si>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</si>
  <si>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</si>
  <si>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</si>
  <si>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</si>
  <si>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</si>
  <si>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</si>
  <si>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</si>
  <si>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</si>
  <si>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</si>
  <si>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</si>
  <si>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</si>
  <si>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</si>
  <si>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</si>
  <si>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</si>
  <si>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</si>
  <si>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</si>
  <si>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</si>
  <si>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</si>
  <si>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</si>
  <si>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</si>
  <si>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</si>
  <si>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</si>
  <si>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</si>
  <si>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</si>
  <si>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</si>
  <si>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</si>
  <si>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</si>
  <si>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</si>
  <si>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</si>
  <si>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</si>
  <si>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</si>
  <si>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</si>
  <si>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</si>
  <si>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</si>
  <si>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</si>
  <si>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</si>
  <si>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</si>
  <si>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</si>
  <si>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</si>
  <si>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</si>
  <si>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</si>
  <si>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</si>
  <si>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</si>
  <si>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</si>
  <si>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</si>
  <si>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</si>
  <si>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</si>
  <si>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</si>
  <si>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</si>
  <si>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</si>
  <si>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</si>
  <si>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</si>
  <si>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</si>
  <si>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</si>
  <si>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</si>
  <si>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</si>
  <si>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</si>
  <si>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</si>
  <si>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</si>
  <si>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</si>
  <si>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</si>
  <si>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</si>
  <si>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</si>
  <si>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</si>
  <si>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</si>
  <si>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</si>
  <si>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</si>
  <si>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</si>
  <si>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</si>
  <si>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</si>
  <si>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</si>
  <si>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</si>
  <si>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</si>
  <si>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</si>
  <si>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</si>
  <si>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</si>
  <si>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</si>
  <si>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</si>
  <si>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</si>
  <si>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</si>
  <si>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</si>
  <si>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</si>
  <si>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</si>
  <si>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</si>
  <si>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</si>
  <si>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</si>
  <si>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</si>
  <si>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</si>
  <si>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</si>
  <si>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</si>
  <si>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</si>
  <si>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</si>
  <si>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</si>
  <si>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</si>
  <si>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</si>
  <si>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</si>
  <si>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</si>
  <si>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</si>
  <si>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</si>
  <si>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</si>
  <si>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</si>
  <si>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</si>
  <si>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</si>
  <si>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</si>
  <si>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</si>
  <si>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</si>
  <si>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</si>
  <si>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</si>
  <si>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</si>
  <si>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</si>
  <si>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</si>
  <si>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</si>
  <si>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</si>
  <si>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</si>
  <si>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</si>
  <si>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</si>
  <si>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</si>
  <si>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</si>
  <si>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</si>
  <si>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</si>
  <si>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</si>
  <si>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</si>
  <si>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</si>
  <si>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</si>
  <si>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</si>
  <si>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</si>
  <si>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</si>
  <si>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</si>
  <si>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</si>
  <si>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</si>
  <si>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</si>
  <si>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</si>
  <si>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</si>
  <si>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</si>
  <si>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</si>
  <si>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</si>
  <si>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</si>
  <si>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</si>
  <si>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</si>
  <si>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</si>
  <si>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</si>
  <si>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</si>
  <si>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</si>
  <si>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</si>
  <si>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</si>
  <si>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</si>
  <si>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</si>
  <si>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</si>
  <si>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</si>
  <si>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</si>
  <si>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</si>
  <si>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</si>
  <si>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</si>
  <si>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</si>
  <si>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</si>
  <si>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</si>
  <si>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</si>
  <si>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</si>
  <si>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</si>
  <si>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</si>
  <si>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</si>
  <si>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</si>
  <si>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</si>
  <si>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</si>
  <si>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</si>
  <si>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</si>
  <si>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</si>
  <si>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</si>
  <si>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</si>
  <si>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</si>
  <si>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</si>
  <si>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</si>
  <si>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</si>
  <si>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</si>
  <si>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</si>
  <si>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</si>
  <si>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</si>
  <si>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</si>
  <si>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</si>
  <si>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</si>
  <si>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</si>
  <si>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</si>
  <si>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</si>
  <si>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</si>
  <si>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</si>
  <si>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</si>
  <si>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</si>
  <si>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</si>
  <si>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</si>
  <si>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</si>
  <si>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</si>
  <si>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</si>
  <si>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</si>
  <si>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</si>
  <si>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</si>
  <si>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</si>
  <si>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</si>
  <si>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</si>
  <si>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</si>
  <si>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</si>
  <si>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</si>
  <si>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</si>
  <si>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</si>
  <si>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</si>
  <si>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</si>
  <si>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</si>
  <si>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</si>
  <si>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</si>
  <si>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</si>
  <si>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</si>
  <si>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</si>
  <si>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</si>
  <si>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</si>
  <si>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</si>
  <si>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</si>
  <si>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</si>
  <si>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</si>
  <si>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</si>
  <si>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</si>
  <si>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</si>
  <si>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</si>
  <si>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</si>
  <si>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</si>
  <si>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</si>
  <si>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</si>
  <si>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</si>
  <si>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</si>
  <si>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</si>
  <si>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</si>
  <si>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</si>
  <si>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</si>
  <si>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</si>
  <si>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</si>
  <si>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</si>
  <si>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</si>
  <si>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</si>
  <si>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</si>
  <si>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</si>
  <si>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</si>
  <si>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</si>
  <si>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</si>
  <si>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</si>
  <si>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</si>
  <si>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</si>
  <si>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</si>
  <si>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</si>
  <si>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</si>
  <si>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</si>
  <si>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</si>
  <si>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</si>
  <si>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</si>
  <si>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</si>
  <si>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</si>
  <si>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</si>
  <si>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</si>
  <si>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</si>
  <si>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</si>
  <si>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</si>
  <si>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</si>
  <si>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</si>
  <si>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</si>
  <si>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</si>
  <si>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</si>
  <si>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</si>
  <si>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</si>
  <si>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</si>
  <si>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</si>
  <si>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</si>
  <si>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</si>
  <si>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</si>
  <si>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</si>
  <si>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</si>
  <si>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</si>
  <si>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</si>
  <si>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</si>
  <si>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</si>
  <si>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</si>
  <si>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</si>
  <si>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</si>
  <si>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</si>
  <si>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</si>
  <si>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</si>
  <si>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</si>
  <si>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</si>
  <si>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</si>
  <si>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</si>
  <si>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</si>
  <si>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</si>
  <si>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</si>
  <si>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</si>
  <si>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</si>
  <si>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</si>
  <si>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</si>
  <si>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</si>
  <si>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</si>
  <si>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</si>
  <si>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</si>
  <si>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</si>
  <si>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</si>
  <si>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</si>
  <si>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</si>
  <si>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</si>
  <si>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</si>
  <si>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</si>
  <si>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</si>
  <si>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</si>
  <si>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</si>
  <si>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</si>
  <si>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</si>
  <si>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</si>
  <si>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</si>
  <si>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</si>
  <si>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</si>
  <si>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</si>
  <si>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</si>
  <si>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</si>
  <si>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</si>
  <si>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</si>
  <si>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</si>
  <si>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</si>
  <si>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</si>
  <si>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</si>
  <si>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</si>
  <si>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</si>
  <si>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</si>
  <si>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</si>
  <si>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</si>
  <si>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</si>
  <si>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</si>
  <si>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</si>
  <si>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</si>
  <si>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</si>
  <si>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</si>
  <si>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</si>
  <si>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</si>
  <si>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</si>
  <si>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</si>
  <si>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</si>
  <si>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</si>
  <si>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</si>
  <si>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</si>
  <si>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</si>
  <si>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</si>
  <si>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</si>
  <si>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</si>
  <si>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</si>
  <si>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</si>
  <si>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</si>
  <si>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</si>
  <si>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</si>
  <si>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</si>
  <si>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</si>
  <si>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</si>
  <si>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</si>
  <si>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</si>
  <si>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</si>
  <si>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</si>
  <si>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</si>
  <si>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</si>
  <si>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</si>
  <si>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</si>
  <si>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</si>
  <si>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</si>
  <si>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</si>
  <si>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</si>
  <si>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</si>
  <si>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</si>
  <si>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</si>
  <si>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</si>
  <si>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</si>
  <si>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</si>
  <si>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</si>
  <si>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</si>
  <si>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</si>
  <si>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</si>
  <si>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</si>
  <si>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</si>
  <si>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</si>
  <si>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</si>
  <si>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</si>
  <si>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</si>
  <si>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</si>
  <si>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</si>
  <si>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</si>
  <si>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</si>
  <si>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</si>
  <si>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</si>
  <si>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</si>
  <si>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</si>
  <si>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</si>
  <si>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</si>
  <si>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</si>
  <si>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</si>
  <si>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</si>
  <si>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</si>
  <si>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</si>
  <si>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</si>
  <si>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</si>
  <si>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</si>
  <si>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</si>
  <si>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</si>
  <si>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</si>
  <si>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</si>
  <si>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</si>
  <si>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</si>
  <si>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</si>
  <si>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</si>
  <si>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</si>
  <si>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</si>
  <si>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</si>
  <si>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</si>
  <si>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</si>
  <si>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</si>
  <si>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</si>
  <si>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</si>
  <si>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</si>
  <si>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</si>
  <si>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</si>
  <si>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</si>
  <si>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</si>
  <si>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</si>
  <si>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</si>
  <si>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</si>
  <si>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</si>
  <si>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</si>
  <si>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</si>
  <si>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</si>
  <si>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</si>
  <si>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</si>
  <si>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</si>
  <si>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</si>
  <si>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</si>
  <si>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</si>
  <si>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</si>
  <si>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</si>
  <si>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</si>
  <si>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</si>
  <si>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</si>
  <si>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</si>
  <si>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</si>
  <si>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</si>
  <si>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</si>
  <si>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</si>
  <si>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</si>
  <si>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</si>
  <si>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</si>
  <si>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</si>
  <si>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</si>
  <si>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</si>
  <si>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</si>
  <si>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</si>
  <si>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</si>
  <si>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</si>
  <si>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</si>
  <si>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</si>
  <si>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</si>
  <si>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</si>
  <si>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</si>
  <si>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</si>
  <si>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</si>
  <si>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</si>
  <si>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</si>
  <si>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</si>
  <si>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</si>
  <si>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</si>
  <si>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</si>
  <si>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</si>
  <si>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</si>
  <si>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</si>
  <si>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</si>
  <si>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</si>
  <si>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</si>
  <si>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</si>
  <si>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</si>
  <si>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</si>
  <si>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</si>
  <si>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</si>
  <si>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</si>
  <si>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</si>
  <si>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</si>
  <si>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</si>
  <si>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</si>
  <si>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</si>
  <si>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</si>
  <si>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</si>
  <si>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</si>
  <si>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</si>
  <si>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</si>
  <si>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</si>
  <si>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</si>
  <si>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</si>
  <si>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</si>
  <si>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</si>
  <si>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</si>
  <si>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</si>
  <si>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</si>
  <si>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</si>
  <si>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</si>
  <si>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</si>
  <si>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</si>
  <si>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</si>
  <si>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</si>
  <si>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</si>
  <si>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</si>
  <si>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</si>
  <si>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</si>
  <si>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</si>
  <si>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</si>
  <si>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</si>
  <si>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</si>
  <si>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</si>
  <si>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</si>
  <si>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</si>
  <si>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</si>
  <si>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</si>
  <si>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</si>
  <si>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</si>
  <si>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</si>
  <si>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</si>
  <si>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</si>
  <si>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</si>
  <si>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</si>
  <si>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</si>
  <si>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</si>
  <si>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</si>
  <si>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</si>
  <si>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651TBS/TBSPAT1</t>
  </si>
  <si>
    <t xml:space="preserve">Descarga de brita via 1 de TBS </t>
  </si>
  <si>
    <t>1 Tiago + Kleyton</t>
  </si>
  <si>
    <t>9425/7632</t>
  </si>
  <si>
    <t xml:space="preserve">MC1 as 09:44h -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</si>
  <si>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</si>
  <si>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</si>
  <si>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</si>
  <si>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</si>
  <si>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</si>
  <si>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</t>
  </si>
  <si>
    <t>TVIPAT1/213TVI</t>
  </si>
  <si>
    <t>Descarga de dormentes km 227-224, em oportunidade realizar recolhimento no km 244,7 - 244</t>
  </si>
  <si>
    <t>MC1 as 07:24h - atualizando malha</t>
  </si>
  <si>
    <t>Maik</t>
  </si>
  <si>
    <t>Limpeza de ombro</t>
  </si>
  <si>
    <t>MC1 as 08:42h - Licença as 09:40h</t>
  </si>
  <si>
    <t>Pronto as 07:51h - Previsão de faixa após C67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</si>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</sst>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BF1" activePane="topRight" state="frozen"/>
      <selection pane="topRight" activeCell="BJ134" sqref="BJ13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 t="s">
        <v>1522</v>
      </c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1523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1524</v>
      </c>
      <c r="X134" s="152" t="s">
        <v>1005</v>
      </c>
      <c r="Y134" s="129" t="s">
        <v>1008</v>
      </c>
      <c r="Z134" s="129"/>
      <c r="AA134" s="71" t="s">
        <v>1525</v>
      </c>
      <c r="AB134" s="59" t="s">
        <v>997</v>
      </c>
      <c r="AC134" s="59"/>
      <c r="AD134" s="135">
        <v>0.29166666666666669</v>
      </c>
      <c r="AE134" s="151" t="s">
        <v>1526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 t="s">
        <v>1527</v>
      </c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1528</v>
      </c>
      <c r="N136" s="149" t="s">
        <v>1528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1529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 t="s">
        <v>1530</v>
      </c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1531</v>
      </c>
      <c r="N138" s="149" t="s">
        <v>1532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1533</v>
      </c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1534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1535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>
        <v>1</v>
      </c>
      <c r="BI139" s="14"/>
      <c r="BJ139" s="14" t="s">
        <v>1536</v>
      </c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1537</v>
      </c>
      <c r="W142" s="135" t="s">
        <v>1538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>
        <v>1</v>
      </c>
      <c r="BI142" s="14"/>
      <c r="BJ142" s="14" t="s">
        <v>1539</v>
      </c>
      <c r="BK142" s="14"/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 t="s">
        <v>1540</v>
      </c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 t="s">
        <v>1540</v>
      </c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6" operator="equal">
      <formula>"ERRO"</formula>
    </cfRule>
  </conditionalFormatting>
  <conditionalFormatting sqref="X4 Y1:Z5 Y8:Z779">
    <cfRule type="cellIs" dxfId="123" priority="18495" operator="equal">
      <formula>"OPORTUNIDADE"</formula>
    </cfRule>
  </conditionalFormatting>
  <conditionalFormatting sqref="AZ6:AZ779">
    <cfRule type="expression" dxfId="122" priority="18490">
      <formula>$BU6=1</formula>
    </cfRule>
  </conditionalFormatting>
  <conditionalFormatting sqref="BQ6:BQ779">
    <cfRule type="cellIs" dxfId="121" priority="18501" operator="equal">
      <formula>"Produção e Intervalo"</formula>
    </cfRule>
    <cfRule type="cellIs" dxfId="120" priority="18502" operator="equal">
      <formula>"Aderente"</formula>
    </cfRule>
    <cfRule type="cellIs" dxfId="119" priority="18503" operator="equal">
      <formula>"Intervalo"</formula>
    </cfRule>
    <cfRule type="cellIs" dxfId="118" priority="18504" operator="equal">
      <formula>"Produção"</formula>
    </cfRule>
    <cfRule type="cellIs" dxfId="117" priority="18505" operator="equal">
      <formula>"ERRO"</formula>
    </cfRule>
  </conditionalFormatting>
  <conditionalFormatting sqref="BR6:BS779">
    <cfRule type="cellIs" dxfId="116" priority="18483" operator="equal">
      <formula>"*"</formula>
    </cfRule>
    <cfRule type="cellIs" dxfId="115" priority="18484" operator="greaterThanOrEqual">
      <formula>1</formula>
    </cfRule>
    <cfRule type="cellIs" dxfId="114" priority="18485" operator="lessThan">
      <formula>1</formula>
    </cfRule>
  </conditionalFormatting>
  <conditionalFormatting sqref="Y8:Z779">
    <cfRule type="cellIs" dxfId="113" priority="18431" operator="equal">
      <formula>"NÃO"</formula>
    </cfRule>
    <cfRule type="cellIs" dxfId="112" priority="18432" operator="equal">
      <formula>"SIM"</formula>
    </cfRule>
  </conditionalFormatting>
  <conditionalFormatting sqref="Y1047842:Y1048576">
    <cfRule type="cellIs" dxfId="111" priority="18312" operator="equal">
      <formula>"OPORTUNIDADE"</formula>
    </cfRule>
  </conditionalFormatting>
  <conditionalFormatting sqref="Y1047842:Y1048576">
    <cfRule type="cellIs" dxfId="110" priority="18310" operator="equal">
      <formula>"NÃO"</formula>
    </cfRule>
    <cfRule type="cellIs" dxfId="109" priority="18311" operator="equal">
      <formula>"SIM"</formula>
    </cfRule>
  </conditionalFormatting>
  <conditionalFormatting sqref="Y6:Y7">
    <cfRule type="cellIs" dxfId="108" priority="32" operator="equal">
      <formula>"OPORTUNIDADE"</formula>
    </cfRule>
  </conditionalFormatting>
  <conditionalFormatting sqref="Y6:Y7">
    <cfRule type="cellIs" dxfId="107" priority="30" operator="equal">
      <formula>"NÃO"</formula>
    </cfRule>
    <cfRule type="cellIs" dxfId="106" priority="31" operator="equal">
      <formula>"SIM"</formula>
    </cfRule>
  </conditionalFormatting>
  <conditionalFormatting sqref="BK1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79">
    <cfRule type="iconSet" priority="22733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779">
    <cfRule type="iconSet" priority="2274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6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8">
      <iconSet showValue="0">
        <cfvo type="percent" val="0"/>
        <cfvo type="num" val="1"/>
        <cfvo type="num" val="1" gte="0"/>
      </iconSet>
    </cfRule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1541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1542</v>
      </c>
      <c r="E3" s="186" t="s">
        <v>1543</v>
      </c>
      <c r="F3" s="186" t="s">
        <v>1544</v>
      </c>
      <c r="G3" s="186" t="s">
        <v>1545</v>
      </c>
      <c r="H3" s="186" t="s">
        <v>1546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1548</v>
      </c>
      <c r="D12" s="187">
        <v>9049</v>
      </c>
      <c r="E12" s="188">
        <v>46044</v>
      </c>
      <c r="F12" s="190" t="s">
        <v>1549</v>
      </c>
      <c r="G12" s="187" t="s">
        <v>1550</v>
      </c>
      <c r="H12" s="187"/>
    </row>
    <row r="13" spans="3:8">
      <c r="C13" s="187" t="s">
        <v>1548</v>
      </c>
      <c r="D13" s="187">
        <v>9044</v>
      </c>
      <c r="E13" s="188">
        <v>46044</v>
      </c>
      <c r="F13" s="190" t="s">
        <v>1551</v>
      </c>
      <c r="G13" s="187" t="s">
        <v>1552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1553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1553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1554</v>
      </c>
      <c r="C2" s="83" t="s">
        <v>1196</v>
      </c>
      <c r="D2" s="83" t="s">
        <v>1198</v>
      </c>
      <c r="E2" s="83" t="s">
        <v>1555</v>
      </c>
      <c r="F2" s="83" t="s">
        <v>1556</v>
      </c>
      <c r="G2" s="83" t="s">
        <v>1557</v>
      </c>
      <c r="H2" s="83" t="s">
        <v>1558</v>
      </c>
      <c r="I2" s="83" t="s">
        <v>1559</v>
      </c>
      <c r="J2" s="83" t="s">
        <v>1560</v>
      </c>
      <c r="K2" s="109" t="s">
        <v>1561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1562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1563</v>
      </c>
      <c r="B3" s="91" t="s">
        <v>1564</v>
      </c>
      <c r="C3" s="91" t="s">
        <v>7</v>
      </c>
      <c r="D3" s="92" t="s">
        <v>1211</v>
      </c>
      <c r="E3" s="92" t="s">
        <v>366</v>
      </c>
      <c r="F3" s="92" t="s">
        <v>1565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1566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1567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1568</v>
      </c>
      <c r="C4" s="191" t="s">
        <v>1569</v>
      </c>
      <c r="D4" s="191" t="s">
        <v>1570</v>
      </c>
      <c r="E4" s="191" t="s">
        <v>1571</v>
      </c>
      <c r="F4" s="191" t="s">
        <v>366</v>
      </c>
      <c r="G4" s="191" t="s">
        <v>1572</v>
      </c>
    </row>
    <row r="5" spans="2:7">
      <c r="B5" s="192" t="s">
        <v>1573</v>
      </c>
      <c r="C5" s="192">
        <v>309525</v>
      </c>
      <c r="D5" s="192" t="s">
        <v>1574</v>
      </c>
      <c r="E5" s="192" t="s">
        <v>249</v>
      </c>
      <c r="F5" s="192" t="s">
        <v>1575</v>
      </c>
      <c r="G5" s="193">
        <v>46296</v>
      </c>
    </row>
    <row r="6" spans="2:7">
      <c r="B6" s="192" t="s">
        <v>1576</v>
      </c>
      <c r="C6" s="192">
        <v>257410</v>
      </c>
      <c r="D6" s="192" t="s">
        <v>1577</v>
      </c>
      <c r="E6" s="192" t="s">
        <v>249</v>
      </c>
      <c r="F6" s="192" t="s">
        <v>1575</v>
      </c>
      <c r="G6" s="193"/>
    </row>
    <row r="7" spans="2:7">
      <c r="B7" s="192" t="s">
        <v>1481</v>
      </c>
      <c r="C7" s="192">
        <v>256875</v>
      </c>
      <c r="D7" s="192" t="s">
        <v>1578</v>
      </c>
      <c r="E7" s="192" t="s">
        <v>249</v>
      </c>
      <c r="F7" s="192" t="s">
        <v>1575</v>
      </c>
      <c r="G7" s="193">
        <v>46296</v>
      </c>
    </row>
    <row r="8" spans="2:7">
      <c r="B8" s="192" t="s">
        <v>1579</v>
      </c>
      <c r="C8" s="192">
        <v>257278</v>
      </c>
      <c r="D8" s="192" t="s">
        <v>1580</v>
      </c>
      <c r="E8" s="192" t="s">
        <v>240</v>
      </c>
      <c r="F8" s="192" t="s">
        <v>1581</v>
      </c>
      <c r="G8" s="193">
        <v>46235</v>
      </c>
    </row>
    <row r="9" spans="2:7">
      <c r="B9" s="192" t="s">
        <v>1582</v>
      </c>
      <c r="C9" s="192">
        <v>261794</v>
      </c>
      <c r="D9" s="192" t="s">
        <v>1583</v>
      </c>
      <c r="E9" s="192" t="s">
        <v>240</v>
      </c>
      <c r="F9" s="192" t="s">
        <v>1581</v>
      </c>
      <c r="G9" s="193">
        <v>46082</v>
      </c>
    </row>
    <row r="10" spans="2:7">
      <c r="B10" s="192" t="s">
        <v>1584</v>
      </c>
      <c r="C10" s="192">
        <v>257033</v>
      </c>
      <c r="D10" s="192" t="s">
        <v>1585</v>
      </c>
      <c r="E10" s="192" t="s">
        <v>240</v>
      </c>
      <c r="F10" s="192" t="s">
        <v>480</v>
      </c>
      <c r="G10" s="192" t="s">
        <v>1586</v>
      </c>
    </row>
    <row r="11" spans="2:7">
      <c r="B11" s="192" t="s">
        <v>1587</v>
      </c>
      <c r="C11" s="192">
        <v>396578</v>
      </c>
      <c r="D11" s="192" t="s">
        <v>1588</v>
      </c>
      <c r="E11" s="192" t="s">
        <v>240</v>
      </c>
      <c r="F11" s="192" t="s">
        <v>480</v>
      </c>
      <c r="G11" s="192" t="s">
        <v>1586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1589</v>
      </c>
      <c r="D5" s="274"/>
      <c r="E5" s="274"/>
      <c r="F5" s="274"/>
      <c r="G5" s="274"/>
      <c r="H5" s="274"/>
      <c r="I5" s="274"/>
      <c r="J5" s="275"/>
      <c r="K5" s="276" t="s">
        <v>1590</v>
      </c>
      <c r="L5" s="277"/>
      <c r="M5" s="277"/>
      <c r="N5" s="277"/>
      <c r="O5" s="278" t="s">
        <v>1591</v>
      </c>
      <c r="P5" s="279"/>
      <c r="Q5" s="280"/>
    </row>
    <row r="6" spans="1:17" s="81" customFormat="1" ht="15.75" customHeight="1">
      <c r="A6" s="75" t="s">
        <v>1565</v>
      </c>
      <c r="B6" s="82" t="s">
        <v>1564</v>
      </c>
      <c r="C6" s="83" t="s">
        <v>1211</v>
      </c>
      <c r="D6" s="84" t="s">
        <v>1212</v>
      </c>
      <c r="E6" s="83" t="s">
        <v>1592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1593</v>
      </c>
      <c r="M6" s="116" t="s">
        <v>29</v>
      </c>
      <c r="N6" s="117" t="s">
        <v>1206</v>
      </c>
      <c r="O6" s="165" t="s">
        <v>1249</v>
      </c>
      <c r="P6" s="128"/>
      <c r="Q6" s="139" t="s">
        <v>1594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1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1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2026-02-13T12:49:22Z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