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60" documentId="8_{B6337239-1A00-434D-AAD0-422EA1FEB5AE}" xr6:coauthVersionLast="47" xr6:coauthVersionMax="47" xr10:uidLastSave="{93745BFB-86A7-4BBB-A7BE-E4272F6FEBE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7" i="1" l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1" i="16" s="1"/>
  <c r="N67" i="1" a="1"/>
  <c r="N67" i="1"/>
  <c r="L71" i="16" s="1"/>
  <c r="R67" i="1"/>
  <c r="S67" i="1" a="1"/>
  <c r="S67" i="1"/>
  <c r="D71" i="16" s="1"/>
  <c r="T67" i="1" a="1"/>
  <c r="T67" i="1"/>
  <c r="E71" i="16" s="1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3" i="16" s="1"/>
  <c r="N69" i="1" a="1"/>
  <c r="N69" i="1"/>
  <c r="L73" i="16" s="1"/>
  <c r="R69" i="1"/>
  <c r="S69" i="1" a="1"/>
  <c r="S69" i="1"/>
  <c r="D73" i="16" s="1"/>
  <c r="T69" i="1" a="1"/>
  <c r="T69" i="1"/>
  <c r="E73" i="16" s="1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8" i="16" s="1"/>
  <c r="N74" i="1" a="1"/>
  <c r="N74" i="1"/>
  <c r="L78" i="16" s="1"/>
  <c r="R74" i="1"/>
  <c r="S74" i="1" a="1"/>
  <c r="S74" i="1"/>
  <c r="D78" i="16" s="1"/>
  <c r="T74" i="1" a="1"/>
  <c r="T74" i="1"/>
  <c r="E78" i="16" s="1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0" i="16" s="1"/>
  <c r="N76" i="1" a="1"/>
  <c r="N76" i="1"/>
  <c r="L80" i="16" s="1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<sst xmlns="http://schemas.openxmlformats.org/spreadsheetml/2006/main" count="4734" uniqueCount="1438">
  <si>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</si>
  <si>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</si>
  <si>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</si>
  <si>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</si>
  <si>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</si>
  <si>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</si>
  <si>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</si>
  <si>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</si>
  <si>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</si>
  <si>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</si>
  <si>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</si>
  <si>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</si>
  <si>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</si>
  <si>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</si>
  <si>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</si>
  <si>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</si>
  <si>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</si>
  <si>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</si>
  <si>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</si>
  <si>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</si>
  <si>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</si>
  <si>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</si>
  <si>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</si>
  <si>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</si>
  <si>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</si>
  <si>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</si>
  <si>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</si>
  <si>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</si>
  <si>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</si>
  <si>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</si>
  <si>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</si>
  <si>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</si>
  <si>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</si>
  <si>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</si>
  <si>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</si>
  <si>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</si>
  <si>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</si>
  <si>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</si>
  <si>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</si>
  <si>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</si>
  <si>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</si>
  <si>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</si>
  <si>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</si>
  <si>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</si>
  <si>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</si>
  <si>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</si>
  <si>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</si>
  <si>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</si>
  <si>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</si>
  <si>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</si>
  <si>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</si>
  <si>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</si>
  <si>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</si>
  <si>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</si>
  <si>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</si>
  <si>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</si>
  <si>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</si>
  <si>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</si>
  <si>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</si>
  <si>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</si>
  <si>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</si>
  <si>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</si>
  <si>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</si>
  <si>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</si>
  <si>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</si>
  <si>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</si>
  <si>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</si>
  <si>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</si>
  <si>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</si>
  <si>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</si>
  <si>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</si>
  <si>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</si>
  <si>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</si>
  <si>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</si>
  <si>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</si>
  <si>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</si>
  <si>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</si>
  <si>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</si>
  <si>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</si>
  <si>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</si>
  <si>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</si>
  <si>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</si>
  <si>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</si>
  <si>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</si>
  <si>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</si>
  <si>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</si>
  <si>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</si>
  <si>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</si>
  <si>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</si>
  <si>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</si>
  <si>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</si>
  <si>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</si>
  <si>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</si>
  <si>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</si>
  <si>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</si>
  <si>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</si>
  <si>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</si>
  <si>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</si>
  <si>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</si>
  <si>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</si>
  <si>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</si>
  <si>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</si>
  <si>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</si>
  <si>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</si>
  <si>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</si>
  <si>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</si>
  <si>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</si>
  <si>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</si>
  <si>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</si>
  <si>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</si>
  <si>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</si>
  <si>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</si>
  <si>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</si>
  <si>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</si>
  <si>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</si>
  <si>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</si>
  <si>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</si>
  <si>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</si>
  <si>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</si>
  <si>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</si>
  <si>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</si>
  <si>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</si>
  <si>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</si>
  <si>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</si>
  <si>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</si>
  <si>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</si>
  <si>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</si>
  <si>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</si>
  <si>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</si>
  <si>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</si>
  <si>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</si>
  <si>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</si>
  <si>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</si>
  <si>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</si>
  <si>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</si>
  <si>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</si>
  <si>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</si>
  <si>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</si>
  <si>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</si>
  <si>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</si>
  <si>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</si>
  <si>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</si>
  <si>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</si>
  <si>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</si>
  <si>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</si>
  <si>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</si>
  <si>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</si>
  <si>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</si>
  <si>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</si>
  <si>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</si>
  <si>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</si>
  <si>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</si>
  <si>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</si>
  <si>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</si>
  <si>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</si>
  <si>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</si>
  <si>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</si>
  <si>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</si>
  <si>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</si>
  <si>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</si>
  <si>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</si>
  <si>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</si>
  <si>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</si>
  <si>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</si>
  <si>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</si>
  <si>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</si>
  <si>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</si>
  <si>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</si>
  <si>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</si>
  <si>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</si>
  <si>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</si>
  <si>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</si>
  <si>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</si>
  <si>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</si>
  <si>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</si>
  <si>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</si>
  <si>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</si>
  <si>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</si>
  <si>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</si>
  <si>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</si>
  <si>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</si>
  <si>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</si>
  <si>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</si>
  <si>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</si>
  <si>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</si>
  <si>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</si>
  <si>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</si>
  <si>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</si>
  <si>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</si>
  <si>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</si>
  <si>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</si>
  <si>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</si>
  <si>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</si>
  <si>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</si>
  <si>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</si>
  <si>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</si>
  <si>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</si>
  <si>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</si>
  <si>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</si>
  <si>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</si>
  <si>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</si>
  <si>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</si>
  <si>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</si>
  <si>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</si>
  <si>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</si>
  <si>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</si>
  <si>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</si>
  <si>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</si>
  <si>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</si>
  <si>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</si>
  <si>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</si>
  <si>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</si>
  <si>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</si>
  <si>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</si>
  <si>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</si>
  <si>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</si>
  <si>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</si>
  <si>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</si>
  <si>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</si>
  <si>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</si>
  <si>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</si>
  <si>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</si>
  <si>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</si>
  <si>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</si>
  <si>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</si>
  <si>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</si>
  <si>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</si>
  <si>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</si>
  <si>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</si>
  <si>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</si>
  <si>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</si>
  <si>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</si>
  <si>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</si>
  <si>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</si>
  <si>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</si>
  <si>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</si>
  <si>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</si>
  <si>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</si>
  <si>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</si>
  <si>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</si>
  <si>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</si>
  <si>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</si>
  <si>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</si>
  <si>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</si>
  <si>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</si>
  <si>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</si>
  <si>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</si>
  <si>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</si>
  <si>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</si>
  <si>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</si>
  <si>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</si>
  <si>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</si>
  <si>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</si>
  <si>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</si>
  <si>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</si>
  <si>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</si>
  <si>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</si>
  <si>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</si>
  <si>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</si>
  <si>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</si>
  <si>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</si>
  <si>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</si>
  <si>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</si>
  <si>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</si>
  <si>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</si>
  <si>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</si>
  <si>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</si>
  <si>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</si>
  <si>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</si>
  <si>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</si>
  <si>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</si>
  <si>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</si>
  <si>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</si>
  <si>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</si>
  <si>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</si>
  <si>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</si>
  <si>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</si>
  <si>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</si>
  <si>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</si>
  <si>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</si>
  <si>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</si>
  <si>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</si>
  <si>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</si>
  <si>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</si>
  <si>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</si>
  <si>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</si>
  <si>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</si>
  <si>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</si>
  <si>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</si>
  <si>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</si>
  <si>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</si>
  <si>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</si>
  <si>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</si>
  <si>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</si>
  <si>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</si>
  <si>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</si>
  <si>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</si>
  <si>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</si>
  <si>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</si>
  <si>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</si>
  <si>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</si>
  <si>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</si>
  <si>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</si>
  <si>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</si>
  <si>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</si>
  <si>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</si>
  <si>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</si>
  <si>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</si>
  <si>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</si>
  <si>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</si>
  <si>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</si>
  <si>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</si>
  <si>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</si>
  <si>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</si>
  <si>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</si>
  <si>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</si>
  <si>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</si>
  <si>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</si>
  <si>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</si>
  <si>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</si>
  <si>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</si>
  <si>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</si>
  <si>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</si>
  <si>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</si>
  <si>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</si>
  <si>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</si>
  <si>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</si>
  <si>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</si>
  <si>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</si>
  <si>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</si>
  <si>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</si>
  <si>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</si>
  <si>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</si>
  <si>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</si>
  <si>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</si>
  <si>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</si>
  <si>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</si>
  <si>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</si>
  <si>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</si>
  <si>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</si>
  <si>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</si>
  <si>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</si>
  <si>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</si>
  <si>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</si>
  <si>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</si>
  <si>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</si>
  <si>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</si>
  <si>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</si>
  <si>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</si>
  <si>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</si>
  <si>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</si>
  <si>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</si>
  <si>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</si>
  <si>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</si>
  <si>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</si>
  <si>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</si>
  <si>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</si>
  <si>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</si>
  <si>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</si>
  <si>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</si>
  <si>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</si>
  <si>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</si>
  <si>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</si>
  <si>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</si>
  <si>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</si>
  <si>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</si>
  <si>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</si>
  <si>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</si>
  <si>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</si>
  <si>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</si>
  <si>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</si>
  <si>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</si>
  <si>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</si>
  <si>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</si>
  <si>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</si>
  <si>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</si>
  <si>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</si>
  <si>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</si>
  <si>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</si>
  <si>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</si>
  <si>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</si>
  <si>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</si>
  <si>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</si>
  <si>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</si>
  <si>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</si>
  <si>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</si>
  <si>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</si>
  <si>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</si>
  <si>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</si>
  <si>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</si>
  <si>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</si>
  <si>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</si>
  <si>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</si>
  <si>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</si>
  <si>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</si>
  <si>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</si>
  <si>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</si>
  <si>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</si>
  <si>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</si>
  <si>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</si>
  <si>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</si>
  <si>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</si>
  <si>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</si>
  <si>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</si>
  <si>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</si>
  <si>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</si>
  <si>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</si>
  <si>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</si>
  <si>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</si>
  <si>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</si>
  <si>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</si>
  <si>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</si>
  <si>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</si>
  <si>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</si>
  <si>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</si>
  <si>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</si>
  <si>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</si>
  <si>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</si>
  <si>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</si>
  <si>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</si>
  <si>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</si>
  <si>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</si>
  <si>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</si>
  <si>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</si>
  <si>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</si>
  <si>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</si>
  <si>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</si>
  <si>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</si>
  <si>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</si>
  <si>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</si>
  <si>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</si>
  <si>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</si>
  <si>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</si>
  <si>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</si>
  <si>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</si>
  <si>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</si>
  <si>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</si>
  <si>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</si>
  <si>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</si>
  <si>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</si>
  <si>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</si>
  <si>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</si>
  <si>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</si>
  <si>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</si>
  <si>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</si>
  <si>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</si>
  <si>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</si>
  <si>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</si>
  <si>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</si>
  <si>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</si>
  <si>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</si>
  <si>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</si>
  <si>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</si>
  <si>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</si>
  <si>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</si>
  <si>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</si>
  <si>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</si>
  <si>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</si>
  <si>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</si>
  <si>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</si>
  <si>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</si>
  <si>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</si>
  <si>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</si>
  <si>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</si>
  <si>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</si>
  <si>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</si>
  <si>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</si>
  <si>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</si>
  <si>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</si>
  <si>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</si>
  <si>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</si>
  <si>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</si>
  <si>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</si>
  <si>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</si>
  <si>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</si>
  <si>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</si>
  <si>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</si>
  <si>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</si>
  <si>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</si>
  <si>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</si>
  <si>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</si>
  <si>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</si>
  <si>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</si>
  <si>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</si>
  <si>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</si>
  <si>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</si>
  <si>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</si>
  <si>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</si>
  <si>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</si>
  <si>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</si>
  <si>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</si>
  <si>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</si>
  <si>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</si>
  <si>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</si>
  <si>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</si>
  <si>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</si>
  <si>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</si>
  <si>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</si>
  <si>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</si>
  <si>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</si>
  <si>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</si>
  <si>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</si>
  <si>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</si>
  <si>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</si>
  <si>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</si>
  <si>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</si>
  <si>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</si>
  <si>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</si>
  <si>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</si>
  <si>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</si>
  <si>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</si>
  <si>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</si>
  <si>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</si>
  <si>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</si>
  <si>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</si>
  <si>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</si>
  <si>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</si>
  <si>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</si>
  <si>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</si>
  <si>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</si>
  <si>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</si>
  <si>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</si>
  <si>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</si>
  <si>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</si>
  <si>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</si>
  <si>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</si>
  <si>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</si>
  <si>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</si>
  <si>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</si>
  <si>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</si>
  <si>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</si>
  <si>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</si>
  <si>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</si>
  <si>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</si>
  <si>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</si>
  <si>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</si>
  <si>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</si>
  <si>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</si>
  <si>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</si>
  <si>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</si>
  <si>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</si>
  <si>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</si>
  <si>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</si>
  <si>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</si>
  <si>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</si>
  <si>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</si>
  <si>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</si>
  <si>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</si>
  <si>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</si>
  <si>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</si>
  <si>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</si>
  <si>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</si>
  <si>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</si>
  <si>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</si>
  <si>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</si>
  <si>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</si>
  <si>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</si>
  <si>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</si>
  <si>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</si>
  <si>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</si>
  <si>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</si>
  <si>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</si>
  <si>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</si>
  <si>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</si>
  <si>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</si>
  <si>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</si>
  <si>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</si>
  <si>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</si>
  <si>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</si>
  <si>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</si>
  <si>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</si>
  <si>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</si>
  <si>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</si>
  <si>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</si>
  <si>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</si>
  <si>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</si>
  <si>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</si>
  <si>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</si>
  <si>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</si>
  <si>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</si>
  <si>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</si>
  <si>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</si>
  <si>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</si>
  <si>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</si>
  <si>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</si>
  <si>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</si>
  <si>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</si>
  <si>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</si>
  <si>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</si>
  <si>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</si>
  <si>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</si>
  <si>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</si>
  <si>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</si>
  <si>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</si>
  <si>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</si>
  <si>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</si>
  <si>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</si>
  <si>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</si>
  <si>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</si>
  <si>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</si>
  <si>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</si>
  <si>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</si>
  <si>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</si>
  <si>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</si>
  <si>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</si>
  <si>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</si>
  <si>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</si>
  <si>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</si>
  <si>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</si>
  <si>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</si>
  <si>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</si>
  <si>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</si>
  <si>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</si>
  <si>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</si>
  <si>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</si>
  <si>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</si>
  <si>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</si>
  <si>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</si>
  <si>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</si>
  <si>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</si>
  <si>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</si>
  <si>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</si>
  <si>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</si>
  <si>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</si>
  <si>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</si>
  <si>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</si>
  <si>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</si>
  <si>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</si>
  <si>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</si>
  <si>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</si>
  <si>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</si>
  <si>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</si>
  <si>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</si>
  <si>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</si>
  <si>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</si>
  <si>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</si>
  <si>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</si>
  <si>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</si>
  <si>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</si>
  <si>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</si>
  <si>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</si>
  <si>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</si>
  <si>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</si>
  <si>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</si>
  <si>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</si>
  <si>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</si>
  <si>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</si>
  <si>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</si>
  <si>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</si>
  <si>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</si>
  <si>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</si>
  <si>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</si>
  <si>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</si>
  <si>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</si>
  <si>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</si>
  <si>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</si>
  <si>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</si>
  <si>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</si>
  <si>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</si>
  <si>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</si>
  <si>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</si>
  <si>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</si>
  <si>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</si>
  <si>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</si>
  <si>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</si>
  <si>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</si>
  <si>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</si>
  <si>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</si>
  <si>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</si>
  <si>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</si>
  <si>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</si>
  <si>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</si>
  <si>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</si>
  <si>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</si>
  <si>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</si>
  <si>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</si>
  <si>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</si>
  <si>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</si>
  <si>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</si>
  <si>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</si>
  <si>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</si>
  <si>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</si>
  <si>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</si>
  <si>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</si>
  <si>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</si>
  <si>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</si>
  <si>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</si>
  <si>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</si>
  <si>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</si>
  <si>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</si>
  <si>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</si>
  <si>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</si>
  <si>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</si>
  <si>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</si>
  <si>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</si>
  <si>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</si>
  <si>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</si>
  <si>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</si>
  <si>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</si>
  <si>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</si>
  <si>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</si>
  <si>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</si>
  <si>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</si>
  <si>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</si>
  <si>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</si>
  <si>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</si>
  <si>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</si>
  <si>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</si>
  <si>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</si>
  <si>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</si>
  <si>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</si>
  <si>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</si>
  <si>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</si>
  <si>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</si>
  <si>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</si>
  <si>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</si>
  <si>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</si>
  <si>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</si>
  <si>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</si>
  <si>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</si>
  <si>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</si>
  <si>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</si>
  <si>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</si>
  <si>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</si>
  <si>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</si>
  <si>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</si>
  <si>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</si>
  <si>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</si>
  <si>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</si>
  <si>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</si>
  <si>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</si>
  <si>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</si>
  <si>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</si>
  <si>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</si>
  <si>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</si>
  <si>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</si>
  <si>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</si>
  <si>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</si>
  <si>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</si>
  <si>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</si>
  <si>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</si>
  <si>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</si>
  <si>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</si>
  <si>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</si>
  <si>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</si>
  <si>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</si>
  <si>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</si>
  <si>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</si>
  <si>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</si>
  <si>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</si>
  <si>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</si>
  <si>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</si>
  <si>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</si>
  <si>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</si>
  <si>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</si>
  <si>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</si>
  <si>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</si>
  <si>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</si>
  <si>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</si>
  <si>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</si>
  <si>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</si>
  <si>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</si>
  <si>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</si>
  <si>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</si>
  <si>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</si>
  <si>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</si>
  <si>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</si>
  <si>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</si>
  <si>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</si>
  <si>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</si>
  <si>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</si>
  <si>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</si>
  <si>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</si>
  <si>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</si>
  <si>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</si>
  <si>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</si>
  <si>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</si>
  <si>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</si>
  <si>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</si>
  <si>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</si>
  <si>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</si>
  <si>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</si>
  <si>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</si>
  <si>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</si>
  <si>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</si>
  <si>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</si>
  <si>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</si>
  <si>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</si>
  <si>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</si>
  <si>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</si>
  <si>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</si>
  <si>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</si>
  <si>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</si>
  <si>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</si>
  <si>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</si>
  <si>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</si>
  <si>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</si>
  <si>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</si>
  <si>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</si>
  <si>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</si>
  <si>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</si>
  <si>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</si>
  <si>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</si>
  <si>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</si>
  <si>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</si>
  <si>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</si>
  <si>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</si>
  <si>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</si>
  <si>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</si>
  <si>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</si>
  <si>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</si>
  <si>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</si>
  <si>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</si>
  <si>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</si>
  <si>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</si>
  <si>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</si>
  <si>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</si>
  <si>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</si>
  <si>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</si>
  <si>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</si>
  <si>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</si>
  <si>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</si>
  <si>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</si>
  <si>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</si>
  <si>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</si>
  <si>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</si>
  <si>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</si>
  <si>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</si>
  <si>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</si>
  <si>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</si>
  <si>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</si>
  <si>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</si>
  <si>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</si>
  <si>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</si>
  <si>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</si>
  <si>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</si>
  <si>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</si>
  <si>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</si>
  <si>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</si>
  <si>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</si>
  <si>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</si>
  <si>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</si>
  <si>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</si>
  <si>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</si>
  <si>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</si>
  <si>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</si>
  <si>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</si>
  <si>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</si>
  <si>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</si>
  <si>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</si>
  <si>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</si>
  <si>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</si>
  <si>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</si>
  <si>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</si>
  <si>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</si>
  <si>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</si>
  <si>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</si>
  <si>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</si>
  <si>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</si>
  <si>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</si>
  <si>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</si>
  <si>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</si>
  <si>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</si>
  <si>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</si>
  <si>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</si>
  <si>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</si>
  <si>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</si>
  <si>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</si>
  <si>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</si>
  <si>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</si>
  <si>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</si>
  <si>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</si>
  <si>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</si>
  <si>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</si>
  <si>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</si>
  <si>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</si>
  <si>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</si>
  <si>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</si>
  <si>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</si>
  <si>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</si>
  <si>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</si>
  <si>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</si>
  <si>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</si>
  <si>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</si>
  <si>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</si>
  <si>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</si>
  <si>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</si>
  <si>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</si>
  <si>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</si>
  <si>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</si>
  <si>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</si>
  <si>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</si>
  <si>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</si>
  <si>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</si>
  <si>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</si>
  <si>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</si>
  <si>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</si>
  <si>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</si>
  <si>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</si>
  <si>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</si>
  <si>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</si>
  <si>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</si>
  <si>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</si>
  <si>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</si>
  <si>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</si>
  <si>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</si>
  <si>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</si>
  <si>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</si>
  <si>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</si>
  <si>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</si>
  <si>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</si>
  <si>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</si>
  <si>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</si>
  <si>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</si>
  <si>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</si>
  <si>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</si>
  <si>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</si>
  <si>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</si>
  <si>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</si>
  <si>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</si>
  <si>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</si>
  <si>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</si>
  <si>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</si>
  <si>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</si>
  <si>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</si>
  <si>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</si>
  <si>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</si>
  <si>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</si>
  <si>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</si>
  <si>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</si>
  <si>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</si>
  <si>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</si>
  <si>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</si>
  <si>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</si>
  <si>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</si>
  <si>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</si>
  <si>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</si>
  <si>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</si>
  <si>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</si>
  <si>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</si>
  <si>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</si>
  <si>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</si>
  <si>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</si>
  <si>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</si>
  <si>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</si>
  <si>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</si>
  <si>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</si>
  <si>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</si>
  <si>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</si>
  <si>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</si>
  <si>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</si>
  <si>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</si>
  <si>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</si>
  <si>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</si>
  <si>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</si>
  <si>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</si>
  <si>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</si>
  <si>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</si>
  <si>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</si>
  <si>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</si>
  <si>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</si>
  <si>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</si>
  <si>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</si>
  <si>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</si>
  <si>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</si>
  <si>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</si>
  <si>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</si>
  <si>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</si>
  <si>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</si>
  <si>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</si>
  <si>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</si>
  <si>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</si>
  <si>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</si>
  <si>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</si>
  <si>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</si>
  <si>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</si>
  <si>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</si>
  <si>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</si>
  <si>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</si>
  <si>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</si>
  <si>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</si>
  <si>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</si>
  <si>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</si>
  <si>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</si>
  <si>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</si>
  <si>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</si>
  <si>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</si>
  <si>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</si>
  <si>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</si>
  <si>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</si>
  <si>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</si>
  <si>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</si>
  <si>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</si>
  <si>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</si>
  <si>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</si>
  <si>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</si>
  <si>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</si>
  <si>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</si>
  <si>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</si>
  <si>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</si>
  <si>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</si>
  <si>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</si>
  <si>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</si>
  <si>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</si>
  <si>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</si>
  <si>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</si>
  <si>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</si>
  <si>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</si>
  <si>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</si>
  <si>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</si>
  <si>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</si>
  <si>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</si>
  <si>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</si>
  <si>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</si>
  <si>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</si>
  <si>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</si>
  <si>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</si>
  <si>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</si>
  <si>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</si>
  <si>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</si>
  <si>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</si>
  <si>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</si>
  <si>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</si>
  <si>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</si>
  <si>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</si>
  <si>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</si>
  <si>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</si>
  <si>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</si>
  <si>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</si>
  <si>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</si>
  <si>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</si>
  <si>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</si>
  <si>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</si>
  <si>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</si>
  <si>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</si>
  <si>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</si>
  <si>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</si>
  <si>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</si>
  <si>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</si>
  <si>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</si>
  <si>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</si>
  <si>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</si>
  <si>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</si>
  <si>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</si>
  <si>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</si>
  <si>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</si>
  <si>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</si>
  <si>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</si>
  <si>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</si>
  <si>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</si>
  <si>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</si>
  <si>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</si>
  <si>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</si>
  <si>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</si>
  <si>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</si>
  <si>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</si>
  <si>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</si>
  <si>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</si>
  <si>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</si>
  <si>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</si>
  <si>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</si>
  <si>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</si>
  <si>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</si>
  <si>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</si>
  <si>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</si>
  <si>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</si>
  <si>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</si>
  <si>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</si>
  <si>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</si>
  <si>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</si>
  <si>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</si>
  <si>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</si>
  <si>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</si>
  <si>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</si>
  <si>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</si>
  <si>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</si>
  <si>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</si>
  <si>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</si>
  <si>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</si>
  <si>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</si>
  <si>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</si>
  <si>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</si>
  <si>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</si>
  <si>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</si>
  <si>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</si>
  <si>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</si>
  <si>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</si>
  <si>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</si>
  <si>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</si>
  <si>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</si>
  <si>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</si>
  <si>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</si>
  <si>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</si>
  <si>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</si>
  <si>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</si>
  <si>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</si>
  <si>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</si>
  <si>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</si>
  <si>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</si>
  <si>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</si>
  <si>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</si>
  <si>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</si>
  <si>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</si>
  <si>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</si>
  <si>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</si>
  <si>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</si>
  <si>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</si>
  <si>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</si>
  <si>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</si>
  <si>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</si>
  <si>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</si>
  <si>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</si>
  <si>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</si>
  <si>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</si>
  <si>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</si>
  <si>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</si>
  <si>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</si>
  <si>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</si>
  <si>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</si>
  <si>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</si>
  <si>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</si>
  <si>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</si>
  <si>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</si>
  <si>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</si>
  <si>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</si>
  <si>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</si>
  <si>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</si>
  <si>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</si>
  <si>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</si>
  <si>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</si>
  <si>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</si>
  <si>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</si>
  <si>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</si>
  <si>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</si>
  <si>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</si>
  <si>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</si>
  <si>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</si>
  <si>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</si>
  <si>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</si>
  <si>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</si>
  <si>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</si>
  <si>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</si>
  <si>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</si>
  <si>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</si>
  <si>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</si>
  <si>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</si>
  <si>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</si>
  <si>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</si>
  <si>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</si>
  <si>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</si>
  <si>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</si>
  <si>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</si>
  <si>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</si>
  <si>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</si>
  <si>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</si>
  <si>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</si>
  <si>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</si>
  <si>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</si>
  <si>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</si>
  <si>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</si>
  <si>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</si>
  <si>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</si>
  <si>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</si>
  <si>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</si>
  <si>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</si>
  <si>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</si>
  <si>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</si>
  <si>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</si>
  <si>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</si>
  <si>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</si>
  <si>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</si>
  <si>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</si>
  <si>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</si>
  <si>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</si>
  <si>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</si>
  <si>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</si>
  <si>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</si>
  <si>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</si>
  <si>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</si>
  <si>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</si>
  <si>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</si>
  <si>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</si>
  <si>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</si>
  <si>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</si>
  <si>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</si>
  <si>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</si>
  <si>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</si>
  <si>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</si>
  <si>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</si>
  <si>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</si>
  <si>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</si>
  <si>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</si>
  <si>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</si>
  <si>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</si>
  <si>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</si>
  <si>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</si>
  <si>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</si>
  <si>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</si>
  <si>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</si>
  <si>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</si>
  <si>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</si>
  <si>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</si>
  <si>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</si>
  <si>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</si>
  <si>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</si>
  <si>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</si>
  <si>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</si>
  <si>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</si>
  <si>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</si>
  <si>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</si>
  <si>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</si>
  <si>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</si>
  <si>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</si>
  <si>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</si>
  <si>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</si>
  <si>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</si>
  <si>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</si>
  <si>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</si>
  <si>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</si>
  <si>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</si>
  <si>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</si>
  <si>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</si>
  <si>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</si>
  <si>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</si>
  <si>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</si>
  <si>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</si>
  <si>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</si>
  <si>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</si>
  <si>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</si>
  <si>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</si>
  <si>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</si>
  <si>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</si>
  <si>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</si>
  <si>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</si>
  <si>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</si>
  <si>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</si>
  <si>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</si>
  <si>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</si>
  <si>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</si>
  <si>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</si>
  <si>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</si>
  <si>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</si>
  <si>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</si>
  <si>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</si>
  <si>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</si>
  <si>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</si>
  <si>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</si>
  <si>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</si>
  <si>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</si>
  <si>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</si>
  <si>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</si>
  <si>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</si>
  <si>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</si>
  <si>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</si>
  <si>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</si>
  <si>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</si>
  <si>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</si>
  <si>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</si>
  <si>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</si>
  <si>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</si>
  <si>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</si>
  <si>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</si>
  <si>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</si>
  <si>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</si>
  <si>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</si>
  <si>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</si>
  <si>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</si>
  <si>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</si>
  <si>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</si>
  <si>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</si>
  <si>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</si>
  <si>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</si>
  <si>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</si>
  <si>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</si>
  <si>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</si>
  <si>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</si>
  <si>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</si>
  <si>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</si>
  <si>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</si>
  <si>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</si>
  <si>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</si>
  <si>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</si>
  <si>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</si>
  <si>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</si>
  <si>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</si>
  <si>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</si>
  <si>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</si>
  <si>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</si>
  <si>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</si>
  <si>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</si>
  <si>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</si>
  <si>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</si>
  <si>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</si>
  <si>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</si>
  <si>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</si>
  <si>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</si>
  <si>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</si>
  <si>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</si>
  <si>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</si>
  <si>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</si>
  <si>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</si>
  <si>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</si>
  <si>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</si>
  <si>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</si>
  <si>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</si>
  <si>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</si>
  <si>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</si>
  <si>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</si>
  <si>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</si>
  <si>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</si>
  <si>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</si>
  <si>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</si>
  <si>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</si>
  <si>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</si>
  <si>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</si>
  <si>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</si>
  <si>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</si>
  <si>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</si>
  <si>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</si>
  <si>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</si>
  <si>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</si>
  <si>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</si>
  <si>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</si>
  <si>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</si>
  <si>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</si>
  <si>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</si>
  <si>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</si>
  <si>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</si>
  <si>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</si>
  <si>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</si>
  <si>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</si>
  <si>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</si>
  <si>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</si>
  <si>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</si>
  <si>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</si>
  <si>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</si>
  <si>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</si>
  <si>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</si>
  <si>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</si>
  <si>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</si>
  <si>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</si>
  <si>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</si>
  <si>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</si>
  <si>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</si>
  <si>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</si>
  <si>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</si>
  <si>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</si>
  <si>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</si>
  <si>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</si>
  <si>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</si>
  <si>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</si>
  <si>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</si>
  <si>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</si>
  <si>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</si>
  <si>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</si>
  <si>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</si>
  <si>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</si>
  <si>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</si>
  <si>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</si>
  <si>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</si>
  <si>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</si>
  <si>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</si>
  <si>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</si>
  <si>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</si>
  <si>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</si>
  <si>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</si>
  <si>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</si>
  <si>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</si>
  <si>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</si>
  <si>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</si>
  <si>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</si>
  <si>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</si>
  <si>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</si>
  <si>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</si>
  <si>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</si>
  <si>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</si>
  <si>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RVD</t>
  </si>
  <si>
    <t>TGR-RVD</t>
  </si>
  <si>
    <t>TGRRVD</t>
  </si>
  <si>
    <t xml:space="preserve">Retirar 7 vgs e deslocar pro FMT </t>
  </si>
  <si>
    <t>TVI-TGR</t>
  </si>
  <si>
    <t>TVITGR</t>
  </si>
  <si>
    <t>Wesley</t>
  </si>
  <si>
    <t>Circular de ZDK para ZJU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</si>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</sst>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AK1" activePane="topRight" state="frozen"/>
      <selection pane="topRight" activeCell="AU31" sqref="AU3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tr">
        <f>IF(BS_CONTROLE[[#This Row],[Atividade]]=0, "-", BS_CONTROLE[[#This Row],[Atividade]])</f>
        <v>PDM - PEDRA - DESCARGA</v>
      </c>
      <c r="AJ31" s="8" t="str">
        <f>IF(D31="","*",VLOOKUP(AI31,BS_ATIVIDADE[#Data],3,FALSE))</f>
        <v>PEDRA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VAGÕES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3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 hidden="1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 hidden="1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1376</v>
      </c>
      <c r="J46" s="151">
        <v>98</v>
      </c>
      <c r="K46" s="151">
        <v>502</v>
      </c>
      <c r="L46" s="71" t="s">
        <v>11</v>
      </c>
      <c r="M46" s="149" t="s">
        <v>1377</v>
      </c>
      <c r="N46" s="149" t="s">
        <v>1378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1379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idden="1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1380</v>
      </c>
      <c r="N58" s="149" t="s">
        <v>1381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1382</v>
      </c>
      <c r="W60" s="135" t="s">
        <v>1383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64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 hidden="1">
      <c r="A67" s="44" t="str">
        <f t="shared" si="7"/>
        <v/>
      </c>
      <c r="B67" s="133"/>
      <c r="C67" s="7" t="str">
        <f>IF(BS_CONTROLE[[#This Row],[DATA]]="","",WEEKNUM(BS_CONTROLE[[#This Row],[DATA]]))</f>
        <v/>
      </c>
      <c r="D67" s="45"/>
      <c r="E67" s="185">
        <v>67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Aderente</v>
      </c>
      <c r="BR67" s="15" t="str">
        <f t="shared" si="9"/>
        <v>*</v>
      </c>
      <c r="BS67" s="15" t="str">
        <f t="shared" si="10"/>
        <v>*</v>
      </c>
      <c r="BT67" s="157" t="str">
        <f t="shared" si="11"/>
        <v/>
      </c>
    </row>
    <row r="68" spans="1:72" hidden="1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 hidden="1">
      <c r="A69" s="44" t="str">
        <f t="shared" si="7"/>
        <v/>
      </c>
      <c r="B69" s="133"/>
      <c r="C69" s="7" t="str">
        <f>IF(BS_CONTROLE[[#This Row],[DATA]]="","",WEEKNUM(BS_CONTROLE[[#This Row],[DATA]]))</f>
        <v/>
      </c>
      <c r="D69" s="45"/>
      <c r="E69" s="185">
        <v>69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Aderente</v>
      </c>
      <c r="BR69" s="15" t="str">
        <f t="shared" si="9"/>
        <v>*</v>
      </c>
      <c r="BS69" s="15" t="str">
        <f t="shared" si="10"/>
        <v>*</v>
      </c>
      <c r="BT69" s="157" t="str">
        <f t="shared" si="11"/>
        <v/>
      </c>
    </row>
    <row r="70" spans="1:72" hidden="1">
      <c r="A70" s="44" t="str">
        <f t="shared" si="7"/>
        <v/>
      </c>
      <c r="B70" s="133"/>
      <c r="C70" s="7" t="str">
        <f>IF(BS_CONTROLE[[#This Row],[DATA]]="","",WEEKNUM(BS_CONTROLE[[#This Row],[DATA]]))</f>
        <v/>
      </c>
      <c r="D70" s="45"/>
      <c r="E70" s="185">
        <v>70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Aderente</v>
      </c>
      <c r="BR70" s="15" t="str">
        <f t="shared" si="9"/>
        <v>*</v>
      </c>
      <c r="BS70" s="15" t="str">
        <f t="shared" si="10"/>
        <v>*</v>
      </c>
      <c r="BT70" s="157" t="str">
        <f t="shared" si="11"/>
        <v/>
      </c>
    </row>
    <row r="71" spans="1:72" hidden="1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 hidden="1">
      <c r="A72" s="44" t="str">
        <f t="shared" si="7"/>
        <v/>
      </c>
      <c r="B72" s="133"/>
      <c r="C72" s="7" t="str">
        <f>IF(BS_CONTROLE[[#This Row],[DATA]]="","",WEEKNUM(BS_CONTROLE[[#This Row],[DATA]]))</f>
        <v/>
      </c>
      <c r="D72" s="45"/>
      <c r="E72" s="185">
        <v>72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Aderente</v>
      </c>
      <c r="BR72" s="15" t="str">
        <f t="shared" si="9"/>
        <v>*</v>
      </c>
      <c r="BS72" s="15" t="str">
        <f t="shared" si="10"/>
        <v>*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74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Aderente</v>
      </c>
      <c r="BR74" s="15" t="str">
        <f t="shared" si="9"/>
        <v>*</v>
      </c>
      <c r="BS74" s="15" t="str">
        <f t="shared" si="10"/>
        <v>*</v>
      </c>
      <c r="BT74" s="157" t="str">
        <f t="shared" si="11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76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1384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1385</v>
      </c>
      <c r="E3" s="186" t="s">
        <v>1386</v>
      </c>
      <c r="F3" s="186" t="s">
        <v>1387</v>
      </c>
      <c r="G3" s="186" t="s">
        <v>1388</v>
      </c>
      <c r="H3" s="186" t="s">
        <v>1389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1390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1391</v>
      </c>
      <c r="D12" s="187">
        <v>9049</v>
      </c>
      <c r="E12" s="188">
        <v>46044</v>
      </c>
      <c r="F12" s="190" t="s">
        <v>1392</v>
      </c>
      <c r="G12" s="187" t="s">
        <v>1393</v>
      </c>
      <c r="H12" s="187"/>
    </row>
    <row r="13" spans="3:8">
      <c r="C13" s="187" t="s">
        <v>1391</v>
      </c>
      <c r="D13" s="187">
        <v>9044</v>
      </c>
      <c r="E13" s="188">
        <v>46044</v>
      </c>
      <c r="F13" s="190" t="s">
        <v>1394</v>
      </c>
      <c r="G13" s="187" t="s">
        <v>1395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P1" workbookViewId="0">
      <selection sqref="A1:T4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1396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1397</v>
      </c>
      <c r="B2" s="91" t="s">
        <v>1398</v>
      </c>
      <c r="C2" s="91" t="s">
        <v>7</v>
      </c>
      <c r="D2" s="92" t="s">
        <v>1210</v>
      </c>
      <c r="E2" s="92" t="s">
        <v>365</v>
      </c>
      <c r="F2" s="92" t="s">
        <v>1399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1400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0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2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IF(FN_MC!Y64="","*",FN_MC!Y64)</f>
        <v>*</v>
      </c>
      <c r="B68" s="95" t="str">
        <f>IF(FN_MC!X64="","*",FN_MC!X64)</f>
        <v>*</v>
      </c>
      <c r="C68" s="95" t="str">
        <f>IF(FN_MC!Z64="","*",FN_MC!Z64)</f>
        <v>*</v>
      </c>
      <c r="D68" s="96" t="str">
        <f>IF(FN_MC!S64="","*",FN_MC!S64)</f>
        <v>-</v>
      </c>
      <c r="E68" s="96" t="str">
        <f>IF(FN_MC!T64="","*",FN_MC!T64)</f>
        <v>-</v>
      </c>
      <c r="F68" s="96" t="str">
        <f>IF(FN_MC!B64="","*",FN_MC!B64)</f>
        <v>*</v>
      </c>
      <c r="G68" s="96" t="str">
        <f>IF(FN_MC!D64="","*",FN_MC!D64)</f>
        <v>*</v>
      </c>
      <c r="H68" s="96" t="str">
        <f>IF(FN_MC!F64="","*",FN_MC!F64)</f>
        <v>*</v>
      </c>
      <c r="I68" s="96" t="str">
        <f>IF(FN_MC!H64="","*",FN_MC!H64)</f>
        <v>*</v>
      </c>
      <c r="J68" s="96" t="str">
        <f>IF(FN_MC!I64="","*",FN_MC!I64)</f>
        <v>*</v>
      </c>
      <c r="K68" s="96" t="str">
        <f>IF(FN_MC!M64="","*",FN_MC!M64)</f>
        <v>-</v>
      </c>
      <c r="L68" s="196" t="str">
        <f>IF(FN_MC!N64="","*",FN_MC!N64)</f>
        <v>-</v>
      </c>
      <c r="M68" s="97" t="str">
        <f>IF(FN_MC!J64="","*",FN_MC!J64)</f>
        <v>*</v>
      </c>
      <c r="N68" s="183" t="str">
        <f>IF(FN_MC!K64="","*",FN_MC!K64)</f>
        <v>*</v>
      </c>
      <c r="O68" s="183" t="str">
        <f>IF(FN_MC!L64="","*",FN_MC!L64)</f>
        <v>-</v>
      </c>
      <c r="P68" s="107" t="str">
        <f>IF(FN_MC!O64="","*",FN_MC!O64)</f>
        <v>*</v>
      </c>
      <c r="Q68" s="107" t="str">
        <f>IF(FN_MC!P64="","*",FN_MC!P64)</f>
        <v>*</v>
      </c>
      <c r="R68" s="96" t="str">
        <f>IF(FN_MC!Q64="","*",CONCATENATE(FN_MC!Q64," ",FN_MC!R64))</f>
        <v>*</v>
      </c>
      <c r="S68" s="96" t="str">
        <f>IF(FN_MC!V64="","*",FN_MC!V64)</f>
        <v>*</v>
      </c>
      <c r="T68" s="96" t="str">
        <f>IF(FN_MC!W64="","*",FN_MC!W64)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IF(FN_MC!Y67="","*",FN_MC!Y67)</f>
        <v>*</v>
      </c>
      <c r="B71" s="95" t="str">
        <f>IF(FN_MC!X67="","*",FN_MC!X67)</f>
        <v>*</v>
      </c>
      <c r="C71" s="95" t="str">
        <f>IF(FN_MC!Z67="","*",FN_MC!Z67)</f>
        <v>*</v>
      </c>
      <c r="D71" s="96" t="str">
        <f>IF(FN_MC!S67="","*",FN_MC!S67)</f>
        <v>-</v>
      </c>
      <c r="E71" s="96" t="str">
        <f>IF(FN_MC!T67="","*",FN_MC!T67)</f>
        <v>-</v>
      </c>
      <c r="F71" s="96" t="str">
        <f>IF(FN_MC!B67="","*",FN_MC!B67)</f>
        <v>*</v>
      </c>
      <c r="G71" s="96" t="str">
        <f>IF(FN_MC!D67="","*",FN_MC!D67)</f>
        <v>*</v>
      </c>
      <c r="H71" s="96" t="str">
        <f>IF(FN_MC!F67="","*",FN_MC!F67)</f>
        <v>*</v>
      </c>
      <c r="I71" s="96" t="str">
        <f>IF(FN_MC!H67="","*",FN_MC!H67)</f>
        <v>*</v>
      </c>
      <c r="J71" s="96" t="str">
        <f>IF(FN_MC!I67="","*",FN_MC!I67)</f>
        <v>*</v>
      </c>
      <c r="K71" s="96" t="str">
        <f>IF(FN_MC!M67="","*",FN_MC!M67)</f>
        <v>-</v>
      </c>
      <c r="L71" s="196" t="str">
        <f>IF(FN_MC!N67="","*",FN_MC!N67)</f>
        <v>-</v>
      </c>
      <c r="M71" s="97" t="str">
        <f>IF(FN_MC!J67="","*",FN_MC!J67)</f>
        <v>*</v>
      </c>
      <c r="N71" s="183" t="str">
        <f>IF(FN_MC!K67="","*",FN_MC!K67)</f>
        <v>*</v>
      </c>
      <c r="O71" s="183" t="str">
        <f>IF(FN_MC!L67="","*",FN_MC!L67)</f>
        <v>-</v>
      </c>
      <c r="P71" s="107" t="str">
        <f>IF(FN_MC!O67="","*",FN_MC!O67)</f>
        <v>*</v>
      </c>
      <c r="Q71" s="107" t="str">
        <f>IF(FN_MC!P67="","*",FN_MC!P67)</f>
        <v>*</v>
      </c>
      <c r="R71" s="96" t="str">
        <f>IF(FN_MC!Q67="","*",CONCATENATE(FN_MC!Q67," ",FN_MC!R67))</f>
        <v>*</v>
      </c>
      <c r="S71" s="96" t="str">
        <f>IF(FN_MC!V67="","*",FN_MC!V67)</f>
        <v>*</v>
      </c>
      <c r="T71" s="96" t="str">
        <f>IF(FN_MC!W67="","*",FN_MC!W67)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IF(FN_MC!Y69="","*",FN_MC!Y69)</f>
        <v>*</v>
      </c>
      <c r="B73" s="95" t="str">
        <f>IF(FN_MC!X69="","*",FN_MC!X69)</f>
        <v>*</v>
      </c>
      <c r="C73" s="95" t="str">
        <f>IF(FN_MC!Z69="","*",FN_MC!Z69)</f>
        <v>*</v>
      </c>
      <c r="D73" s="96" t="str">
        <f>IF(FN_MC!S69="","*",FN_MC!S69)</f>
        <v>-</v>
      </c>
      <c r="E73" s="96" t="str">
        <f>IF(FN_MC!T69="","*",FN_MC!T69)</f>
        <v>-</v>
      </c>
      <c r="F73" s="96" t="str">
        <f>IF(FN_MC!B69="","*",FN_MC!B69)</f>
        <v>*</v>
      </c>
      <c r="G73" s="96" t="str">
        <f>IF(FN_MC!D69="","*",FN_MC!D69)</f>
        <v>*</v>
      </c>
      <c r="H73" s="96" t="str">
        <f>IF(FN_MC!F69="","*",FN_MC!F69)</f>
        <v>*</v>
      </c>
      <c r="I73" s="96" t="str">
        <f>IF(FN_MC!H69="","*",FN_MC!H69)</f>
        <v>*</v>
      </c>
      <c r="J73" s="96" t="str">
        <f>IF(FN_MC!I69="","*",FN_MC!I69)</f>
        <v>*</v>
      </c>
      <c r="K73" s="96" t="str">
        <f>IF(FN_MC!M69="","*",FN_MC!M69)</f>
        <v>-</v>
      </c>
      <c r="L73" s="196" t="str">
        <f>IF(FN_MC!N69="","*",FN_MC!N69)</f>
        <v>-</v>
      </c>
      <c r="M73" s="97" t="str">
        <f>IF(FN_MC!J69="","*",FN_MC!J69)</f>
        <v>*</v>
      </c>
      <c r="N73" s="183" t="str">
        <f>IF(FN_MC!K69="","*",FN_MC!K69)</f>
        <v>*</v>
      </c>
      <c r="O73" s="183" t="str">
        <f>IF(FN_MC!L69="","*",FN_MC!L69)</f>
        <v>-</v>
      </c>
      <c r="P73" s="107" t="str">
        <f>IF(FN_MC!O69="","*",FN_MC!O69)</f>
        <v>*</v>
      </c>
      <c r="Q73" s="107" t="str">
        <f>IF(FN_MC!P69="","*",FN_MC!P69)</f>
        <v>*</v>
      </c>
      <c r="R73" s="96" t="str">
        <f>IF(FN_MC!Q69="","*",CONCATENATE(FN_MC!Q69," ",FN_MC!R69))</f>
        <v>*</v>
      </c>
      <c r="S73" s="96" t="str">
        <f>IF(FN_MC!V69="","*",FN_MC!V69)</f>
        <v>*</v>
      </c>
      <c r="T73" s="96" t="str">
        <f>IF(FN_MC!W69="","*",FN_MC!W69)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IF(FN_MC!Y70="","*",FN_MC!Y70)</f>
        <v>*</v>
      </c>
      <c r="B74" s="95" t="str">
        <f>IF(FN_MC!X70="","*",FN_MC!X70)</f>
        <v>*</v>
      </c>
      <c r="C74" s="95" t="str">
        <f>IF(FN_MC!Z70="","*",FN_MC!Z70)</f>
        <v>*</v>
      </c>
      <c r="D74" s="96" t="str">
        <f>IF(FN_MC!S70="","*",FN_MC!S70)</f>
        <v>-</v>
      </c>
      <c r="E74" s="96" t="str">
        <f>IF(FN_MC!T70="","*",FN_MC!T70)</f>
        <v>-</v>
      </c>
      <c r="F74" s="96" t="str">
        <f>IF(FN_MC!B70="","*",FN_MC!B70)</f>
        <v>*</v>
      </c>
      <c r="G74" s="96" t="str">
        <f>IF(FN_MC!D70="","*",FN_MC!D70)</f>
        <v>*</v>
      </c>
      <c r="H74" s="96" t="str">
        <f>IF(FN_MC!F70="","*",FN_MC!F70)</f>
        <v>*</v>
      </c>
      <c r="I74" s="96" t="str">
        <f>IF(FN_MC!H70="","*",FN_MC!H70)</f>
        <v>*</v>
      </c>
      <c r="J74" s="96" t="str">
        <f>IF(FN_MC!I70="","*",FN_MC!I70)</f>
        <v>*</v>
      </c>
      <c r="K74" s="96" t="str">
        <f>IF(FN_MC!M70="","*",FN_MC!M70)</f>
        <v>-</v>
      </c>
      <c r="L74" s="196" t="str">
        <f>IF(FN_MC!N70="","*",FN_MC!N70)</f>
        <v>-</v>
      </c>
      <c r="M74" s="97" t="str">
        <f>IF(FN_MC!J70="","*",FN_MC!J70)</f>
        <v>*</v>
      </c>
      <c r="N74" s="183" t="str">
        <f>IF(FN_MC!K70="","*",FN_MC!K70)</f>
        <v>*</v>
      </c>
      <c r="O74" s="183" t="str">
        <f>IF(FN_MC!L70="","*",FN_MC!L70)</f>
        <v>-</v>
      </c>
      <c r="P74" s="107" t="str">
        <f>IF(FN_MC!O70="","*",FN_MC!O70)</f>
        <v>*</v>
      </c>
      <c r="Q74" s="107" t="str">
        <f>IF(FN_MC!P70="","*",FN_MC!P70)</f>
        <v>*</v>
      </c>
      <c r="R74" s="96" t="str">
        <f>IF(FN_MC!Q70="","*",CONCATENATE(FN_MC!Q70," ",FN_MC!R70))</f>
        <v>*</v>
      </c>
      <c r="S74" s="96" t="str">
        <f>IF(FN_MC!V70="","*",FN_MC!V70)</f>
        <v>*</v>
      </c>
      <c r="T74" s="96" t="str">
        <f>IF(FN_MC!W70="","*",FN_MC!W70)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IF(FN_MC!Y72="","*",FN_MC!Y72)</f>
        <v>*</v>
      </c>
      <c r="B76" s="95" t="str">
        <f>IF(FN_MC!X72="","*",FN_MC!X72)</f>
        <v>*</v>
      </c>
      <c r="C76" s="95" t="str">
        <f>IF(FN_MC!Z72="","*",FN_MC!Z72)</f>
        <v>*</v>
      </c>
      <c r="D76" s="96" t="str">
        <f>IF(FN_MC!S72="","*",FN_MC!S72)</f>
        <v>-</v>
      </c>
      <c r="E76" s="96" t="str">
        <f>IF(FN_MC!T72="","*",FN_MC!T72)</f>
        <v>-</v>
      </c>
      <c r="F76" s="96" t="str">
        <f>IF(FN_MC!B72="","*",FN_MC!B72)</f>
        <v>*</v>
      </c>
      <c r="G76" s="96" t="str">
        <f>IF(FN_MC!D72="","*",FN_MC!D72)</f>
        <v>*</v>
      </c>
      <c r="H76" s="96" t="str">
        <f>IF(FN_MC!F72="","*",FN_MC!F72)</f>
        <v>*</v>
      </c>
      <c r="I76" s="96" t="str">
        <f>IF(FN_MC!H72="","*",FN_MC!H72)</f>
        <v>*</v>
      </c>
      <c r="J76" s="96" t="str">
        <f>IF(FN_MC!I72="","*",FN_MC!I72)</f>
        <v>*</v>
      </c>
      <c r="K76" s="96" t="str">
        <f>IF(FN_MC!M72="","*",FN_MC!M72)</f>
        <v>-</v>
      </c>
      <c r="L76" s="196" t="str">
        <f>IF(FN_MC!N72="","*",FN_MC!N72)</f>
        <v>-</v>
      </c>
      <c r="M76" s="97" t="str">
        <f>IF(FN_MC!J72="","*",FN_MC!J72)</f>
        <v>*</v>
      </c>
      <c r="N76" s="183" t="str">
        <f>IF(FN_MC!K72="","*",FN_MC!K72)</f>
        <v>*</v>
      </c>
      <c r="O76" s="183" t="str">
        <f>IF(FN_MC!L72="","*",FN_MC!L72)</f>
        <v>-</v>
      </c>
      <c r="P76" s="107" t="str">
        <f>IF(FN_MC!O72="","*",FN_MC!O72)</f>
        <v>*</v>
      </c>
      <c r="Q76" s="107" t="str">
        <f>IF(FN_MC!P72="","*",FN_MC!P72)</f>
        <v>*</v>
      </c>
      <c r="R76" s="96" t="str">
        <f>IF(FN_MC!Q72="","*",CONCATENATE(FN_MC!Q72," ",FN_MC!R72))</f>
        <v>*</v>
      </c>
      <c r="S76" s="96" t="str">
        <f>IF(FN_MC!V72="","*",FN_MC!V72)</f>
        <v>*</v>
      </c>
      <c r="T76" s="96" t="str">
        <f>IF(FN_MC!W72="","*",FN_MC!W72)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IF(FN_MC!Y74="","*",FN_MC!Y74)</f>
        <v>*</v>
      </c>
      <c r="B78" s="95" t="str">
        <f>IF(FN_MC!X74="","*",FN_MC!X74)</f>
        <v>*</v>
      </c>
      <c r="C78" s="95" t="str">
        <f>IF(FN_MC!Z74="","*",FN_MC!Z74)</f>
        <v>*</v>
      </c>
      <c r="D78" s="96" t="str">
        <f>IF(FN_MC!S74="","*",FN_MC!S74)</f>
        <v>-</v>
      </c>
      <c r="E78" s="96" t="str">
        <f>IF(FN_MC!T74="","*",FN_MC!T74)</f>
        <v>-</v>
      </c>
      <c r="F78" s="96" t="str">
        <f>IF(FN_MC!B74="","*",FN_MC!B74)</f>
        <v>*</v>
      </c>
      <c r="G78" s="96" t="str">
        <f>IF(FN_MC!D74="","*",FN_MC!D74)</f>
        <v>*</v>
      </c>
      <c r="H78" s="96" t="str">
        <f>IF(FN_MC!F74="","*",FN_MC!F74)</f>
        <v>*</v>
      </c>
      <c r="I78" s="96" t="str">
        <f>IF(FN_MC!H74="","*",FN_MC!H74)</f>
        <v>*</v>
      </c>
      <c r="J78" s="96" t="str">
        <f>IF(FN_MC!I74="","*",FN_MC!I74)</f>
        <v>*</v>
      </c>
      <c r="K78" s="96" t="str">
        <f>IF(FN_MC!M74="","*",FN_MC!M74)</f>
        <v>-</v>
      </c>
      <c r="L78" s="196" t="str">
        <f>IF(FN_MC!N74="","*",FN_MC!N74)</f>
        <v>-</v>
      </c>
      <c r="M78" s="97" t="str">
        <f>IF(FN_MC!J74="","*",FN_MC!J74)</f>
        <v>*</v>
      </c>
      <c r="N78" s="183" t="str">
        <f>IF(FN_MC!K74="","*",FN_MC!K74)</f>
        <v>*</v>
      </c>
      <c r="O78" s="183" t="str">
        <f>IF(FN_MC!L74="","*",FN_MC!L74)</f>
        <v>-</v>
      </c>
      <c r="P78" s="107" t="str">
        <f>IF(FN_MC!O74="","*",FN_MC!O74)</f>
        <v>*</v>
      </c>
      <c r="Q78" s="107" t="str">
        <f>IF(FN_MC!P74="","*",FN_MC!P74)</f>
        <v>*</v>
      </c>
      <c r="R78" s="96" t="str">
        <f>IF(FN_MC!Q74="","*",CONCATENATE(FN_MC!Q74," ",FN_MC!R74))</f>
        <v>*</v>
      </c>
      <c r="S78" s="96" t="str">
        <f>IF(FN_MC!V74="","*",FN_MC!V74)</f>
        <v>*</v>
      </c>
      <c r="T78" s="96" t="str">
        <f>IF(FN_MC!W74="","*",FN_MC!W74)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IF(FN_MC!Y76="","*",FN_MC!Y76)</f>
        <v>*</v>
      </c>
      <c r="B80" s="95" t="str">
        <f>IF(FN_MC!X76="","*",FN_MC!X76)</f>
        <v>*</v>
      </c>
      <c r="C80" s="95" t="str">
        <f>IF(FN_MC!Z76="","*",FN_MC!Z76)</f>
        <v>*</v>
      </c>
      <c r="D80" s="96" t="str">
        <f>IF(FN_MC!S76="","*",FN_MC!S76)</f>
        <v>-</v>
      </c>
      <c r="E80" s="96" t="str">
        <f>IF(FN_MC!T76="","*",FN_MC!T76)</f>
        <v>-</v>
      </c>
      <c r="F80" s="96" t="str">
        <f>IF(FN_MC!B76="","*",FN_MC!B76)</f>
        <v>*</v>
      </c>
      <c r="G80" s="96" t="str">
        <f>IF(FN_MC!D76="","*",FN_MC!D76)</f>
        <v>*</v>
      </c>
      <c r="H80" s="96" t="str">
        <f>IF(FN_MC!F76="","*",FN_MC!F76)</f>
        <v>*</v>
      </c>
      <c r="I80" s="96" t="str">
        <f>IF(FN_MC!H76="","*",FN_MC!H76)</f>
        <v>*</v>
      </c>
      <c r="J80" s="96" t="str">
        <f>IF(FN_MC!I76="","*",FN_MC!I76)</f>
        <v>*</v>
      </c>
      <c r="K80" s="96" t="str">
        <f>IF(FN_MC!M76="","*",FN_MC!M76)</f>
        <v>-</v>
      </c>
      <c r="L80" s="196" t="str">
        <f>IF(FN_MC!N76="","*",FN_MC!N76)</f>
        <v>-</v>
      </c>
      <c r="M80" s="97" t="str">
        <f>IF(FN_MC!J76="","*",FN_MC!J76)</f>
        <v>*</v>
      </c>
      <c r="N80" s="183" t="str">
        <f>IF(FN_MC!K76="","*",FN_MC!K76)</f>
        <v>*</v>
      </c>
      <c r="O80" s="183" t="str">
        <f>IF(FN_MC!L76="","*",FN_MC!L76)</f>
        <v>-</v>
      </c>
      <c r="P80" s="107" t="str">
        <f>IF(FN_MC!O76="","*",FN_MC!O76)</f>
        <v>*</v>
      </c>
      <c r="Q80" s="107" t="str">
        <f>IF(FN_MC!P76="","*",FN_MC!P76)</f>
        <v>*</v>
      </c>
      <c r="R80" s="96" t="str">
        <f>IF(FN_MC!Q76="","*",CONCATENATE(FN_MC!Q76," ",FN_MC!R76))</f>
        <v>*</v>
      </c>
      <c r="S80" s="96" t="str">
        <f>IF(FN_MC!V76="","*",FN_MC!V76)</f>
        <v>*</v>
      </c>
      <c r="T80" s="96" t="str">
        <f>IF(FN_MC!W76="","*",FN_MC!W76)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5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1401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1402</v>
      </c>
      <c r="C4" s="191" t="s">
        <v>1403</v>
      </c>
      <c r="D4" s="191" t="s">
        <v>1404</v>
      </c>
      <c r="E4" s="191" t="s">
        <v>1405</v>
      </c>
      <c r="F4" s="191" t="s">
        <v>365</v>
      </c>
      <c r="G4" s="191" t="s">
        <v>1406</v>
      </c>
    </row>
    <row r="5" spans="2:7">
      <c r="B5" s="192" t="s">
        <v>1407</v>
      </c>
      <c r="C5" s="192">
        <v>309525</v>
      </c>
      <c r="D5" s="192" t="s">
        <v>1408</v>
      </c>
      <c r="E5" s="192" t="s">
        <v>249</v>
      </c>
      <c r="F5" s="192" t="s">
        <v>1409</v>
      </c>
      <c r="G5" s="193">
        <v>46296</v>
      </c>
    </row>
    <row r="6" spans="2:7">
      <c r="B6" s="192" t="s">
        <v>1410</v>
      </c>
      <c r="C6" s="192">
        <v>257410</v>
      </c>
      <c r="D6" s="192" t="s">
        <v>1411</v>
      </c>
      <c r="E6" s="192" t="s">
        <v>249</v>
      </c>
      <c r="F6" s="192" t="s">
        <v>1409</v>
      </c>
      <c r="G6" s="193"/>
    </row>
    <row r="7" spans="2:7">
      <c r="B7" s="192" t="s">
        <v>1412</v>
      </c>
      <c r="C7" s="192">
        <v>256875</v>
      </c>
      <c r="D7" s="192" t="s">
        <v>1413</v>
      </c>
      <c r="E7" s="192" t="s">
        <v>249</v>
      </c>
      <c r="F7" s="192" t="s">
        <v>1409</v>
      </c>
      <c r="G7" s="193">
        <v>46296</v>
      </c>
    </row>
    <row r="8" spans="2:7">
      <c r="B8" s="192" t="s">
        <v>1414</v>
      </c>
      <c r="C8" s="192">
        <v>257278</v>
      </c>
      <c r="D8" s="192" t="s">
        <v>1415</v>
      </c>
      <c r="E8" s="192" t="s">
        <v>240</v>
      </c>
      <c r="F8" s="192" t="s">
        <v>1416</v>
      </c>
      <c r="G8" s="193">
        <v>46235</v>
      </c>
    </row>
    <row r="9" spans="2:7">
      <c r="B9" s="192" t="s">
        <v>1417</v>
      </c>
      <c r="C9" s="192">
        <v>261794</v>
      </c>
      <c r="D9" s="192" t="s">
        <v>1418</v>
      </c>
      <c r="E9" s="192" t="s">
        <v>240</v>
      </c>
      <c r="F9" s="192" t="s">
        <v>1416</v>
      </c>
      <c r="G9" s="193">
        <v>46082</v>
      </c>
    </row>
    <row r="10" spans="2:7">
      <c r="B10" s="192" t="s">
        <v>1419</v>
      </c>
      <c r="C10" s="192">
        <v>257033</v>
      </c>
      <c r="D10" s="192" t="s">
        <v>1420</v>
      </c>
      <c r="E10" s="192" t="s">
        <v>240</v>
      </c>
      <c r="F10" s="192" t="s">
        <v>479</v>
      </c>
      <c r="G10" s="192" t="s">
        <v>1421</v>
      </c>
    </row>
    <row r="11" spans="2:7">
      <c r="B11" s="192" t="s">
        <v>1422</v>
      </c>
      <c r="C11" s="192">
        <v>396578</v>
      </c>
      <c r="D11" s="192" t="s">
        <v>1423</v>
      </c>
      <c r="E11" s="192" t="s">
        <v>240</v>
      </c>
      <c r="F11" s="192" t="s">
        <v>479</v>
      </c>
      <c r="G11" s="192" t="s">
        <v>1421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1424</v>
      </c>
      <c r="C2" s="83" t="s">
        <v>1195</v>
      </c>
      <c r="D2" s="83" t="s">
        <v>1197</v>
      </c>
      <c r="E2" s="83" t="s">
        <v>1425</v>
      </c>
      <c r="F2" s="83" t="s">
        <v>1426</v>
      </c>
      <c r="G2" s="83" t="s">
        <v>1427</v>
      </c>
      <c r="H2" s="83" t="s">
        <v>1428</v>
      </c>
      <c r="I2" s="83" t="s">
        <v>1429</v>
      </c>
      <c r="J2" s="83" t="s">
        <v>1430</v>
      </c>
      <c r="K2" s="109" t="s">
        <v>1431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 t="str">
        <f>IF(FN_MC!B64="","*",FN_MC!B64)</f>
        <v>*</v>
      </c>
      <c r="D66" s="101" t="str">
        <f>IF(FN_MC!D64="","*",FN_MC!D64)</f>
        <v>*</v>
      </c>
      <c r="E66" s="101" t="str">
        <f>IF(FN_MC!H64="","*",FN_MC!H64)</f>
        <v>*</v>
      </c>
      <c r="F66" s="114" t="str">
        <f>IF(FN_MC!M64="","*",FN_MC!M64)</f>
        <v>-</v>
      </c>
      <c r="G66" s="101" t="str">
        <f>IF(FN_MC!I64="","*",FN_MC!I64)</f>
        <v>*</v>
      </c>
      <c r="H66" s="101" t="str">
        <f>IF(FN_MC!AB64="","*",FN_MC!AB64)</f>
        <v>*</v>
      </c>
      <c r="I66" s="101" t="str">
        <f>IF(FN_MC!AC64="","*",FN_MC!AC64)</f>
        <v>*</v>
      </c>
      <c r="J66" s="102" t="str">
        <f>IF(FN_MC!AA64="","*",FN_MC!AA64)</f>
        <v>*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 t="str">
        <f>IF(FN_MC!B67="","*",FN_MC!B67)</f>
        <v>*</v>
      </c>
      <c r="D69" s="101" t="str">
        <f>IF(FN_MC!D67="","*",FN_MC!D67)</f>
        <v>*</v>
      </c>
      <c r="E69" s="101" t="str">
        <f>IF(FN_MC!H67="","*",FN_MC!H67)</f>
        <v>*</v>
      </c>
      <c r="F69" s="114" t="str">
        <f>IF(FN_MC!M67="","*",FN_MC!M67)</f>
        <v>-</v>
      </c>
      <c r="G69" s="101" t="str">
        <f>IF(FN_MC!I67="","*",FN_MC!I67)</f>
        <v>*</v>
      </c>
      <c r="H69" s="101" t="str">
        <f>IF(FN_MC!AB67="","*",FN_MC!AB67)</f>
        <v>*</v>
      </c>
      <c r="I69" s="101" t="str">
        <f>IF(FN_MC!AC67="","*",FN_MC!AC67)</f>
        <v>*</v>
      </c>
      <c r="J69" s="102" t="str">
        <f>IF(FN_MC!AA67="","*",FN_MC!AA67)</f>
        <v>*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 t="str">
        <f>IF(FN_MC!B69="","*",FN_MC!B69)</f>
        <v>*</v>
      </c>
      <c r="D71" s="101" t="str">
        <f>IF(FN_MC!D69="","*",FN_MC!D69)</f>
        <v>*</v>
      </c>
      <c r="E71" s="101" t="str">
        <f>IF(FN_MC!H69="","*",FN_MC!H69)</f>
        <v>*</v>
      </c>
      <c r="F71" s="114" t="str">
        <f>IF(FN_MC!M69="","*",FN_MC!M69)</f>
        <v>-</v>
      </c>
      <c r="G71" s="101" t="str">
        <f>IF(FN_MC!I69="","*",FN_MC!I69)</f>
        <v>*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 t="str">
        <f>IF(FN_MC!B70="","*",FN_MC!B70)</f>
        <v>*</v>
      </c>
      <c r="D72" s="101" t="str">
        <f>IF(FN_MC!D70="","*",FN_MC!D70)</f>
        <v>*</v>
      </c>
      <c r="E72" s="101" t="str">
        <f>IF(FN_MC!H70="","*",FN_MC!H70)</f>
        <v>*</v>
      </c>
      <c r="F72" s="114" t="str">
        <f>IF(FN_MC!M70="","*",FN_MC!M70)</f>
        <v>-</v>
      </c>
      <c r="G72" s="101" t="str">
        <f>IF(FN_MC!I70="","*",FN_MC!I70)</f>
        <v>*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*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 t="str">
        <f>IF(FN_MC!B72="","*",FN_MC!B72)</f>
        <v>*</v>
      </c>
      <c r="D74" s="101" t="str">
        <f>IF(FN_MC!D72="","*",FN_MC!D72)</f>
        <v>*</v>
      </c>
      <c r="E74" s="101" t="str">
        <f>IF(FN_MC!H72="","*",FN_MC!H72)</f>
        <v>*</v>
      </c>
      <c r="F74" s="114" t="str">
        <f>IF(FN_MC!M72="","*",FN_MC!M72)</f>
        <v>-</v>
      </c>
      <c r="G74" s="101" t="str">
        <f>IF(FN_MC!I72="","*",FN_MC!I72)</f>
        <v>*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*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 t="str">
        <f>IF(FN_MC!B74="","*",FN_MC!B74)</f>
        <v>*</v>
      </c>
      <c r="D76" s="101" t="str">
        <f>IF(FN_MC!D74="","*",FN_MC!D74)</f>
        <v>*</v>
      </c>
      <c r="E76" s="101" t="str">
        <f>IF(FN_MC!H74="","*",FN_MC!H74)</f>
        <v>*</v>
      </c>
      <c r="F76" s="114" t="str">
        <f>IF(FN_MC!M74="","*",FN_MC!M74)</f>
        <v>-</v>
      </c>
      <c r="G76" s="101" t="str">
        <f>IF(FN_MC!I74="","*",FN_MC!I74)</f>
        <v>*</v>
      </c>
      <c r="H76" s="101" t="str">
        <f>IF(FN_MC!AB74="","*",FN_MC!AB74)</f>
        <v>*</v>
      </c>
      <c r="I76" s="101" t="str">
        <f>IF(FN_MC!AC74="","*",FN_MC!AC74)</f>
        <v>*</v>
      </c>
      <c r="J76" s="102" t="str">
        <f>IF(FN_MC!AA74="","*",FN_MC!AA74)</f>
        <v>*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 t="str">
        <f>IF(FN_MC!B76="","*",FN_MC!B76)</f>
        <v>*</v>
      </c>
      <c r="D78" s="101" t="str">
        <f>IF(FN_MC!D76="","*",FN_MC!D76)</f>
        <v>*</v>
      </c>
      <c r="E78" s="101" t="str">
        <f>IF(FN_MC!H76="","*",FN_MC!H76)</f>
        <v>*</v>
      </c>
      <c r="F78" s="114" t="str">
        <f>IF(FN_MC!M76="","*",FN_MC!M76)</f>
        <v>-</v>
      </c>
      <c r="G78" s="101" t="str">
        <f>IF(FN_MC!I76="","*",FN_MC!I76)</f>
        <v>*</v>
      </c>
      <c r="H78" s="101" t="str">
        <f>IF(FN_MC!AB76="","*",FN_MC!AB76)</f>
        <v>*</v>
      </c>
      <c r="I78" s="101" t="str">
        <f>IF(FN_MC!AC76="","*",FN_MC!AC76)</f>
        <v>*</v>
      </c>
      <c r="J78" s="102" t="str">
        <f>IF(FN_MC!AA76="","*",FN_MC!AA76)</f>
        <v>*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1432</v>
      </c>
      <c r="D5" s="265"/>
      <c r="E5" s="265"/>
      <c r="F5" s="265"/>
      <c r="G5" s="265"/>
      <c r="H5" s="265"/>
      <c r="I5" s="265"/>
      <c r="J5" s="266"/>
      <c r="K5" s="267" t="s">
        <v>1433</v>
      </c>
      <c r="L5" s="268"/>
      <c r="M5" s="268"/>
      <c r="N5" s="268"/>
      <c r="O5" s="269" t="s">
        <v>1434</v>
      </c>
      <c r="P5" s="270"/>
      <c r="Q5" s="271"/>
    </row>
    <row r="6" spans="1:17" s="81" customFormat="1" ht="15.75" customHeight="1">
      <c r="A6" s="75" t="s">
        <v>1399</v>
      </c>
      <c r="B6" s="82" t="s">
        <v>1398</v>
      </c>
      <c r="C6" s="83" t="s">
        <v>1210</v>
      </c>
      <c r="D6" s="84" t="s">
        <v>1211</v>
      </c>
      <c r="E6" s="83" t="s">
        <v>1435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1436</v>
      </c>
      <c r="M6" s="116" t="s">
        <v>29</v>
      </c>
      <c r="N6" s="117" t="s">
        <v>1205</v>
      </c>
      <c r="O6" s="165" t="s">
        <v>1248</v>
      </c>
      <c r="P6" s="128"/>
      <c r="Q6" s="139" t="s">
        <v>1437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3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0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 t="str">
        <f>IF(FN_MC!B64="","*",FN_MC!B64)</f>
        <v>*</v>
      </c>
      <c r="B70" s="86" t="str">
        <f>IF(FN_MC!X64="","*",FN_MC!X64)</f>
        <v>*</v>
      </c>
      <c r="C70" s="87" t="str">
        <f>IF(FN_MC!S64="","*",FN_MC!S64)</f>
        <v>-</v>
      </c>
      <c r="D70" s="87" t="str">
        <f>IF(FN_MC!T64="","*",FN_MC!T64)</f>
        <v>-</v>
      </c>
      <c r="E70" s="87" t="str">
        <f>IF(FN_MC!D64="","*",FN_MC!D64)</f>
        <v>*</v>
      </c>
      <c r="F70" s="87" t="str">
        <f>IF(FN_MC!H64="","*",FN_MC!H64)</f>
        <v>*</v>
      </c>
      <c r="G70" s="87" t="str">
        <f>IF(FN_MC!M64="","*",FN_MC!M64)</f>
        <v>-</v>
      </c>
      <c r="H70" s="125" t="str">
        <f>IF(FN_MC!K64="","*",FN_MC!K64)</f>
        <v>*</v>
      </c>
      <c r="I70" s="110" t="str">
        <f>IF(FN_MC!O64="","*",FN_MC!O64)</f>
        <v>*</v>
      </c>
      <c r="J70" s="110" t="str">
        <f>IF(FN_MC!P64="","*",FN_MC!P64)</f>
        <v>*</v>
      </c>
      <c r="K70" s="118" t="str">
        <f>IF(FN_MC!AK64="","*",FN_MC!AK64)</f>
        <v>-</v>
      </c>
      <c r="L70" s="118" t="str">
        <f>IF(FN_MC!AM64="","*",FN_MC!AM64)</f>
        <v>-</v>
      </c>
      <c r="M70" s="118" t="str">
        <f>IF(FN_MC!AP64="","*",FN_MC!AP64)</f>
        <v>-</v>
      </c>
      <c r="N70" s="118" t="str">
        <f>IF(FN_MC!AM64="","*",FN_MC!AM64)</f>
        <v>-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 t="str">
        <f>IF(FN_MC!B67="","*",FN_MC!B67)</f>
        <v>*</v>
      </c>
      <c r="B73" s="86" t="str">
        <f>IF(FN_MC!X67="","*",FN_MC!X67)</f>
        <v>*</v>
      </c>
      <c r="C73" s="87" t="str">
        <f>IF(FN_MC!S67="","*",FN_MC!S67)</f>
        <v>-</v>
      </c>
      <c r="D73" s="87" t="str">
        <f>IF(FN_MC!T67="","*",FN_MC!T67)</f>
        <v>-</v>
      </c>
      <c r="E73" s="87" t="str">
        <f>IF(FN_MC!D67="","*",FN_MC!D67)</f>
        <v>*</v>
      </c>
      <c r="F73" s="87" t="str">
        <f>IF(FN_MC!H67="","*",FN_MC!H67)</f>
        <v>*</v>
      </c>
      <c r="G73" s="87" t="str">
        <f>IF(FN_MC!M67="","*",FN_MC!M67)</f>
        <v>-</v>
      </c>
      <c r="H73" s="125" t="str">
        <f>IF(FN_MC!K67="","*",FN_MC!K67)</f>
        <v>*</v>
      </c>
      <c r="I73" s="110" t="str">
        <f>IF(FN_MC!O67="","*",FN_MC!O67)</f>
        <v>*</v>
      </c>
      <c r="J73" s="110" t="str">
        <f>IF(FN_MC!P67="","*",FN_MC!P67)</f>
        <v>*</v>
      </c>
      <c r="K73" s="118" t="str">
        <f>IF(FN_MC!AK67="","*",FN_MC!AK67)</f>
        <v>-</v>
      </c>
      <c r="L73" s="118" t="str">
        <f>IF(FN_MC!AM67="","*",FN_MC!AM67)</f>
        <v>-</v>
      </c>
      <c r="M73" s="118" t="str">
        <f>IF(FN_MC!AP67="","*",FN_MC!AP67)</f>
        <v>-</v>
      </c>
      <c r="N73" s="118" t="str">
        <f>IF(FN_MC!AM67="","*",FN_MC!AM67)</f>
        <v>-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 t="str">
        <f>IF(FN_MC!B69="","*",FN_MC!B69)</f>
        <v>*</v>
      </c>
      <c r="B75" s="86" t="str">
        <f>IF(FN_MC!X69="","*",FN_MC!X69)</f>
        <v>*</v>
      </c>
      <c r="C75" s="87" t="str">
        <f>IF(FN_MC!S69="","*",FN_MC!S69)</f>
        <v>-</v>
      </c>
      <c r="D75" s="87" t="str">
        <f>IF(FN_MC!T69="","*",FN_MC!T69)</f>
        <v>-</v>
      </c>
      <c r="E75" s="87" t="str">
        <f>IF(FN_MC!D69="","*",FN_MC!D69)</f>
        <v>*</v>
      </c>
      <c r="F75" s="87" t="str">
        <f>IF(FN_MC!H69="","*",FN_MC!H69)</f>
        <v>*</v>
      </c>
      <c r="G75" s="87" t="str">
        <f>IF(FN_MC!M69="","*",FN_MC!M69)</f>
        <v>-</v>
      </c>
      <c r="H75" s="125" t="str">
        <f>IF(FN_MC!K69="","*",FN_MC!K69)</f>
        <v>*</v>
      </c>
      <c r="I75" s="110" t="str">
        <f>IF(FN_MC!O69="","*",FN_MC!O69)</f>
        <v>*</v>
      </c>
      <c r="J75" s="110" t="str">
        <f>IF(FN_MC!P69="","*",FN_MC!P69)</f>
        <v>*</v>
      </c>
      <c r="K75" s="118" t="str">
        <f>IF(FN_MC!AK69="","*",FN_MC!AK69)</f>
        <v>-</v>
      </c>
      <c r="L75" s="118" t="str">
        <f>IF(FN_MC!AM69="","*",FN_MC!AM69)</f>
        <v>-</v>
      </c>
      <c r="M75" s="118" t="str">
        <f>IF(FN_MC!AP69="","*",FN_MC!AP69)</f>
        <v>-</v>
      </c>
      <c r="N75" s="118" t="str">
        <f>IF(FN_MC!AM69="","*",FN_MC!AM69)</f>
        <v>-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 t="str">
        <f>IF(FN_MC!B70="","*",FN_MC!B70)</f>
        <v>*</v>
      </c>
      <c r="B76" s="86" t="str">
        <f>IF(FN_MC!X70="","*",FN_MC!X70)</f>
        <v>*</v>
      </c>
      <c r="C76" s="87" t="str">
        <f>IF(FN_MC!S70="","*",FN_MC!S70)</f>
        <v>-</v>
      </c>
      <c r="D76" s="87" t="str">
        <f>IF(FN_MC!T70="","*",FN_MC!T70)</f>
        <v>-</v>
      </c>
      <c r="E76" s="87" t="str">
        <f>IF(FN_MC!D70="","*",FN_MC!D70)</f>
        <v>*</v>
      </c>
      <c r="F76" s="87" t="str">
        <f>IF(FN_MC!H70="","*",FN_MC!H70)</f>
        <v>*</v>
      </c>
      <c r="G76" s="87" t="str">
        <f>IF(FN_MC!M70="","*",FN_MC!M70)</f>
        <v>-</v>
      </c>
      <c r="H76" s="125" t="str">
        <f>IF(FN_MC!K70="","*",FN_MC!K70)</f>
        <v>*</v>
      </c>
      <c r="I76" s="110" t="str">
        <f>IF(FN_MC!O70="","*",FN_MC!O70)</f>
        <v>*</v>
      </c>
      <c r="J76" s="110" t="str">
        <f>IF(FN_MC!P70="","*",FN_MC!P70)</f>
        <v>*</v>
      </c>
      <c r="K76" s="118" t="str">
        <f>IF(FN_MC!AK70="","*",FN_MC!AK70)</f>
        <v>-</v>
      </c>
      <c r="L76" s="118" t="str">
        <f>IF(FN_MC!AM70="","*",FN_MC!AM70)</f>
        <v>-</v>
      </c>
      <c r="M76" s="118" t="str">
        <f>IF(FN_MC!AP70="","*",FN_MC!AP70)</f>
        <v>-</v>
      </c>
      <c r="N76" s="118" t="str">
        <f>IF(FN_MC!AM70="","*",FN_MC!AM70)</f>
        <v>-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 t="str">
        <f>IF(FN_MC!B72="","*",FN_MC!B72)</f>
        <v>*</v>
      </c>
      <c r="B78" s="86" t="str">
        <f>IF(FN_MC!X72="","*",FN_MC!X72)</f>
        <v>*</v>
      </c>
      <c r="C78" s="87" t="str">
        <f>IF(FN_MC!S72="","*",FN_MC!S72)</f>
        <v>-</v>
      </c>
      <c r="D78" s="87" t="str">
        <f>IF(FN_MC!T72="","*",FN_MC!T72)</f>
        <v>-</v>
      </c>
      <c r="E78" s="87" t="str">
        <f>IF(FN_MC!D72="","*",FN_MC!D72)</f>
        <v>*</v>
      </c>
      <c r="F78" s="87" t="str">
        <f>IF(FN_MC!H72="","*",FN_MC!H72)</f>
        <v>*</v>
      </c>
      <c r="G78" s="87" t="str">
        <f>IF(FN_MC!M72="","*",FN_MC!M72)</f>
        <v>-</v>
      </c>
      <c r="H78" s="125" t="str">
        <f>IF(FN_MC!K72="","*",FN_MC!K72)</f>
        <v>*</v>
      </c>
      <c r="I78" s="110" t="str">
        <f>IF(FN_MC!O72="","*",FN_MC!O72)</f>
        <v>*</v>
      </c>
      <c r="J78" s="110" t="str">
        <f>IF(FN_MC!P72="","*",FN_MC!P72)</f>
        <v>*</v>
      </c>
      <c r="K78" s="118" t="str">
        <f>IF(FN_MC!AK72="","*",FN_MC!AK72)</f>
        <v>-</v>
      </c>
      <c r="L78" s="118" t="str">
        <f>IF(FN_MC!AM72="","*",FN_MC!AM72)</f>
        <v>-</v>
      </c>
      <c r="M78" s="118" t="str">
        <f>IF(FN_MC!AP72="","*",FN_MC!AP72)</f>
        <v>-</v>
      </c>
      <c r="N78" s="118" t="str">
        <f>IF(FN_MC!AM72="","*",FN_MC!AM72)</f>
        <v>-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 t="str">
        <f>IF(FN_MC!B74="","*",FN_MC!B74)</f>
        <v>*</v>
      </c>
      <c r="B80" s="86" t="str">
        <f>IF(FN_MC!X74="","*",FN_MC!X74)</f>
        <v>*</v>
      </c>
      <c r="C80" s="87" t="str">
        <f>IF(FN_MC!S74="","*",FN_MC!S74)</f>
        <v>-</v>
      </c>
      <c r="D80" s="87" t="str">
        <f>IF(FN_MC!T74="","*",FN_MC!T74)</f>
        <v>-</v>
      </c>
      <c r="E80" s="87" t="str">
        <f>IF(FN_MC!D74="","*",FN_MC!D74)</f>
        <v>*</v>
      </c>
      <c r="F80" s="87" t="str">
        <f>IF(FN_MC!H74="","*",FN_MC!H74)</f>
        <v>*</v>
      </c>
      <c r="G80" s="87" t="str">
        <f>IF(FN_MC!M74="","*",FN_MC!M74)</f>
        <v>-</v>
      </c>
      <c r="H80" s="125" t="str">
        <f>IF(FN_MC!K74="","*",FN_MC!K74)</f>
        <v>*</v>
      </c>
      <c r="I80" s="110" t="str">
        <f>IF(FN_MC!O74="","*",FN_MC!O74)</f>
        <v>*</v>
      </c>
      <c r="J80" s="110" t="str">
        <f>IF(FN_MC!P74="","*",FN_MC!P74)</f>
        <v>*</v>
      </c>
      <c r="K80" s="118" t="str">
        <f>IF(FN_MC!AK74="","*",FN_MC!AK74)</f>
        <v>-</v>
      </c>
      <c r="L80" s="118" t="str">
        <f>IF(FN_MC!AM74="","*",FN_MC!AM74)</f>
        <v>-</v>
      </c>
      <c r="M80" s="118" t="str">
        <f>IF(FN_MC!AP74="","*",FN_MC!AP74)</f>
        <v>-</v>
      </c>
      <c r="N80" s="118" t="str">
        <f>IF(FN_MC!AM74="","*",FN_MC!AM74)</f>
        <v>-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 t="str">
        <f>IF(FN_MC!B76="","*",FN_MC!B76)</f>
        <v>*</v>
      </c>
      <c r="B82" s="86" t="str">
        <f>IF(FN_MC!X76="","*",FN_MC!X76)</f>
        <v>*</v>
      </c>
      <c r="C82" s="87" t="str">
        <f>IF(FN_MC!S76="","*",FN_MC!S76)</f>
        <v>-</v>
      </c>
      <c r="D82" s="87" t="str">
        <f>IF(FN_MC!T76="","*",FN_MC!T76)</f>
        <v>-</v>
      </c>
      <c r="E82" s="87" t="str">
        <f>IF(FN_MC!D76="","*",FN_MC!D76)</f>
        <v>*</v>
      </c>
      <c r="F82" s="87" t="str">
        <f>IF(FN_MC!H76="","*",FN_MC!H76)</f>
        <v>*</v>
      </c>
      <c r="G82" s="87" t="str">
        <f>IF(FN_MC!M76="","*",FN_MC!M76)</f>
        <v>-</v>
      </c>
      <c r="H82" s="125" t="str">
        <f>IF(FN_MC!K76="","*",FN_MC!K76)</f>
        <v>*</v>
      </c>
      <c r="I82" s="110" t="str">
        <f>IF(FN_MC!O76="","*",FN_MC!O76)</f>
        <v>*</v>
      </c>
      <c r="J82" s="110" t="str">
        <f>IF(FN_MC!P76="","*",FN_MC!P76)</f>
        <v>*</v>
      </c>
      <c r="K82" s="118" t="str">
        <f>IF(FN_MC!AK76="","*",FN_MC!AK76)</f>
        <v>-</v>
      </c>
      <c r="L82" s="118" t="str">
        <f>IF(FN_MC!AM76="","*",FN_MC!AM76)</f>
        <v>-</v>
      </c>
      <c r="M82" s="118" t="str">
        <f>IF(FN_MC!AP76="","*",FN_MC!AP76)</f>
        <v>-</v>
      </c>
      <c r="N82" s="118" t="str">
        <f>IF(FN_MC!AM76="","*",FN_MC!AM76)</f>
        <v>-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2026-02-04T23:07:29Z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