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882" documentId="120_S{118792C3-22EF-5104-A093-F22BFE3913F3}" xr6:coauthVersionLast="47" xr6:coauthVersionMax="47" xr10:uidLastSave="{92221EF1-3BD8-42A4-859B-F48F01FC1BB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01" i="1" l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AY65" i="1"/>
  <c r="AY64" i="1"/>
  <c r="AY63" i="1"/>
  <c r="AY62" i="1"/>
  <c r="AY61" i="1"/>
  <c r="AY60" i="1"/>
  <c r="AY59" i="1"/>
  <c r="AY58" i="1"/>
  <c r="AY57" i="1"/>
  <c r="H83" i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B14" i="1"/>
  <c r="BB9" i="1"/>
  <c r="AY32" i="1"/>
  <c r="BQ32" i="1" s="1"/>
  <c r="AY33" i="1"/>
  <c r="BQ33" i="1" s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Q9" i="1" s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3" i="11" s="1"/>
  <c r="R57" i="1"/>
  <c r="R54" i="11" s="1"/>
  <c r="R58" i="1"/>
  <c r="R55" i="11" s="1"/>
  <c r="R59" i="1"/>
  <c r="R56" i="11" s="1"/>
  <c r="R60" i="1"/>
  <c r="R57" i="11" s="1"/>
  <c r="R61" i="1"/>
  <c r="R58" i="11" s="1"/>
  <c r="R62" i="1"/>
  <c r="R59" i="11" s="1"/>
  <c r="R63" i="1"/>
  <c r="R60" i="11" s="1"/>
  <c r="R64" i="1"/>
  <c r="R61" i="11" s="1"/>
  <c r="R65" i="1"/>
  <c r="R62" i="11" s="1"/>
  <c r="R66" i="1"/>
  <c r="R63" i="11" s="1"/>
  <c r="R67" i="1"/>
  <c r="R64" i="11" s="1"/>
  <c r="R68" i="1"/>
  <c r="R65" i="11" s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79" i="11" s="1"/>
  <c r="R83" i="1"/>
  <c r="R80" i="11" s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E573" i="11" s="1"/>
  <c r="T581" i="1" a="1"/>
  <c r="T581" i="1" s="1"/>
  <c r="T582" i="1" a="1"/>
  <c r="T582" i="1" s="1"/>
  <c r="T583" i="1" a="1"/>
  <c r="T583" i="1" s="1"/>
  <c r="E576" i="11" s="1"/>
  <c r="T584" i="1" a="1"/>
  <c r="T584" i="1" s="1"/>
  <c r="T585" i="1" a="1"/>
  <c r="T585" i="1" s="1"/>
  <c r="T586" i="1" a="1"/>
  <c r="T586" i="1" s="1"/>
  <c r="E579" i="11" s="1"/>
  <c r="T587" i="1" a="1"/>
  <c r="T587" i="1" s="1"/>
  <c r="T588" i="1" a="1"/>
  <c r="T588" i="1" s="1"/>
  <c r="T589" i="1" a="1"/>
  <c r="T589" i="1" s="1"/>
  <c r="E582" i="1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1" i="11"/>
  <c r="E580" i="11"/>
  <c r="E578" i="11"/>
  <c r="E577" i="11"/>
  <c r="E575" i="11"/>
  <c r="E574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<sst xmlns="http://schemas.openxmlformats.org/spreadsheetml/2006/main" count="5377" uniqueCount="1314">
  <si>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</si>
  <si>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</si>
  <si>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</si>
  <si>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</si>
  <si>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</si>
  <si>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</si>
  <si>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</si>
  <si>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</si>
  <si>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</si>
  <si>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</si>
  <si>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</si>
  <si>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</si>
  <si>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</si>
  <si>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</si>
  <si>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</si>
  <si>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</si>
  <si>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</si>
  <si>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</si>
  <si>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</si>
  <si>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</si>
  <si>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</si>
  <si>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</si>
  <si>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</si>
  <si>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</si>
  <si>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</si>
  <si>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</si>
  <si>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</si>
  <si>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</si>
  <si>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</si>
  <si>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</si>
  <si>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</si>
  <si>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</si>
  <si>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</si>
  <si>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</si>
  <si>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</si>
  <si>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</si>
  <si>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</si>
  <si>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</si>
  <si>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</si>
  <si>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</si>
  <si>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</si>
  <si>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</si>
  <si>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</si>
  <si>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</si>
  <si>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</si>
  <si>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</si>
  <si>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</si>
  <si>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</si>
  <si>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</si>
  <si>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</si>
  <si>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</si>
  <si>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</si>
  <si>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</si>
  <si>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</si>
  <si>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</si>
  <si>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</si>
  <si>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</si>
  <si>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</si>
  <si>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</si>
  <si>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</si>
  <si>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</si>
  <si>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</si>
  <si>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</si>
  <si>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</si>
  <si>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</si>
  <si>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</si>
  <si>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</si>
  <si>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</si>
  <si>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</si>
  <si>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</si>
  <si>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</si>
  <si>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</si>
  <si>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</si>
  <si>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</si>
  <si>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</si>
  <si>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</si>
  <si>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</si>
  <si>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</si>
  <si>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</si>
  <si>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</si>
  <si>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</si>
  <si>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</si>
  <si>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</si>
  <si>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</si>
  <si>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</si>
  <si>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</si>
  <si>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</si>
  <si>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</si>
  <si>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</si>
  <si>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</si>
  <si>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</si>
  <si>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</si>
  <si>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</si>
  <si>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</si>
  <si>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</si>
  <si>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</si>
  <si>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</si>
  <si>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</si>
  <si>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</si>
  <si>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</si>
  <si>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</si>
  <si>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</si>
  <si>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</si>
  <si>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</si>
  <si>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</si>
  <si>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</si>
  <si>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</si>
  <si>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</si>
  <si>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</si>
  <si>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</si>
  <si>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</si>
  <si>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</si>
  <si>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</si>
  <si>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</si>
  <si>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</si>
  <si>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</si>
  <si>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</si>
  <si>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</si>
  <si>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</si>
  <si>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</si>
  <si>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</si>
  <si>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</si>
  <si>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</si>
  <si>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</si>
  <si>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</si>
  <si>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</si>
  <si>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</si>
  <si>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</si>
  <si>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</si>
  <si>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</si>
  <si>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</si>
  <si>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</si>
  <si>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</si>
  <si>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</si>
  <si>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</si>
  <si>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</si>
  <si>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</si>
  <si>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</si>
  <si>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</si>
  <si>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</si>
  <si>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</si>
  <si>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</si>
  <si>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</si>
  <si>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</si>
  <si>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</si>
  <si>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</si>
  <si>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</si>
  <si>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</si>
  <si>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</si>
  <si>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</si>
  <si>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</si>
  <si>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</si>
  <si>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</si>
  <si>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</si>
  <si>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</si>
  <si>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</si>
  <si>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</si>
  <si>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</si>
  <si>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</si>
  <si>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</si>
  <si>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</si>
  <si>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</si>
  <si>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</si>
  <si>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</si>
  <si>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</si>
  <si>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</si>
  <si>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</si>
  <si>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</si>
  <si>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</si>
  <si>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</si>
  <si>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</si>
  <si>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</si>
  <si>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</si>
  <si>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</si>
  <si>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</si>
  <si>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</si>
  <si>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</si>
  <si>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</si>
  <si>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</si>
  <si>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</si>
  <si>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</si>
  <si>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</si>
  <si>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</si>
  <si>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</si>
  <si>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</si>
  <si>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</si>
  <si>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</si>
  <si>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</si>
  <si>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</si>
  <si>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</si>
  <si>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</si>
  <si>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</si>
  <si>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</si>
  <si>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</si>
  <si>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</si>
  <si>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</si>
  <si>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</si>
  <si>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</si>
  <si>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</si>
  <si>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</si>
  <si>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</si>
  <si>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</si>
  <si>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</si>
  <si>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</si>
  <si>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</si>
  <si>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</si>
  <si>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</si>
  <si>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</si>
  <si>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</si>
  <si>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</si>
  <si>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</si>
  <si>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</si>
  <si>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</si>
  <si>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</si>
  <si>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</si>
  <si>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</si>
  <si>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</si>
  <si>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</si>
  <si>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</si>
  <si>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</si>
  <si>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</si>
  <si>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</si>
  <si>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</si>
  <si>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</si>
  <si>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</si>
  <si>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</si>
  <si>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</si>
  <si>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</si>
  <si>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</si>
  <si>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</si>
  <si>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</si>
  <si>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</si>
  <si>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</si>
  <si>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</si>
  <si>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</si>
  <si>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</si>
  <si>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</si>
  <si>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</si>
  <si>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</si>
  <si>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</si>
  <si>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</si>
  <si>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</si>
  <si>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</si>
  <si>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</si>
  <si>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</si>
  <si>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</si>
  <si>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</si>
  <si>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</si>
  <si>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</si>
  <si>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</si>
  <si>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</si>
  <si>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</si>
  <si>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</si>
  <si>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</si>
  <si>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</si>
  <si>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</si>
  <si>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</si>
  <si>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</si>
  <si>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</si>
  <si>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</si>
  <si>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</si>
  <si>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</si>
  <si>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</si>
  <si>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</si>
  <si>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</si>
  <si>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</si>
  <si>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</si>
  <si>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</si>
  <si>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</si>
  <si>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</si>
  <si>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</si>
  <si>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</si>
  <si>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</si>
  <si>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</si>
  <si>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</si>
  <si>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</si>
  <si>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</si>
  <si>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</si>
  <si>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</si>
  <si>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</si>
  <si>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</si>
  <si>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</si>
  <si>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</si>
  <si>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</si>
  <si>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</si>
  <si>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</si>
  <si>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</si>
  <si>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</si>
  <si>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</si>
  <si>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</si>
  <si>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</si>
  <si>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</si>
  <si>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</si>
  <si>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</si>
  <si>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</si>
  <si>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</si>
  <si>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</si>
  <si>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</si>
  <si>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</si>
  <si>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</si>
  <si>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</si>
  <si>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</si>
  <si>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</si>
  <si>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</si>
  <si>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</si>
  <si>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</si>
  <si>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</si>
  <si>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</si>
  <si>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</si>
  <si>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</si>
  <si>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</si>
  <si>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</si>
  <si>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</si>
  <si>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</si>
  <si>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</si>
  <si>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</si>
  <si>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</si>
  <si>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</si>
  <si>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</si>
  <si>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</si>
  <si>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</si>
  <si>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</si>
  <si>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</si>
  <si>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</si>
  <si>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</si>
  <si>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</si>
  <si>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</si>
  <si>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</si>
  <si>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</si>
  <si>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</si>
  <si>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</si>
  <si>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</si>
  <si>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</si>
  <si>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</si>
  <si>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</si>
  <si>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</si>
  <si>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</si>
  <si>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</si>
  <si>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</si>
  <si>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</si>
  <si>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</si>
  <si>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</si>
  <si>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</si>
  <si>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</si>
  <si>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</si>
  <si>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</si>
  <si>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</si>
  <si>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</si>
  <si>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</si>
  <si>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</si>
  <si>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</si>
  <si>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</si>
  <si>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</si>
  <si>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</si>
  <si>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</si>
  <si>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</si>
  <si>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</si>
  <si>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</si>
  <si>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</si>
  <si>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</si>
  <si>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</si>
  <si>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</si>
  <si>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</si>
  <si>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</si>
  <si>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</si>
  <si>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</si>
  <si>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</si>
  <si>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</si>
  <si>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</si>
  <si>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</si>
  <si>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</si>
  <si>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</si>
  <si>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</si>
  <si>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</si>
  <si>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</si>
  <si>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</si>
  <si>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</si>
  <si>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</si>
  <si>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</si>
  <si>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</si>
  <si>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</si>
  <si>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</si>
  <si>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</si>
  <si>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</si>
  <si>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</si>
  <si>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</si>
  <si>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</si>
  <si>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</si>
  <si>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</si>
  <si>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</si>
  <si>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</si>
  <si>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</si>
  <si>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</si>
  <si>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</si>
  <si>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</si>
  <si>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</si>
  <si>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</si>
  <si>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</si>
  <si>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</si>
  <si>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</si>
  <si>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</si>
  <si>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</si>
  <si>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</si>
  <si>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</si>
  <si>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</si>
  <si>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</si>
  <si>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</si>
  <si>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</si>
  <si>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</si>
  <si>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</si>
  <si>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</si>
  <si>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</si>
  <si>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</si>
  <si>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</si>
  <si>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</si>
  <si>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</si>
  <si>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</si>
  <si>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</si>
  <si>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</si>
  <si>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</si>
  <si>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</si>
  <si>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</si>
  <si>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</si>
  <si>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</si>
  <si>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</si>
  <si>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</si>
  <si>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</si>
  <si>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</si>
  <si>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</si>
  <si>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</si>
  <si>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</si>
  <si>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</si>
  <si>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</si>
  <si>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</si>
  <si>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</si>
  <si>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</si>
  <si>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</si>
  <si>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</si>
  <si>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</si>
  <si>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</si>
  <si>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</si>
  <si>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</si>
  <si>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</si>
  <si>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</si>
  <si>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</si>
  <si>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</si>
  <si>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</si>
  <si>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</si>
  <si>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</si>
  <si>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</si>
  <si>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</si>
  <si>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</si>
  <si>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</si>
  <si>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</si>
  <si>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</si>
  <si>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</si>
  <si>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</si>
  <si>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</si>
  <si>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</si>
  <si>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</si>
  <si>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</si>
  <si>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</si>
  <si>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</si>
  <si>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</si>
  <si>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</si>
  <si>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</si>
  <si>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</si>
  <si>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</si>
  <si>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</si>
  <si>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</si>
  <si>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</si>
  <si>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</si>
  <si>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</si>
  <si>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</si>
  <si>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</si>
  <si>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</si>
  <si>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</si>
  <si>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</si>
  <si>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</si>
  <si>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</si>
  <si>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</si>
  <si>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</si>
  <si>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</si>
  <si>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</si>
  <si>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</si>
  <si>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</si>
  <si>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</si>
  <si>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</si>
  <si>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</si>
  <si>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</si>
  <si>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</si>
  <si>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</si>
  <si>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</si>
  <si>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</si>
  <si>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</si>
  <si>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</si>
  <si>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</si>
  <si>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</si>
  <si>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</si>
  <si>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</si>
  <si>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</si>
  <si>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</si>
  <si>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</si>
  <si>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</si>
  <si>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</si>
  <si>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</si>
  <si>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</si>
  <si>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</si>
  <si>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</si>
  <si>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</si>
  <si>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</si>
  <si>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</si>
  <si>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</si>
  <si>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</si>
  <si>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</si>
  <si>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</si>
  <si>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</si>
  <si>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</si>
  <si>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</si>
  <si>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</si>
  <si>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</si>
  <si>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</si>
  <si>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</si>
  <si>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</si>
  <si>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</si>
  <si>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</si>
  <si>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</si>
  <si>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</si>
  <si>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</si>
  <si>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</si>
  <si>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</si>
  <si>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</si>
  <si>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</si>
  <si>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</si>
  <si>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</si>
  <si>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</si>
  <si>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</si>
  <si>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</si>
  <si>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</si>
  <si>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</si>
  <si>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</si>
  <si>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</si>
  <si>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</si>
  <si>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</si>
  <si>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</si>
  <si>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</si>
  <si>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</si>
  <si>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</si>
  <si>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</si>
  <si>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</si>
  <si>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</si>
  <si>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</si>
  <si>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</si>
  <si>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</si>
  <si>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</si>
  <si>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</si>
  <si>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</si>
  <si>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</si>
  <si>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</si>
  <si>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</si>
  <si>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</si>
  <si>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</si>
  <si>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</si>
  <si>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</si>
  <si>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</si>
  <si>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</si>
  <si>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</si>
  <si>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</si>
  <si>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</si>
  <si>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</si>
  <si>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</si>
  <si>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</si>
  <si>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</si>
  <si>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</si>
  <si>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</si>
  <si>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</si>
  <si>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</si>
  <si>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</si>
  <si>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</si>
  <si>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</si>
  <si>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</si>
  <si>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</si>
  <si>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</si>
  <si>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</si>
  <si>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</si>
  <si>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</si>
  <si>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</si>
  <si>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</si>
  <si>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</si>
  <si>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</si>
  <si>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</si>
  <si>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</si>
  <si>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</si>
  <si>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</si>
  <si>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</si>
  <si>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</si>
  <si>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</si>
  <si>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</si>
  <si>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</si>
  <si>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</si>
  <si>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</si>
  <si>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</si>
  <si>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</si>
  <si>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</si>
  <si>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</si>
  <si>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</si>
  <si>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</si>
  <si>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</si>
  <si>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</si>
  <si>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</si>
  <si>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</si>
  <si>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</si>
  <si>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</si>
  <si>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</si>
  <si>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</si>
  <si>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</si>
  <si>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</si>
  <si>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</si>
  <si>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</si>
  <si>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</si>
  <si>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</si>
  <si>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</si>
  <si>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</si>
  <si>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</si>
  <si>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</si>
  <si>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</si>
  <si>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</si>
  <si>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</si>
  <si>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</si>
  <si>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</si>
  <si>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</si>
  <si>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</si>
  <si>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</si>
  <si>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</si>
  <si>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</si>
  <si>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</si>
  <si>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</si>
  <si>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</si>
  <si>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</si>
  <si>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</si>
  <si>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</si>
  <si>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</si>
  <si>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</si>
  <si>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</si>
  <si>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</si>
  <si>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</si>
  <si>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</si>
  <si>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</si>
  <si>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</si>
  <si>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</si>
  <si>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</si>
  <si>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</si>
  <si>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</si>
  <si>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</si>
  <si>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</si>
  <si>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</si>
  <si>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</si>
  <si>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</si>
  <si>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</si>
  <si>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</si>
  <si>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</si>
  <si>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</si>
  <si>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</si>
  <si>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</si>
  <si>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</si>
  <si>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</si>
  <si>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</si>
  <si>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</si>
  <si>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</si>
  <si>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</si>
  <si>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</si>
  <si>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</si>
  <si>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</si>
  <si>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</si>
  <si>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</si>
  <si>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</si>
  <si>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</si>
  <si>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</si>
  <si>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</si>
  <si>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</si>
  <si>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</si>
  <si>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</si>
  <si>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</si>
  <si>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</si>
  <si>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</si>
  <si>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</si>
  <si>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</si>
  <si>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</si>
  <si>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</si>
  <si>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</si>
  <si>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</si>
  <si>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</si>
  <si>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</si>
  <si>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</si>
  <si>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</si>
  <si>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</si>
  <si>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</si>
  <si>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</si>
  <si>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</si>
  <si>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</si>
  <si>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</si>
  <si>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</si>
  <si>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</si>
  <si>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</si>
  <si>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</si>
  <si>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</si>
  <si>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</si>
  <si>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</si>
  <si>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</si>
  <si>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</si>
  <si>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</si>
  <si>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</si>
  <si>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</si>
  <si>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</si>
  <si>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</si>
  <si>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</si>
  <si>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</si>
  <si>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</si>
  <si>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</si>
  <si>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</si>
  <si>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</si>
  <si>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</si>
  <si>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</si>
  <si>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</si>
  <si>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</si>
  <si>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</si>
  <si>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</si>
  <si>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</si>
  <si>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</si>
  <si>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</si>
  <si>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</si>
  <si>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</si>
  <si>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</si>
  <si>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</si>
  <si>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</si>
  <si>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</si>
  <si>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</si>
  <si>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</si>
  <si>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</si>
  <si>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</si>
  <si>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</si>
  <si>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</si>
  <si>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</si>
  <si>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</si>
  <si>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</si>
  <si>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</si>
  <si>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</si>
  <si>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</si>
  <si>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</si>
  <si>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</si>
  <si>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</si>
  <si>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</si>
  <si>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</si>
  <si>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</si>
  <si>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</si>
  <si>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</si>
  <si>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</si>
  <si>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</si>
  <si>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</si>
  <si>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</si>
  <si>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</si>
  <si>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</si>
  <si>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</si>
  <si>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</si>
  <si>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</si>
  <si>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</si>
  <si>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</si>
  <si>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</si>
  <si>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</si>
  <si>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</si>
  <si>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</si>
  <si>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</si>
  <si>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</si>
  <si>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</si>
  <si>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</si>
  <si>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</si>
  <si>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</si>
  <si>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</si>
  <si>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</si>
  <si>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</si>
  <si>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</si>
  <si>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</si>
  <si>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</si>
  <si>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</si>
  <si>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</si>
  <si>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</si>
  <si>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</si>
  <si>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</si>
  <si>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</si>
  <si>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</si>
  <si>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</si>
  <si>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</si>
  <si>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</si>
  <si>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</si>
  <si>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</si>
  <si>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</si>
  <si>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</si>
  <si>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</si>
  <si>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</si>
  <si>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</si>
  <si>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</si>
  <si>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</si>
  <si>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</si>
  <si>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</si>
  <si>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</si>
  <si>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</si>
  <si>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</si>
  <si>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</si>
  <si>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</si>
  <si>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</si>
  <si>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</si>
  <si>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</si>
  <si>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</si>
  <si>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</si>
  <si>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</si>
  <si>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</si>
  <si>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</si>
  <si>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</si>
  <si>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</si>
  <si>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</si>
  <si>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</si>
  <si>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</si>
  <si>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</si>
  <si>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</si>
  <si>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</si>
  <si>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</si>
  <si>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</si>
  <si>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</si>
  <si>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</si>
  <si>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</si>
  <si>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</si>
  <si>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</si>
  <si>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</si>
  <si>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</si>
  <si>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</si>
  <si>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</si>
  <si>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</si>
  <si>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</si>
  <si>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</si>
  <si>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</si>
  <si>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</si>
  <si>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</si>
  <si>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</si>
  <si>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</si>
  <si>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</si>
  <si>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</si>
  <si>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</si>
  <si>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</si>
  <si>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</si>
  <si>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</si>
  <si>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</si>
  <si>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</si>
  <si>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</si>
  <si>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</si>
  <si>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</si>
  <si>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</si>
  <si>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</si>
  <si>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</si>
  <si>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</si>
  <si>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</si>
  <si>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</si>
  <si>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</si>
  <si>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</si>
  <si>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</si>
  <si>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</si>
  <si>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</si>
  <si>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</si>
  <si>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</si>
  <si>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</si>
  <si>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</si>
  <si>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</si>
  <si>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</si>
  <si>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</si>
  <si>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</si>
  <si>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</si>
  <si>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</si>
  <si>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</si>
  <si>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</si>
  <si>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</si>
  <si>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</si>
  <si>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</si>
  <si>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</si>
  <si>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</si>
  <si>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</si>
  <si>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</si>
  <si>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</si>
  <si>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</si>
  <si>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</si>
  <si>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</si>
  <si>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</si>
  <si>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</si>
  <si>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</si>
  <si>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</si>
  <si>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</si>
  <si>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</si>
  <si>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</si>
  <si>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</si>
  <si>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</si>
  <si>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</si>
  <si>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</si>
  <si>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</si>
  <si>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</si>
  <si>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</si>
  <si>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</si>
  <si>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</si>
  <si>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</si>
  <si>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</si>
  <si>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</si>
  <si>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</si>
  <si>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</si>
  <si>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</si>
  <si>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</si>
  <si>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</si>
  <si>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</si>
  <si>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</si>
  <si>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</si>
  <si>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</si>
  <si>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</si>
  <si>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</si>
  <si>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</si>
  <si>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</si>
  <si>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</si>
  <si>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</si>
  <si>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</si>
  <si>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</si>
  <si>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</si>
  <si>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</si>
  <si>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</si>
  <si>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</si>
  <si>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</si>
  <si>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</si>
  <si>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</si>
  <si>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</si>
  <si>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</si>
  <si>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</si>
  <si>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</si>
  <si>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</si>
  <si>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</si>
  <si>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</si>
  <si>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</si>
  <si>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</si>
  <si>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</si>
  <si>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</si>
  <si>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</si>
  <si>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</si>
  <si>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</si>
  <si>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</si>
  <si>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</si>
  <si>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</si>
  <si>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</si>
  <si>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</si>
  <si>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</si>
  <si>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</si>
  <si>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</si>
  <si>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</si>
  <si>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</si>
  <si>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</si>
  <si>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</si>
  <si>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</si>
  <si>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</si>
  <si>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</si>
  <si>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</si>
  <si>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</si>
  <si>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</si>
  <si>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</si>
  <si>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</si>
  <si>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</si>
  <si>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</si>
  <si>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</si>
  <si>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</si>
  <si>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</si>
  <si>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</si>
  <si>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</si>
  <si>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</si>
  <si>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</si>
  <si>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</si>
  <si>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</si>
  <si>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</si>
  <si>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</si>
  <si>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</si>
  <si>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</si>
  <si>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</si>
  <si>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</si>
  <si>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</si>
  <si>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</si>
  <si>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</si>
  <si>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</si>
  <si>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</si>
  <si>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</si>
  <si>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</si>
  <si>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</si>
  <si>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</si>
  <si>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</si>
  <si>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</si>
  <si>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</si>
  <si>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</si>
  <si>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</si>
  <si>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</si>
  <si>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</si>
  <si>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</si>
  <si>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</si>
  <si>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</si>
  <si>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</si>
  <si>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</si>
  <si>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</si>
  <si>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</si>
  <si>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</si>
  <si>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</si>
  <si>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</si>
  <si>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</si>
  <si>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</si>
  <si>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</si>
  <si>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</si>
  <si>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</si>
  <si>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</si>
  <si>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</si>
  <si>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</si>
  <si>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</si>
  <si>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</si>
  <si>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</si>
  <si>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</si>
  <si>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</si>
  <si>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</si>
  <si>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</si>
  <si>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</si>
  <si>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</si>
  <si>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</si>
  <si>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</si>
  <si>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</si>
  <si>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</si>
  <si>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</si>
  <si>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</si>
  <si>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</si>
  <si>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</si>
  <si>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</si>
  <si>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</si>
  <si>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</si>
  <si>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</si>
  <si>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</si>
  <si>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</si>
  <si>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</si>
  <si>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</si>
  <si>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</si>
  <si>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</si>
  <si>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</si>
  <si>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</si>
  <si>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</si>
  <si>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</si>
  <si>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</si>
  <si>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</si>
  <si>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</si>
  <si>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</si>
  <si>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</si>
  <si>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</si>
  <si>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</si>
  <si>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</si>
  <si>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</si>
  <si>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</si>
  <si>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</si>
  <si>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</si>
  <si>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</si>
  <si>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</si>
  <si>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</si>
  <si>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</si>
  <si>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</si>
  <si>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</si>
  <si>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</si>
  <si>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</si>
  <si>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</si>
  <si>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</si>
  <si>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</si>
  <si>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</si>
  <si>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</si>
  <si>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</si>
  <si>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</si>
  <si>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</si>
  <si>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</si>
  <si>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</si>
  <si>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</si>
  <si>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</si>
  <si>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</si>
  <si>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</si>
  <si>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</si>
  <si>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</si>
  <si>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</si>
  <si>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</si>
  <si>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</si>
  <si>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</si>
  <si>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</si>
  <si>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</si>
  <si>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</si>
  <si>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</si>
  <si>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</si>
  <si>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</si>
  <si>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</si>
  <si>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</si>
  <si>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</si>
  <si>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</si>
  <si>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</si>
  <si>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</si>
  <si>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</si>
  <si>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</si>
  <si>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</si>
  <si>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</si>
  <si>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</si>
  <si>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</si>
  <si>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</si>
  <si>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</si>
  <si>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</si>
  <si>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</si>
  <si>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</si>
  <si>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</si>
  <si>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</si>
  <si>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</si>
  <si>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</si>
  <si>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</si>
  <si>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</si>
  <si>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</si>
  <si>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</si>
  <si>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</si>
  <si>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</si>
  <si>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</si>
  <si>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</si>
  <si>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</si>
  <si>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</si>
  <si>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</si>
  <si>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</si>
  <si>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</si>
  <si>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</si>
  <si>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</si>
  <si>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</si>
  <si>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</si>
  <si>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</si>
  <si>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</si>
  <si>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</si>
  <si>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</si>
  <si>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</si>
  <si>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</si>
  <si>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</si>
  <si>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</si>
  <si>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</si>
  <si>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</si>
  <si>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</si>
  <si>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</si>
  <si>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</si>
  <si>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</si>
  <si>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</si>
  <si>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</si>
  <si>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</si>
  <si>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</si>
  <si>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</si>
  <si>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</si>
  <si>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</si>
  <si>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</si>
  <si>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</si>
  <si>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</si>
  <si>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</si>
  <si>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</si>
  <si>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</si>
  <si>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</si>
  <si>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</si>
  <si>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</si>
  <si>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</si>
  <si>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</si>
  <si>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</si>
  <si>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</si>
  <si>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</si>
  <si>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</si>
  <si>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</si>
  <si>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</si>
  <si>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</si>
  <si>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</si>
  <si>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</si>
  <si>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</si>
  <si>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</si>
  <si>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</si>
  <si>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</si>
  <si>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</si>
  <si>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</si>
  <si>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</si>
  <si>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</si>
  <si>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</si>
  <si>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</si>
  <si>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</si>
  <si>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</si>
  <si>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</si>
  <si>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</si>
  <si>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</si>
  <si>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</si>
  <si>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</si>
  <si>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</si>
  <si>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</si>
  <si>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</si>
  <si>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</si>
  <si>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</si>
  <si>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</si>
  <si>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</si>
  <si>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</si>
  <si>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</si>
  <si>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</si>
  <si>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</si>
  <si>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</si>
  <si>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</si>
  <si>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</si>
  <si>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</si>
  <si>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</si>
  <si>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</si>
  <si>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</si>
  <si>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</si>
  <si>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</si>
  <si>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</si>
  <si>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</si>
  <si>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</si>
  <si>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</si>
  <si>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</si>
  <si>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</si>
  <si>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Macro 1 08:23/Lic. 10:56/Intervalo no km 327 com início ás 11:33</t>
  </si>
  <si>
    <t>Julio Cesar</t>
  </si>
  <si>
    <t>Serviços de alívio de tensão -  Condicionado à temperatura</t>
  </si>
  <si>
    <t>Turma pronta 10:00/Intervalo aberto das 10:09 até 13:00</t>
  </si>
  <si>
    <t>Turma pronta 10:00/Intervalo aberto das 10:09 até 13:00/Produção: 530 m</t>
  </si>
  <si>
    <t>Julio</t>
  </si>
  <si>
    <t>Execução de soldas -  Condicionado à temperatura</t>
  </si>
  <si>
    <t>Turma em preparação</t>
  </si>
  <si>
    <t>Turma pronta 09:00/Intervalo aberto das 10:09 até 13:00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</si>
  <si>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</si>
  <si>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</si>
  <si>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</si>
  <si>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</si>
  <si>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</si>
  <si>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</si>
  <si>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CCO validando faixa</t>
  </si>
  <si>
    <t>V91</t>
  </si>
  <si>
    <t xml:space="preserve">ZUC-ZCG </t>
  </si>
  <si>
    <t>Macro 1 10:37/Lic. 11:05/Em deslocamento</t>
  </si>
  <si>
    <t>Sem oportunidade devido circulação</t>
  </si>
  <si>
    <t>Turma pronta 10:35/Aguardando oportunidade</t>
  </si>
  <si>
    <t>Turma pronta 10:35/Informou temperatura alta para solda 11:14</t>
  </si>
  <si>
    <t>Substituição de trilho -  Condicionado à temperatura</t>
  </si>
  <si>
    <t>Turma não solicitou intervalo</t>
  </si>
  <si>
    <t xml:space="preserve">Turma não deslocou para o intervalo devido avaria no caminhão </t>
  </si>
  <si>
    <t>Macro 1 08:38/Lic. 08:53/Intervalo de socaria no km 124+000 com início ás 09:43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</si>
  <si>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</si>
  <si>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</si>
  <si>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</si>
  <si>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</si>
  <si>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</si>
  <si>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</si>
  <si>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</si>
  <si>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</si>
  <si>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</si>
  <si>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Macro 1 07:58/Lic. 09:07/Em deslocamento</t>
  </si>
  <si>
    <t>Sem oportunidade devido circulação de trens</t>
  </si>
  <si>
    <t>Turma pronta 08:30/Intervalo aberto das 08:41 até 11:41</t>
  </si>
  <si>
    <t>Turma pronta 08:30/Intervalo aberto das 08:41 até 11:41/Produção: 1 solda devido temperatura alta</t>
  </si>
  <si>
    <t>V69</t>
  </si>
  <si>
    <t>KM9K1</t>
  </si>
  <si>
    <t>ZTO-ZCZ</t>
  </si>
  <si>
    <t>ZTOZCZ</t>
  </si>
  <si>
    <t>Inspeção R7D</t>
  </si>
  <si>
    <t>Prev. macro 1 11h</t>
  </si>
  <si>
    <t>Macro 1 10:48/Sem oportunidade devido solicitar macro 1 tarde</t>
  </si>
  <si>
    <t>Turma pronta 08:06/Intervalo aberto das 09:05 até 12:05</t>
  </si>
  <si>
    <t>Wesley</t>
  </si>
  <si>
    <t>Turma pronta 08:43/Intervalo aberto das 09:05 até 12:05</t>
  </si>
  <si>
    <t xml:space="preserve">Turma pronta 08:43/Intervalo aberto das 09:05 até 12:05/Produção: 616 m 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</si>
  <si>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</si>
  <si>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</si>
  <si>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</si>
  <si>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</si>
  <si>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</si>
  <si>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</si>
  <si>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Informou 08:37, temperatura alta para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</si>
  <si>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</si>
  <si>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</si>
  <si>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</si>
  <si>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</si>
  <si>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</si>
  <si>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</si>
  <si>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</si>
  <si>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</si>
  <si>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</si>
  <si>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Turma pronta 09:00/Intervalo aberto das 09:15 até 10:45/Produção: 312 m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</si>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</sst>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1" dataDxfId="450" headerRowBorderDxfId="448" tableBorderDxfId="449" totalsRowBorderDxfId="447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46"/>
    <tableColumn id="11" xr3:uid="{33520CA5-F846-4E76-93B5-CB06B5FE2FAB}" name="Coordenação Cod" dataDxfId="445"/>
    <tableColumn id="2" xr3:uid="{C84FE88F-829A-43C2-9585-F43A9E153FAA}" name="Coordenação" dataDxfId="444"/>
    <tableColumn id="3" xr3:uid="{CF353A97-A9EF-46B5-8824-245D2CB759D0}" name="Gerência" dataDxfId="443"/>
    <tableColumn id="4" xr3:uid="{062C67FE-0D06-4582-BA9C-B087681F34EC}" name="SUB" dataDxfId="442"/>
    <tableColumn id="5" xr3:uid="{1DF130D1-4D15-4DFF-8266-F1B81CAA897E}" name="KM Inicio" dataDxfId="441"/>
    <tableColumn id="6" xr3:uid="{A344A0E9-F964-4FE5-9EB0-2661309404E9}" name="KM Fim" dataDxfId="440"/>
    <tableColumn id="7" xr3:uid="{B0ED4DF3-274E-46B6-A2D1-0985F47224C1}" name="Trecho" dataDxfId="439"/>
    <tableColumn id="8" xr3:uid="{1DE44FFC-B2F5-4DE5-A7E5-915DA69A16F8}" name="SB" dataDxfId="438"/>
    <tableColumn id="9" xr3:uid="{7841069B-E29E-4A5E-B561-931B24D14782}" name="NOME SUB" dataDxfId="437"/>
    <tableColumn id="10" xr3:uid="{01B251F8-5EA1-4C87-81E3-9BD14100B544}" name="Trecho Coordenação" dataDxfId="43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35"/>
    <tableColumn id="8" xr3:uid="{98E82858-1ECA-4DB3-8AE4-BBB972FC487D}" name="CORRELATO" dataDxfId="4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3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K65" activePane="topRight" state="frozen"/>
      <selection pane="topRight" activeCell="BO72" sqref="BO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65" t="s">
        <v>1023</v>
      </c>
      <c r="C1" s="266"/>
      <c r="D1" s="266"/>
      <c r="E1" s="3"/>
      <c r="F1" s="265" t="s">
        <v>1024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5"/>
      <c r="AI1" s="272" t="s">
        <v>1025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1026</v>
      </c>
      <c r="BI1" s="278"/>
      <c r="BJ1" s="278"/>
      <c r="BK1" s="279"/>
      <c r="BL1" s="5"/>
      <c r="BM1" s="269" t="s">
        <v>1027</v>
      </c>
      <c r="BN1" s="270"/>
      <c r="BO1" s="270"/>
      <c r="BP1" s="270"/>
      <c r="BQ1" s="270"/>
      <c r="BR1" s="270"/>
      <c r="BS1" s="271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72" t="s">
        <v>1028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1031</v>
      </c>
      <c r="AT2" s="273"/>
      <c r="AU2" s="273"/>
      <c r="AV2" s="273"/>
      <c r="AW2" s="273"/>
      <c r="AX2" s="273"/>
      <c r="AY2" s="276"/>
      <c r="AZ2" s="6"/>
      <c r="BA2" s="258" t="s">
        <v>1032</v>
      </c>
      <c r="BB2" s="262"/>
      <c r="BC2" s="272" t="s">
        <v>1029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58" t="s">
        <v>1033</v>
      </c>
      <c r="AJ3" s="262"/>
      <c r="AK3" s="258" t="s">
        <v>1034</v>
      </c>
      <c r="AL3" s="259"/>
      <c r="AM3" s="260"/>
      <c r="AN3" s="261"/>
      <c r="AO3" s="259"/>
      <c r="AP3" s="259"/>
      <c r="AQ3" s="262"/>
      <c r="AR3" s="65"/>
      <c r="AS3" s="263" t="s">
        <v>1040</v>
      </c>
      <c r="AT3" s="264"/>
      <c r="AU3" s="263" t="s">
        <v>1041</v>
      </c>
      <c r="AV3" s="264"/>
      <c r="AW3" s="263" t="s">
        <v>1042</v>
      </c>
      <c r="AX3" s="264"/>
      <c r="AY3" s="65" t="s">
        <v>1043</v>
      </c>
      <c r="AZ3" s="65"/>
      <c r="BA3" s="286"/>
      <c r="BB3" s="287"/>
      <c r="BC3" s="258" t="s">
        <v>1036</v>
      </c>
      <c r="BD3" s="259"/>
      <c r="BE3" s="259"/>
      <c r="BF3" s="262"/>
      <c r="BG3" s="64"/>
      <c r="BH3" s="280"/>
      <c r="BI3" s="281"/>
      <c r="BJ3" s="281"/>
      <c r="BK3" s="282"/>
      <c r="BL3" s="64"/>
      <c r="BM3" s="269" t="s">
        <v>1044</v>
      </c>
      <c r="BN3" s="270"/>
      <c r="BO3" s="270"/>
      <c r="BP3" s="271"/>
      <c r="BQ3" s="269" t="s">
        <v>841</v>
      </c>
      <c r="BR3" s="270"/>
      <c r="BS3" s="271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hidden="1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hidden="1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hidden="1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hidden="1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hidden="1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hidden="1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hidden="1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hidden="1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hidden="1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hidden="1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 hidden="1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 hidden="1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 hidden="1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 hidden="1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 hidden="1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 hidden="1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20" t="str">
        <f>IF(OR(B34="",F34=""),"*",AY34/P34)</f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20" t="str">
        <f>IF(OR(B35="",F35=""),"*",AY35/P35)</f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20">
        <f>IF(OR(B36="",F36=""),"*",AY36/P36)</f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20">
        <f>IF(OR(B37="",F37=""),"*",AY37/P37)</f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20">
        <f>IF(OR(B38="",F38=""),"*",AY38/P38)</f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20">
        <f>IF(OR(B39="",F39=""),"*",AY39/P39)</f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20">
        <f>IF(OR(B40="",F40=""),"*",AY40/P40)</f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20">
        <f>IF(OR(B41="",F41=""),"*",AY41/P41)</f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20" t="str">
        <f>IF(OR(B42="",F42=""),"*",AY42/P42)</f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20">
        <f>IF(OR(B43="",F43=""),"*",AY43/P43)</f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20">
        <f>IF(OR(B44="",F44=""),"*",AY44/P44)</f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20">
        <f>IF(OR(B45="",F45=""),"*",AY45/P45)</f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20">
        <f>IF(OR(B46="",F46=""),"*",AY46/P46)</f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20">
        <f>IF(OR(B47="",F47=""),"*",AY47/P47)</f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20" t="str">
        <f>IF(OR(B48="",F48=""),"*",AY48/P48)</f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20">
        <f>IF(OR(B49="",F49=""),"*",AY49/P49)</f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20">
        <f>IF(OR(B50="",F50=""),"*",AY50/P50)</f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20">
        <f>IF(OR(B51="",F51=""),"*",AY51/P51)</f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20">
        <f>IF(OR(B52="",F52=""),"*",AY52/P52)</f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20">
        <f>IF(OR(B53="",F53=""),"*",AY53/P53)</f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20">
        <f>IF(OR(B54="",F54=""),"*",AY54/P54)</f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20" t="str">
        <f>IF(OR(B55="",F55=""),"*",AY55/P55)</f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>
        <v>0.34930555555555554</v>
      </c>
      <c r="AS56" s="118">
        <v>0.48125000000000001</v>
      </c>
      <c r="AT56" s="118"/>
      <c r="AU56" s="164"/>
      <c r="AV56" s="164"/>
      <c r="AW56" s="15"/>
      <c r="AX56" s="15"/>
      <c r="AY56" s="12">
        <f t="shared" si="9"/>
        <v>-0.48125000000000001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2</v>
      </c>
      <c r="BI56" s="18"/>
      <c r="BJ56" s="19" t="s">
        <v>1215</v>
      </c>
      <c r="BK56" s="19" t="s">
        <v>1216</v>
      </c>
      <c r="BL56" s="17"/>
      <c r="BM56" s="142"/>
      <c r="BN56" s="142"/>
      <c r="BO56" s="142"/>
      <c r="BP56" s="240"/>
      <c r="BQ56" s="20">
        <f>IF(OR(B56="",F56=""),"*",AY56/P56)</f>
        <v>-3.85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1217</v>
      </c>
      <c r="W57" s="115" t="s">
        <v>1218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>
        <v>0.41666666666666669</v>
      </c>
      <c r="AS57" s="118">
        <v>0.42291666666666666</v>
      </c>
      <c r="AT57" s="118">
        <v>0.54166666666666663</v>
      </c>
      <c r="AU57" s="164"/>
      <c r="AV57" s="164"/>
      <c r="AW57" s="15"/>
      <c r="AX57" s="15"/>
      <c r="AY57" s="12" t="str">
        <f t="shared" si="9"/>
        <v>ERRO</v>
      </c>
      <c r="AZ57" s="190"/>
      <c r="BA57" s="119">
        <v>530</v>
      </c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2</v>
      </c>
      <c r="BI57" s="18"/>
      <c r="BJ57" s="19" t="s">
        <v>1219</v>
      </c>
      <c r="BK57" s="19" t="s">
        <v>1220</v>
      </c>
      <c r="BL57" s="17"/>
      <c r="BM57" s="142" t="s">
        <v>546</v>
      </c>
      <c r="BN57" s="142" t="s">
        <v>546</v>
      </c>
      <c r="BO57" s="142" t="s">
        <v>546</v>
      </c>
      <c r="BP57" s="240"/>
      <c r="BQ57" s="20" t="e">
        <f>IF(OR(B57="",F57=""),"*",AY57/P57)</f>
        <v>#VALUE!</v>
      </c>
      <c r="BR57" s="20">
        <f t="shared" si="2"/>
        <v>1.6987179487179487</v>
      </c>
      <c r="BS57" s="244" t="str">
        <f t="shared" si="3"/>
        <v>OK</v>
      </c>
      <c r="BT57" s="8" t="str">
        <f>IF(BN57="","",SUBSTITUTE(BM57," ","")&amp;SUBSTITUTE(BN57," ",""))</f>
        <v>OKOK</v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1221</v>
      </c>
      <c r="W58" s="115" t="s">
        <v>1222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>
        <v>0.375</v>
      </c>
      <c r="AS58" s="118">
        <v>0.42291666666666666</v>
      </c>
      <c r="AT58" s="118">
        <v>0.54166666666666663</v>
      </c>
      <c r="AU58" s="164"/>
      <c r="AV58" s="164"/>
      <c r="AW58" s="15"/>
      <c r="AX58" s="15"/>
      <c r="AY58" s="12" t="str">
        <f t="shared" si="9"/>
        <v>ERRO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2</v>
      </c>
      <c r="BI58" s="18"/>
      <c r="BJ58" s="19" t="s">
        <v>1223</v>
      </c>
      <c r="BK58" s="19" t="s">
        <v>1224</v>
      </c>
      <c r="BL58" s="17"/>
      <c r="BM58" s="142"/>
      <c r="BN58" s="142"/>
      <c r="BO58" s="142"/>
      <c r="BP58" s="240"/>
      <c r="BQ58" s="20" t="e">
        <f>IF(OR(B58="",F58=""),"*",AY58/P58)</f>
        <v>#VALUE!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1225</v>
      </c>
      <c r="W59" s="115" t="s">
        <v>1222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">
        <v>419</v>
      </c>
      <c r="AO59" s="115">
        <f>IF(BS_CONTROLE[[#This Row],[SUB]]=0, "-", BS_CONTROLE[[#This Row],[SUB]])</f>
        <v>73</v>
      </c>
      <c r="AP59" s="115">
        <v>374.83</v>
      </c>
      <c r="AQ59" s="115" t="s">
        <v>520</v>
      </c>
      <c r="AR59" s="118">
        <v>0.33819444444444446</v>
      </c>
      <c r="AS59" s="118">
        <v>0.47083333333333333</v>
      </c>
      <c r="AT59" s="118">
        <v>0.53333333333333333</v>
      </c>
      <c r="AU59" s="164"/>
      <c r="AV59" s="164"/>
      <c r="AW59" s="15"/>
      <c r="AX59" s="15"/>
      <c r="AY59" s="12" t="str">
        <f t="shared" si="9"/>
        <v>ERRO</v>
      </c>
      <c r="AZ59" s="190"/>
      <c r="BA59" s="119">
        <v>1</v>
      </c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2</v>
      </c>
      <c r="BI59" s="18"/>
      <c r="BJ59" s="19" t="s">
        <v>1226</v>
      </c>
      <c r="BK59" s="19" t="s">
        <v>1227</v>
      </c>
      <c r="BL59" s="17"/>
      <c r="BM59" s="142" t="s">
        <v>542</v>
      </c>
      <c r="BN59" s="142" t="s">
        <v>570</v>
      </c>
      <c r="BO59" s="142" t="s">
        <v>621</v>
      </c>
      <c r="BP59" s="240" t="s">
        <v>1228</v>
      </c>
      <c r="BQ59" s="20" t="e">
        <f>IF(OR(B59="",F59=""),"*",AY59/P59)</f>
        <v>#VALUE!</v>
      </c>
      <c r="BR59" s="20">
        <f t="shared" si="2"/>
        <v>0.5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1229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>
        <v>0.3840277777777778</v>
      </c>
      <c r="AS60" s="118"/>
      <c r="AT60" s="118"/>
      <c r="AU60" s="164"/>
      <c r="AV60" s="164"/>
      <c r="AW60" s="15"/>
      <c r="AX60" s="15"/>
      <c r="AY60" s="12" t="str">
        <f t="shared" si="9"/>
        <v>ERRO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2</v>
      </c>
      <c r="BI60" s="18"/>
      <c r="BJ60" s="19" t="s">
        <v>1230</v>
      </c>
      <c r="BK60" s="19" t="s">
        <v>1230</v>
      </c>
      <c r="BL60" s="17"/>
      <c r="BM60" s="142"/>
      <c r="BN60" s="142"/>
      <c r="BO60" s="142"/>
      <c r="BP60" s="240"/>
      <c r="BQ60" s="20" t="e">
        <f>IF(OR(B60="",F60=""),"*",AY60/P60)</f>
        <v>#VALUE!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ERRO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1231</v>
      </c>
      <c r="BK61" s="18" t="s">
        <v>1231</v>
      </c>
      <c r="BL61" s="17"/>
      <c r="BM61" s="142"/>
      <c r="BN61" s="142"/>
      <c r="BO61" s="142"/>
      <c r="BP61" s="240"/>
      <c r="BQ61" s="20" t="e">
        <f>IF(OR(B61="",F61=""),"*",AY61/P61)</f>
        <v>#VALUE!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V9145994</v>
      </c>
      <c r="B62" s="153">
        <v>45994</v>
      </c>
      <c r="C62" s="154">
        <f>IF(BS_CONTROLE[[#This Row],[DATA]]="","",WEEKNUM(BS_CONTROLE[[#This Row],[DATA]]))</f>
        <v>49</v>
      </c>
      <c r="D62" s="155" t="s">
        <v>1232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1233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>
        <v>0.38333333333333336</v>
      </c>
      <c r="AS62" s="118"/>
      <c r="AT62" s="118"/>
      <c r="AU62" s="164"/>
      <c r="AV62" s="164"/>
      <c r="AW62" s="15"/>
      <c r="AX62" s="15"/>
      <c r="AY62" s="12" t="str">
        <f t="shared" si="9"/>
        <v>ERRO</v>
      </c>
      <c r="AZ62" s="190"/>
      <c r="BA62" s="119">
        <v>0</v>
      </c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2</v>
      </c>
      <c r="BI62" s="18"/>
      <c r="BJ62" s="19" t="s">
        <v>1234</v>
      </c>
      <c r="BK62" s="19" t="s">
        <v>1234</v>
      </c>
      <c r="BL62" s="17"/>
      <c r="BM62" s="142"/>
      <c r="BN62" s="142"/>
      <c r="BO62" s="142"/>
      <c r="BP62" s="240" t="s">
        <v>1235</v>
      </c>
      <c r="BQ62" s="20" t="e">
        <f>IF(OR(B62="",F62=""),"*",AY62/P62)</f>
        <v>#VALUE!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1222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>
        <v>0.44097222222222221</v>
      </c>
      <c r="AS63" s="118">
        <v>0</v>
      </c>
      <c r="AT63" s="118">
        <v>0</v>
      </c>
      <c r="AU63" s="164"/>
      <c r="AV63" s="164"/>
      <c r="AW63" s="15"/>
      <c r="AX63" s="15"/>
      <c r="AY63" s="12" t="str">
        <f t="shared" si="9"/>
        <v>ERRO</v>
      </c>
      <c r="AZ63" s="190"/>
      <c r="BA63" s="119">
        <v>0</v>
      </c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0</v>
      </c>
      <c r="BI63" s="18"/>
      <c r="BJ63" s="19" t="s">
        <v>1236</v>
      </c>
      <c r="BK63" s="19" t="s">
        <v>1237</v>
      </c>
      <c r="BL63" s="17"/>
      <c r="BM63" s="142" t="s">
        <v>548</v>
      </c>
      <c r="BN63" s="142" t="s">
        <v>563</v>
      </c>
      <c r="BO63" s="142" t="s">
        <v>636</v>
      </c>
      <c r="BP63" s="240" t="s">
        <v>1237</v>
      </c>
      <c r="BQ63" s="20" t="e">
        <f>IF(OR(B63="",F63=""),"*",AY63/P63)</f>
        <v>#VALUE!</v>
      </c>
      <c r="BR63" s="20">
        <f t="shared" si="2"/>
        <v>0</v>
      </c>
      <c r="BS63" s="244" t="str">
        <f t="shared" si="3"/>
        <v>CondiçõesClimática</v>
      </c>
      <c r="BT63" s="8" t="str">
        <f>IF(BN63="","",SUBSTITUTE(BM63," ","")&amp;SUBSTITUTE(BN63," ",""))</f>
        <v>CondiçõesClimáticaTemperatura</v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1238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>
        <v>0</v>
      </c>
      <c r="AS64" s="118">
        <v>0</v>
      </c>
      <c r="AT64" s="118">
        <v>0</v>
      </c>
      <c r="AU64" s="164"/>
      <c r="AV64" s="164"/>
      <c r="AW64" s="15"/>
      <c r="AX64" s="15"/>
      <c r="AY64" s="12" t="str">
        <f t="shared" si="9"/>
        <v>ERRO</v>
      </c>
      <c r="AZ64" s="190"/>
      <c r="BA64" s="119">
        <v>0</v>
      </c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0</v>
      </c>
      <c r="BI64" s="18"/>
      <c r="BJ64" s="19" t="s">
        <v>1239</v>
      </c>
      <c r="BK64" s="19" t="s">
        <v>1240</v>
      </c>
      <c r="BL64" s="17"/>
      <c r="BM64" s="142" t="s">
        <v>542</v>
      </c>
      <c r="BN64" s="142" t="s">
        <v>561</v>
      </c>
      <c r="BO64" s="142" t="s">
        <v>631</v>
      </c>
      <c r="BP64" s="19" t="s">
        <v>1240</v>
      </c>
      <c r="BQ64" s="20" t="e">
        <f>IF(OR(B64="",F64=""),"*",AY64/P64)</f>
        <v>#VALUE!</v>
      </c>
      <c r="BR64" s="20">
        <f t="shared" si="2"/>
        <v>0</v>
      </c>
      <c r="BS64" s="244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>
        <v>0.35972222222222222</v>
      </c>
      <c r="AS65" s="118">
        <v>0.40486111111111112</v>
      </c>
      <c r="AT65" s="118"/>
      <c r="AU65" s="164"/>
      <c r="AV65" s="164"/>
      <c r="AW65" s="15"/>
      <c r="AX65" s="15"/>
      <c r="AY65" s="12" t="str">
        <f t="shared" si="9"/>
        <v>ERRO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2</v>
      </c>
      <c r="BI65" s="18"/>
      <c r="BJ65" s="19" t="s">
        <v>1241</v>
      </c>
      <c r="BK65" s="19" t="s">
        <v>1241</v>
      </c>
      <c r="BL65" s="17"/>
      <c r="BM65" s="142"/>
      <c r="BN65" s="142"/>
      <c r="BO65" s="142"/>
      <c r="BP65" s="240"/>
      <c r="BQ65" s="20" t="e">
        <f>IF(OR(B65="",F65=""),"*",AY65/P65)</f>
        <v>#VALUE!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1242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1243</v>
      </c>
      <c r="N66" s="115" t="s">
        <v>1244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1245</v>
      </c>
      <c r="W66" s="115" t="s">
        <v>1246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20" t="str">
        <f>IF(OR(B66="",F66=""),"*",AY66/P66)</f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1245</v>
      </c>
      <c r="W67" s="115" t="s">
        <v>1247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20" t="str">
        <f>IF(OR(B67="",F67=""),"*",AY67/P67)</f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1245</v>
      </c>
      <c r="W68" s="115" t="s">
        <v>1248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20" t="str">
        <f>IF(OR(B68="",F68=""),"*",AY68/P68)</f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1245</v>
      </c>
      <c r="W69" s="115" t="s">
        <v>1249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2</v>
      </c>
      <c r="BI69" s="18"/>
      <c r="BJ69" s="238" t="s">
        <v>1250</v>
      </c>
      <c r="BK69" s="238" t="s">
        <v>1251</v>
      </c>
      <c r="BL69" s="17"/>
      <c r="BM69" s="142" t="s">
        <v>552</v>
      </c>
      <c r="BN69" s="142" t="s">
        <v>552</v>
      </c>
      <c r="BO69" s="142" t="s">
        <v>552</v>
      </c>
      <c r="BP69" s="240" t="s">
        <v>1252</v>
      </c>
      <c r="BQ69" s="20">
        <f>IF(OR(B69="",F69=""),"*",AY69/P69)</f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1245</v>
      </c>
      <c r="W70" s="115" t="s">
        <v>1222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>
        <v>0.35416666666666669</v>
      </c>
      <c r="AS70" s="118">
        <v>0.36180555555555555</v>
      </c>
      <c r="AT70" s="118">
        <v>0.48680555555555555</v>
      </c>
      <c r="AU70" s="164"/>
      <c r="AV70" s="164"/>
      <c r="AW70" s="15"/>
      <c r="AX70" s="15"/>
      <c r="AY70" s="12">
        <f t="shared" si="9"/>
        <v>0.125</v>
      </c>
      <c r="AZ70" s="190"/>
      <c r="BA70" s="119">
        <v>1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2</v>
      </c>
      <c r="BI70" s="18"/>
      <c r="BJ70" s="19" t="s">
        <v>1253</v>
      </c>
      <c r="BK70" s="19" t="s">
        <v>1254</v>
      </c>
      <c r="BL70" s="17"/>
      <c r="BM70" s="142" t="s">
        <v>548</v>
      </c>
      <c r="BN70" s="142" t="s">
        <v>563</v>
      </c>
      <c r="BO70" s="142" t="s">
        <v>636</v>
      </c>
      <c r="BP70" s="19" t="s">
        <v>1254</v>
      </c>
      <c r="BQ70" s="20">
        <f>IF(OR(B70="",F70=""),"*",AY70/P70)</f>
        <v>1</v>
      </c>
      <c r="BR70" s="20">
        <f t="shared" si="2"/>
        <v>0.5</v>
      </c>
      <c r="BS70" s="244" t="str">
        <f t="shared" si="3"/>
        <v>CondiçõesClimática</v>
      </c>
      <c r="BT70" s="8" t="str">
        <f>IF(BN70="","",SUBSTITUTE(BM70," ","")&amp;SUBSTITUTE(BN70," ",""))</f>
        <v>CondiçõesClimáticaTemperatura</v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1245</v>
      </c>
      <c r="W71" s="115" t="s">
        <v>1222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>
        <v>0.35416666666666669</v>
      </c>
      <c r="AS71" s="118">
        <v>0.36180555555555555</v>
      </c>
      <c r="AT71" s="118">
        <v>0.48680555555555555</v>
      </c>
      <c r="AU71" s="164"/>
      <c r="AV71" s="164"/>
      <c r="AW71" s="15"/>
      <c r="AX71" s="15"/>
      <c r="AY71" s="12">
        <f t="shared" si="9"/>
        <v>0.125</v>
      </c>
      <c r="AZ71" s="190"/>
      <c r="BA71" s="119">
        <v>1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2</v>
      </c>
      <c r="BI71" s="18"/>
      <c r="BJ71" s="19" t="s">
        <v>1253</v>
      </c>
      <c r="BK71" s="19" t="s">
        <v>1254</v>
      </c>
      <c r="BL71" s="17"/>
      <c r="BM71" s="142" t="s">
        <v>548</v>
      </c>
      <c r="BN71" s="142" t="s">
        <v>563</v>
      </c>
      <c r="BO71" s="142" t="s">
        <v>636</v>
      </c>
      <c r="BP71" s="19" t="s">
        <v>1254</v>
      </c>
      <c r="BQ71" s="20">
        <f>IF(OR(B71="",F71=""),"*",AY71/P71)</f>
        <v>1</v>
      </c>
      <c r="BR71" s="20">
        <f t="shared" si="2"/>
        <v>0.5</v>
      </c>
      <c r="BS71" s="244" t="str">
        <f t="shared" si="3"/>
        <v>CondiçõesClimática</v>
      </c>
      <c r="BT71" s="8" t="str">
        <f>IF(BN71="","",SUBSTITUTE(BM71," ","")&amp;SUBSTITUTE(BN71," ",""))</f>
        <v>CondiçõesClimáticaTemperatura</v>
      </c>
      <c r="BU71" s="8"/>
    </row>
    <row r="72" spans="1:73">
      <c r="A72" s="49" t="str">
        <f t="shared" si="0"/>
        <v>V6945994</v>
      </c>
      <c r="B72" s="153">
        <v>45994</v>
      </c>
      <c r="C72" s="154">
        <f>IF(BS_CONTROLE[[#This Row],[DATA]]="","",WEEKNUM(BS_CONTROLE[[#This Row],[DATA]]))</f>
        <v>49</v>
      </c>
      <c r="D72" s="155" t="s">
        <v>1255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1256</v>
      </c>
      <c r="I72" s="156" t="s">
        <v>101</v>
      </c>
      <c r="J72" s="139">
        <v>73</v>
      </c>
      <c r="K72" s="139">
        <v>9.6999999999999993</v>
      </c>
      <c r="L72" s="115"/>
      <c r="M72" s="139" t="s">
        <v>1257</v>
      </c>
      <c r="N72" s="139" t="s">
        <v>1258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1259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>
        <v>0.45</v>
      </c>
      <c r="AS72" s="118">
        <v>0</v>
      </c>
      <c r="AT72" s="118">
        <v>0</v>
      </c>
      <c r="AU72" s="164"/>
      <c r="AV72" s="164"/>
      <c r="AW72" s="15"/>
      <c r="AX72" s="15"/>
      <c r="AY72" s="12">
        <f t="shared" si="9"/>
        <v>0</v>
      </c>
      <c r="AZ72" s="190"/>
      <c r="BA72" s="119">
        <v>0</v>
      </c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0</v>
      </c>
      <c r="BI72" s="18"/>
      <c r="BJ72" s="19" t="s">
        <v>1260</v>
      </c>
      <c r="BK72" s="19" t="s">
        <v>1261</v>
      </c>
      <c r="BL72" s="17"/>
      <c r="BM72" s="142" t="s">
        <v>549</v>
      </c>
      <c r="BN72" s="142" t="s">
        <v>0</v>
      </c>
      <c r="BO72" s="142" t="s">
        <v>650</v>
      </c>
      <c r="BP72" s="19" t="s">
        <v>1261</v>
      </c>
      <c r="BQ72" s="20">
        <f>IF(OR(B72="",F72=""),"*",AY72/P72)</f>
        <v>0</v>
      </c>
      <c r="BR72" s="20">
        <f t="shared" si="2"/>
        <v>0</v>
      </c>
      <c r="BS72" s="244" t="str">
        <f t="shared" si="3"/>
        <v>Confiabilidade</v>
      </c>
      <c r="BT72" s="8" t="str">
        <f>IF(BN72="","",SUBSTITUTE(BM72," ","")&amp;SUBSTITUTE(BN72," ",""))</f>
        <v>ConfiabilidadeOperação</v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1222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>
        <v>0.33750000000000002</v>
      </c>
      <c r="AS73" s="118">
        <v>0.37847222222222221</v>
      </c>
      <c r="AT73" s="118">
        <v>0.50347222222222221</v>
      </c>
      <c r="AU73" s="164"/>
      <c r="AV73" s="164"/>
      <c r="AW73" s="15"/>
      <c r="AX73" s="15"/>
      <c r="AY73" s="12">
        <f t="shared" si="9"/>
        <v>0.125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2</v>
      </c>
      <c r="BI73" s="18"/>
      <c r="BJ73" s="19" t="s">
        <v>1262</v>
      </c>
      <c r="BK73" s="19" t="s">
        <v>1262</v>
      </c>
      <c r="BL73" s="17"/>
      <c r="BM73" s="142"/>
      <c r="BN73" s="142"/>
      <c r="BO73" s="142"/>
      <c r="BP73" s="240"/>
      <c r="BQ73" s="20">
        <f>IF(OR(B73="",F73=""),"*",AY73/P73)</f>
        <v>2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1263</v>
      </c>
      <c r="W74" s="115" t="s">
        <v>1218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>
        <v>0.36319444444444443</v>
      </c>
      <c r="AS74" s="118">
        <v>0.37847222222222221</v>
      </c>
      <c r="AT74" s="118">
        <v>0.50347222222222221</v>
      </c>
      <c r="AU74" s="164"/>
      <c r="AV74" s="164"/>
      <c r="AW74" s="15"/>
      <c r="AX74" s="15"/>
      <c r="AY74" s="12">
        <f t="shared" si="9"/>
        <v>0.125</v>
      </c>
      <c r="AZ74" s="190"/>
      <c r="BA74" s="119">
        <v>616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2</v>
      </c>
      <c r="BI74" s="18"/>
      <c r="BJ74" s="19" t="s">
        <v>1264</v>
      </c>
      <c r="BK74" s="19" t="s">
        <v>1265</v>
      </c>
      <c r="BL74" s="17"/>
      <c r="BM74" s="142" t="s">
        <v>546</v>
      </c>
      <c r="BN74" s="142" t="s">
        <v>546</v>
      </c>
      <c r="BO74" s="142" t="s">
        <v>546</v>
      </c>
      <c r="BP74" s="240"/>
      <c r="BQ74" s="20">
        <f>IF(OR(B74="",F74=""),"*",AY74/P74)</f>
        <v>1</v>
      </c>
      <c r="BR74" s="20">
        <f t="shared" ref="BR74:BR137" si="12">IF(OR(B74="",F74=""),"*",BA74/Q74)</f>
        <v>1.0266666666666666</v>
      </c>
      <c r="BS74" s="244" t="str">
        <f t="shared" ref="BS74:BS137" si="13">IF(BM74="","",SUBSTITUTE(BL74," ","")&amp;SUBSTITUTE(BM74," ",""))</f>
        <v>OK</v>
      </c>
      <c r="BT74" s="8" t="str">
        <f>IF(BN74="","",SUBSTITUTE(BM74," ","")&amp;SUBSTITUTE(BN74," ",""))</f>
        <v>OKOK</v>
      </c>
      <c r="BU74" s="8"/>
    </row>
    <row r="75" spans="1:73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>
        <v>0</v>
      </c>
      <c r="AS75" s="118">
        <v>0</v>
      </c>
      <c r="AT75" s="118">
        <v>0</v>
      </c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>
        <v>0</v>
      </c>
      <c r="BI75" s="18"/>
      <c r="BJ75" s="18" t="s">
        <v>1266</v>
      </c>
      <c r="BK75" s="18" t="s">
        <v>1266</v>
      </c>
      <c r="BL75" s="17"/>
      <c r="BM75" s="142" t="s">
        <v>538</v>
      </c>
      <c r="BN75" s="142" t="s">
        <v>567</v>
      </c>
      <c r="BO75" s="142" t="s">
        <v>654</v>
      </c>
      <c r="BP75" s="18" t="s">
        <v>1266</v>
      </c>
      <c r="BQ75" s="20">
        <f>IF(OR(B75="",F75=""),"*",AY75/P75)</f>
        <v>0</v>
      </c>
      <c r="BR75" s="20">
        <f t="shared" si="12"/>
        <v>0</v>
      </c>
      <c r="BS75" s="244" t="str">
        <f t="shared" si="13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>
        <v>0</v>
      </c>
      <c r="AS76" s="118">
        <v>0</v>
      </c>
      <c r="AT76" s="118">
        <v>0</v>
      </c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>
        <v>0</v>
      </c>
      <c r="BI76" s="18"/>
      <c r="BJ76" s="18" t="s">
        <v>1266</v>
      </c>
      <c r="BK76" s="18" t="s">
        <v>1266</v>
      </c>
      <c r="BL76" s="17"/>
      <c r="BM76" s="142" t="s">
        <v>538</v>
      </c>
      <c r="BN76" s="142" t="s">
        <v>567</v>
      </c>
      <c r="BO76" s="142" t="s">
        <v>654</v>
      </c>
      <c r="BP76" s="18" t="s">
        <v>1266</v>
      </c>
      <c r="BQ76" s="20">
        <f>IF(OR(B76="",F76=""),"*",AY76/P76)</f>
        <v>0</v>
      </c>
      <c r="BR76" s="20">
        <f t="shared" si="12"/>
        <v>0</v>
      </c>
      <c r="BS76" s="244" t="str">
        <f t="shared" si="13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1267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1268</v>
      </c>
      <c r="W77" s="115" t="s">
        <v>1222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>
        <v>0.35416666666666669</v>
      </c>
      <c r="AS77" s="118">
        <v>0</v>
      </c>
      <c r="AT77" s="118">
        <v>0</v>
      </c>
      <c r="AU77" s="164"/>
      <c r="AV77" s="164"/>
      <c r="AW77" s="15"/>
      <c r="AX77" s="15"/>
      <c r="AY77" s="12">
        <f t="shared" si="9"/>
        <v>0</v>
      </c>
      <c r="AZ77" s="190"/>
      <c r="BA77" s="119">
        <v>0</v>
      </c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0</v>
      </c>
      <c r="BI77" s="18"/>
      <c r="BJ77" s="18" t="s">
        <v>1235</v>
      </c>
      <c r="BK77" s="18" t="s">
        <v>1235</v>
      </c>
      <c r="BL77" s="17"/>
      <c r="BM77" s="142" t="s">
        <v>552</v>
      </c>
      <c r="BN77" s="142" t="s">
        <v>552</v>
      </c>
      <c r="BO77" s="142" t="s">
        <v>552</v>
      </c>
      <c r="BP77" s="18" t="s">
        <v>1235</v>
      </c>
      <c r="BQ77" s="20">
        <f>IF(OR(B77="",F77=""),"*",AY77/P77)</f>
        <v>0</v>
      </c>
      <c r="BR77" s="20">
        <f t="shared" si="12"/>
        <v>0</v>
      </c>
      <c r="BS77" s="244" t="str">
        <f t="shared" si="13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1269</v>
      </c>
      <c r="I78" s="197" t="s">
        <v>1269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1268</v>
      </c>
      <c r="W78" s="115" t="s">
        <v>1270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>
        <v>0</v>
      </c>
      <c r="AS78" s="118">
        <v>0</v>
      </c>
      <c r="AT78" s="118">
        <v>0</v>
      </c>
      <c r="AU78" s="164"/>
      <c r="AV78" s="164"/>
      <c r="AW78" s="15"/>
      <c r="AX78" s="15"/>
      <c r="AY78" s="12">
        <f t="shared" si="9"/>
        <v>0</v>
      </c>
      <c r="AZ78" s="190"/>
      <c r="BA78" s="119">
        <v>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0</v>
      </c>
      <c r="BI78" s="18"/>
      <c r="BJ78" s="18" t="s">
        <v>1235</v>
      </c>
      <c r="BK78" s="18" t="s">
        <v>1235</v>
      </c>
      <c r="BL78" s="17"/>
      <c r="BM78" s="142" t="s">
        <v>552</v>
      </c>
      <c r="BN78" s="142" t="s">
        <v>552</v>
      </c>
      <c r="BO78" s="142" t="s">
        <v>552</v>
      </c>
      <c r="BP78" s="18" t="s">
        <v>1235</v>
      </c>
      <c r="BQ78" s="20">
        <f>IF(OR(B78="",F78=""),"*",AY78/P78)</f>
        <v>0</v>
      </c>
      <c r="BR78" s="20">
        <f t="shared" si="12"/>
        <v>0</v>
      </c>
      <c r="BS78" s="244" t="str">
        <f t="shared" si="13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4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20" t="str">
        <f>IF(OR(B79="",F79=""),"*",AY79/P79)</f>
        <v>*</v>
      </c>
      <c r="BR79" s="20" t="str">
        <f t="shared" si="12"/>
        <v>*</v>
      </c>
      <c r="BS79" s="244" t="str">
        <f t="shared" si="13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1222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4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238" t="s">
        <v>1271</v>
      </c>
      <c r="BK80" s="238" t="s">
        <v>1271</v>
      </c>
      <c r="BL80" s="17"/>
      <c r="BM80" s="142" t="s">
        <v>548</v>
      </c>
      <c r="BN80" s="142" t="s">
        <v>563</v>
      </c>
      <c r="BO80" s="142" t="s">
        <v>636</v>
      </c>
      <c r="BP80" s="240" t="s">
        <v>1272</v>
      </c>
      <c r="BQ80" s="20">
        <f>IF(OR(B80="",F80=""),"*",AY80/P80)</f>
        <v>0.5</v>
      </c>
      <c r="BR80" s="20">
        <f t="shared" si="12"/>
        <v>0.5</v>
      </c>
      <c r="BS80" s="244" t="str">
        <f t="shared" si="13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1273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4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1274</v>
      </c>
      <c r="BK81" s="18" t="s">
        <v>1274</v>
      </c>
      <c r="BL81" s="17"/>
      <c r="BM81" s="142" t="s">
        <v>535</v>
      </c>
      <c r="BN81" s="142" t="s">
        <v>0</v>
      </c>
      <c r="BO81" s="142" t="s">
        <v>620</v>
      </c>
      <c r="BP81" s="240" t="s">
        <v>1275</v>
      </c>
      <c r="BQ81" s="20">
        <f>IF(OR(B81="",F81=""),"*",AY81/P81)</f>
        <v>0</v>
      </c>
      <c r="BR81" s="20">
        <f t="shared" si="12"/>
        <v>0</v>
      </c>
      <c r="BS81" s="244" t="str">
        <f t="shared" si="13"/>
        <v>Tração</v>
      </c>
      <c r="BT81" s="8" t="str">
        <f>IF(BN81="","",SUBSTITUTE(BM81," ","")&amp;SUBSTITUTE(BN81," ",""))</f>
        <v>TraçãoOperação</v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1276</v>
      </c>
      <c r="I82" s="156" t="s">
        <v>1276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1277</v>
      </c>
      <c r="W82" s="115" t="s">
        <v>1194</v>
      </c>
      <c r="X82" s="114" t="s">
        <v>522</v>
      </c>
      <c r="Y82" s="141"/>
      <c r="Z82" s="114" t="s">
        <v>527</v>
      </c>
      <c r="AA82" s="115" t="s">
        <v>1278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4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20" t="str">
        <f>IF(OR(B82="",F82=""),"*",AY82/P82)</f>
        <v>*</v>
      </c>
      <c r="BR82" s="20" t="str">
        <f t="shared" si="12"/>
        <v>*</v>
      </c>
      <c r="BS82" s="244" t="str">
        <f t="shared" si="13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6.25E-2</v>
      </c>
      <c r="Q83" s="115">
        <v>312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1279</v>
      </c>
      <c r="W83" s="115" t="s">
        <v>1280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>
        <v>0.375</v>
      </c>
      <c r="AS83" s="118">
        <v>0.38541666666666669</v>
      </c>
      <c r="AT83" s="118">
        <v>0.44791666666666669</v>
      </c>
      <c r="AU83" s="164"/>
      <c r="AV83" s="164"/>
      <c r="AW83" s="15"/>
      <c r="AX83" s="15"/>
      <c r="AY83" s="12">
        <f t="shared" si="14"/>
        <v>6.25E-2</v>
      </c>
      <c r="AZ83" s="190"/>
      <c r="BA83" s="119">
        <v>312</v>
      </c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>
        <v>2</v>
      </c>
      <c r="BI83" s="18"/>
      <c r="BJ83" s="18" t="s">
        <v>1281</v>
      </c>
      <c r="BK83" s="18" t="s">
        <v>1282</v>
      </c>
      <c r="BL83" s="17"/>
      <c r="BM83" s="142" t="s">
        <v>546</v>
      </c>
      <c r="BN83" s="142" t="s">
        <v>546</v>
      </c>
      <c r="BO83" s="142" t="s">
        <v>546</v>
      </c>
      <c r="BP83" s="240"/>
      <c r="BQ83" s="20">
        <f>IF(OR(B83="",F83=""),"*",AY83/P83)</f>
        <v>1</v>
      </c>
      <c r="BR83" s="20">
        <f t="shared" si="12"/>
        <v>1</v>
      </c>
      <c r="BS83" s="244" t="str">
        <f t="shared" si="13"/>
        <v>OK</v>
      </c>
      <c r="BT83" s="8" t="str">
        <f>IF(BN83="","",SUBSTITUTE(BM83," ","")&amp;SUBSTITUTE(BN83," ",""))</f>
        <v>OKOK</v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4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20" t="str">
        <f>IF(OR(B84="",F84=""),"*",AY84/P84)</f>
        <v>*</v>
      </c>
      <c r="BR84" s="20" t="str">
        <f t="shared" si="12"/>
        <v>*</v>
      </c>
      <c r="BS84" s="244" t="str">
        <f t="shared" si="13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4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20" t="str">
        <f>IF(OR(B85="",F85=""),"*",AY85/P85)</f>
        <v>*</v>
      </c>
      <c r="BR85" s="20" t="str">
        <f t="shared" si="12"/>
        <v>*</v>
      </c>
      <c r="BS85" s="244" t="str">
        <f t="shared" si="13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4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20" t="str">
        <f>IF(OR(B86="",F86=""),"*",AY86/P86)</f>
        <v>*</v>
      </c>
      <c r="BR86" s="20" t="str">
        <f t="shared" si="12"/>
        <v>*</v>
      </c>
      <c r="BS86" s="244" t="str">
        <f t="shared" si="13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4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20" t="str">
        <f>IF(OR(B87="",F87=""),"*",AY87/P87)</f>
        <v>*</v>
      </c>
      <c r="BR87" s="20" t="str">
        <f t="shared" si="12"/>
        <v>*</v>
      </c>
      <c r="BS87" s="244" t="str">
        <f t="shared" si="13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4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20" t="str">
        <f>IF(OR(B88="",F88=""),"*",AY88/P88)</f>
        <v>*</v>
      </c>
      <c r="BR88" s="20" t="str">
        <f t="shared" si="12"/>
        <v>*</v>
      </c>
      <c r="BS88" s="244" t="str">
        <f t="shared" si="13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4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20" t="str">
        <f>IF(OR(B89="",F89=""),"*",AY89/P89)</f>
        <v>*</v>
      </c>
      <c r="BR89" s="20" t="str">
        <f t="shared" si="12"/>
        <v>*</v>
      </c>
      <c r="BS89" s="244" t="str">
        <f t="shared" si="13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4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20" t="str">
        <f>IF(OR(B90="",F90=""),"*",AY90/P90)</f>
        <v>*</v>
      </c>
      <c r="BR90" s="20" t="str">
        <f t="shared" si="12"/>
        <v>*</v>
      </c>
      <c r="BS90" s="244" t="str">
        <f t="shared" si="13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4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20" t="str">
        <f>IF(OR(B91="",F91=""),"*",AY91/P91)</f>
        <v>*</v>
      </c>
      <c r="BR91" s="20" t="str">
        <f t="shared" si="12"/>
        <v>*</v>
      </c>
      <c r="BS91" s="244" t="str">
        <f t="shared" si="13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4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20" t="str">
        <f>IF(OR(B92="",F92=""),"*",AY92/P92)</f>
        <v>*</v>
      </c>
      <c r="BR92" s="20" t="str">
        <f t="shared" si="12"/>
        <v>*</v>
      </c>
      <c r="BS92" s="244" t="str">
        <f t="shared" si="13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4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20" t="str">
        <f>IF(OR(B93="",F93=""),"*",AY93/P93)</f>
        <v>*</v>
      </c>
      <c r="BR93" s="20" t="str">
        <f t="shared" si="12"/>
        <v>*</v>
      </c>
      <c r="BS93" s="244" t="str">
        <f t="shared" si="13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4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20" t="str">
        <f>IF(OR(B94="",F94=""),"*",AY94/P94)</f>
        <v>*</v>
      </c>
      <c r="BR94" s="20" t="str">
        <f t="shared" si="12"/>
        <v>*</v>
      </c>
      <c r="BS94" s="244" t="str">
        <f t="shared" si="13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4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20" t="str">
        <f>IF(OR(B95="",F95=""),"*",AY95/P95)</f>
        <v>*</v>
      </c>
      <c r="BR95" s="20" t="str">
        <f t="shared" si="12"/>
        <v>*</v>
      </c>
      <c r="BS95" s="244" t="str">
        <f t="shared" si="13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4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20" t="str">
        <f>IF(OR(B96="",F96=""),"*",AY96/P96)</f>
        <v>*</v>
      </c>
      <c r="BR96" s="20" t="str">
        <f t="shared" si="12"/>
        <v>*</v>
      </c>
      <c r="BS96" s="244" t="str">
        <f t="shared" si="13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4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20" t="str">
        <f>IF(OR(B97="",F97=""),"*",AY97/P97)</f>
        <v>*</v>
      </c>
      <c r="BR97" s="20" t="str">
        <f t="shared" si="12"/>
        <v>*</v>
      </c>
      <c r="BS97" s="244" t="str">
        <f t="shared" si="13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4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20" t="str">
        <f>IF(OR(B98="",F98=""),"*",AY98/P98)</f>
        <v>*</v>
      </c>
      <c r="BR98" s="20" t="str">
        <f t="shared" si="12"/>
        <v>*</v>
      </c>
      <c r="BS98" s="244" t="str">
        <f t="shared" si="13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4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20" t="str">
        <f>IF(OR(B99="",F99=""),"*",AY99/P99)</f>
        <v>*</v>
      </c>
      <c r="BR99" s="20" t="str">
        <f t="shared" si="12"/>
        <v>*</v>
      </c>
      <c r="BS99" s="244" t="str">
        <f t="shared" si="13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4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20" t="str">
        <f>IF(OR(B100="",F100=""),"*",AY100/P100)</f>
        <v>*</v>
      </c>
      <c r="BR100" s="20" t="str">
        <f t="shared" si="12"/>
        <v>*</v>
      </c>
      <c r="BS100" s="244" t="str">
        <f t="shared" si="13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4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20" t="str">
        <f>IF(OR(B101="",F101=""),"*",AY101/P101)</f>
        <v>*</v>
      </c>
      <c r="BR101" s="20" t="str">
        <f t="shared" si="12"/>
        <v>*</v>
      </c>
      <c r="BS101" s="244" t="str">
        <f t="shared" si="13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4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20" t="str">
        <f>IF(OR(B102="",F102=""),"*",AY102/P102)</f>
        <v>*</v>
      </c>
      <c r="BR102" s="20" t="str">
        <f t="shared" si="12"/>
        <v>*</v>
      </c>
      <c r="BS102" s="244" t="str">
        <f t="shared" si="13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4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20" t="str">
        <f>IF(OR(B103="",F103=""),"*",AY103/P103)</f>
        <v>*</v>
      </c>
      <c r="BR103" s="20" t="str">
        <f t="shared" si="12"/>
        <v>*</v>
      </c>
      <c r="BS103" s="244" t="str">
        <f t="shared" si="13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4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20" t="str">
        <f>IF(OR(B104="",F104=""),"*",AY104/P104)</f>
        <v>*</v>
      </c>
      <c r="BR104" s="20" t="str">
        <f t="shared" si="12"/>
        <v>*</v>
      </c>
      <c r="BS104" s="244" t="str">
        <f t="shared" si="13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4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20" t="str">
        <f>IF(OR(B105="",F105=""),"*",AY105/P105)</f>
        <v>*</v>
      </c>
      <c r="BR105" s="20" t="str">
        <f t="shared" si="12"/>
        <v>*</v>
      </c>
      <c r="BS105" s="244" t="str">
        <f t="shared" si="13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4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20" t="str">
        <f>IF(OR(B106="",F106=""),"*",AY106/P106)</f>
        <v>*</v>
      </c>
      <c r="BR106" s="20" t="str">
        <f t="shared" si="12"/>
        <v>*</v>
      </c>
      <c r="BS106" s="244" t="str">
        <f t="shared" si="13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4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20" t="str">
        <f>IF(OR(B107="",F107=""),"*",AY107/P107)</f>
        <v>*</v>
      </c>
      <c r="BR107" s="20" t="str">
        <f t="shared" si="12"/>
        <v>*</v>
      </c>
      <c r="BS107" s="244" t="str">
        <f t="shared" si="13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4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20" t="str">
        <f>IF(OR(B108="",F108=""),"*",AY108/P108)</f>
        <v>*</v>
      </c>
      <c r="BR108" s="20" t="str">
        <f t="shared" si="12"/>
        <v>*</v>
      </c>
      <c r="BS108" s="244" t="str">
        <f t="shared" si="13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4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20" t="str">
        <f>IF(OR(B109="",F109=""),"*",AY109/P109)</f>
        <v>*</v>
      </c>
      <c r="BR109" s="20" t="str">
        <f t="shared" si="12"/>
        <v>*</v>
      </c>
      <c r="BS109" s="244" t="str">
        <f t="shared" si="13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4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20" t="str">
        <f>IF(OR(B110="",F110=""),"*",AY110/P110)</f>
        <v>*</v>
      </c>
      <c r="BR110" s="20" t="str">
        <f t="shared" si="12"/>
        <v>*</v>
      </c>
      <c r="BS110" s="244" t="str">
        <f t="shared" si="13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4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20" t="str">
        <f>IF(OR(B111="",F111=""),"*",AY111/P111)</f>
        <v>*</v>
      </c>
      <c r="BR111" s="20" t="str">
        <f t="shared" si="12"/>
        <v>*</v>
      </c>
      <c r="BS111" s="244" t="str">
        <f t="shared" si="13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4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20" t="str">
        <f>IF(OR(B112="",F112=""),"*",AY112/P112)</f>
        <v>*</v>
      </c>
      <c r="BR112" s="20" t="str">
        <f t="shared" si="12"/>
        <v>*</v>
      </c>
      <c r="BS112" s="244" t="str">
        <f t="shared" si="13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4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20" t="str">
        <f>IF(OR(B113="",F113=""),"*",AY113/P113)</f>
        <v>*</v>
      </c>
      <c r="BR113" s="20" t="str">
        <f t="shared" si="12"/>
        <v>*</v>
      </c>
      <c r="BS113" s="244" t="str">
        <f t="shared" si="13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4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20" t="str">
        <f>IF(OR(B114="",F114=""),"*",AY114/P114)</f>
        <v>*</v>
      </c>
      <c r="BR114" s="20" t="str">
        <f t="shared" si="12"/>
        <v>*</v>
      </c>
      <c r="BS114" s="244" t="str">
        <f t="shared" si="13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4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20" t="str">
        <f>IF(OR(B115="",F115=""),"*",AY115/P115)</f>
        <v>*</v>
      </c>
      <c r="BR115" s="20" t="str">
        <f t="shared" si="12"/>
        <v>*</v>
      </c>
      <c r="BS115" s="244" t="str">
        <f t="shared" si="13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4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20" t="str">
        <f>IF(OR(B116="",F116=""),"*",AY116/P116)</f>
        <v>*</v>
      </c>
      <c r="BR116" s="20" t="str">
        <f t="shared" si="12"/>
        <v>*</v>
      </c>
      <c r="BS116" s="244" t="str">
        <f t="shared" si="13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4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20" t="str">
        <f>IF(OR(B117="",F117=""),"*",AY117/P117)</f>
        <v>*</v>
      </c>
      <c r="BR117" s="20" t="str">
        <f t="shared" si="12"/>
        <v>*</v>
      </c>
      <c r="BS117" s="244" t="str">
        <f t="shared" si="13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4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20" t="str">
        <f>IF(OR(B118="",F118=""),"*",AY118/P118)</f>
        <v>*</v>
      </c>
      <c r="BR118" s="20" t="str">
        <f t="shared" si="12"/>
        <v>*</v>
      </c>
      <c r="BS118" s="244" t="str">
        <f t="shared" si="13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4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20" t="str">
        <f>IF(OR(B119="",F119=""),"*",AY119/P119)</f>
        <v>*</v>
      </c>
      <c r="BR119" s="20" t="str">
        <f t="shared" si="12"/>
        <v>*</v>
      </c>
      <c r="BS119" s="244" t="str">
        <f t="shared" si="13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4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20" t="str">
        <f>IF(OR(B120="",F120=""),"*",AY120/P120)</f>
        <v>*</v>
      </c>
      <c r="BR120" s="20" t="str">
        <f t="shared" si="12"/>
        <v>*</v>
      </c>
      <c r="BS120" s="244" t="str">
        <f t="shared" si="13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4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20" t="str">
        <f>IF(OR(B121="",F121=""),"*",AY121/P121)</f>
        <v>*</v>
      </c>
      <c r="BR121" s="20" t="str">
        <f t="shared" si="12"/>
        <v>*</v>
      </c>
      <c r="BS121" s="244" t="str">
        <f t="shared" si="13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4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20" t="str">
        <f>IF(OR(B122="",F122=""),"*",AY122/P122)</f>
        <v>*</v>
      </c>
      <c r="BR122" s="20" t="str">
        <f t="shared" si="12"/>
        <v>*</v>
      </c>
      <c r="BS122" s="244" t="str">
        <f t="shared" si="13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4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20" t="str">
        <f>IF(OR(B123="",F123=""),"*",AY123/P123)</f>
        <v>*</v>
      </c>
      <c r="BR123" s="20" t="str">
        <f t="shared" si="12"/>
        <v>*</v>
      </c>
      <c r="BS123" s="244" t="str">
        <f t="shared" si="13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4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20" t="str">
        <f>IF(OR(B124="",F124=""),"*",AY124/P124)</f>
        <v>*</v>
      </c>
      <c r="BR124" s="20" t="str">
        <f t="shared" si="12"/>
        <v>*</v>
      </c>
      <c r="BS124" s="244" t="str">
        <f t="shared" si="13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4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20" t="str">
        <f>IF(OR(B125="",F125=""),"*",AY125/P125)</f>
        <v>*</v>
      </c>
      <c r="BR125" s="20" t="str">
        <f t="shared" si="12"/>
        <v>*</v>
      </c>
      <c r="BS125" s="244" t="str">
        <f t="shared" si="13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4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20" t="str">
        <f>IF(OR(B126="",F126=""),"*",AY126/P126)</f>
        <v>*</v>
      </c>
      <c r="BR126" s="20" t="str">
        <f t="shared" si="12"/>
        <v>*</v>
      </c>
      <c r="BS126" s="244" t="str">
        <f t="shared" si="13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4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20" t="str">
        <f>IF(OR(B127="",F127=""),"*",AY127/P127)</f>
        <v>*</v>
      </c>
      <c r="BR127" s="20" t="str">
        <f t="shared" si="12"/>
        <v>*</v>
      </c>
      <c r="BS127" s="244" t="str">
        <f t="shared" si="13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4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20" t="str">
        <f>IF(OR(B128="",F128=""),"*",AY128/P128)</f>
        <v>*</v>
      </c>
      <c r="BR128" s="20" t="str">
        <f t="shared" si="12"/>
        <v>*</v>
      </c>
      <c r="BS128" s="244" t="str">
        <f t="shared" si="13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4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20" t="str">
        <f>IF(OR(B129="",F129=""),"*",AY129/P129)</f>
        <v>*</v>
      </c>
      <c r="BR129" s="20" t="str">
        <f t="shared" si="12"/>
        <v>*</v>
      </c>
      <c r="BS129" s="244" t="str">
        <f t="shared" si="13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4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20" t="str">
        <f>IF(OR(B130="",F130=""),"*",AY130/P130)</f>
        <v>*</v>
      </c>
      <c r="BR130" s="20" t="str">
        <f t="shared" si="12"/>
        <v>*</v>
      </c>
      <c r="BS130" s="244" t="str">
        <f t="shared" si="13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4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20" t="str">
        <f>IF(OR(B131="",F131=""),"*",AY131/P131)</f>
        <v>*</v>
      </c>
      <c r="BR131" s="20" t="str">
        <f t="shared" si="12"/>
        <v>*</v>
      </c>
      <c r="BS131" s="244" t="str">
        <f t="shared" si="13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4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20" t="str">
        <f>IF(OR(B132="",F132=""),"*",AY132/P132)</f>
        <v>*</v>
      </c>
      <c r="BR132" s="20" t="str">
        <f t="shared" si="12"/>
        <v>*</v>
      </c>
      <c r="BS132" s="244" t="str">
        <f t="shared" si="13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4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20" t="str">
        <f>IF(OR(B133="",F133=""),"*",AY133/P133)</f>
        <v>*</v>
      </c>
      <c r="BR133" s="20" t="str">
        <f t="shared" si="12"/>
        <v>*</v>
      </c>
      <c r="BS133" s="244" t="str">
        <f t="shared" si="13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4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20" t="str">
        <f>IF(OR(B134="",F134=""),"*",AY134/P134)</f>
        <v>*</v>
      </c>
      <c r="BR134" s="20" t="str">
        <f t="shared" si="12"/>
        <v>*</v>
      </c>
      <c r="BS134" s="244" t="str">
        <f t="shared" si="13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4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20" t="str">
        <f>IF(OR(B135="",F135=""),"*",AY135/P135)</f>
        <v>*</v>
      </c>
      <c r="BR135" s="20" t="str">
        <f t="shared" si="12"/>
        <v>*</v>
      </c>
      <c r="BS135" s="244" t="str">
        <f t="shared" si="13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4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20" t="str">
        <f>IF(OR(B136="",F136=""),"*",AY136/P136)</f>
        <v>*</v>
      </c>
      <c r="BR136" s="20" t="str">
        <f t="shared" si="12"/>
        <v>*</v>
      </c>
      <c r="BS136" s="244" t="str">
        <f t="shared" si="13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4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20" t="str">
        <f>IF(OR(B137="",F137=""),"*",AY137/P137)</f>
        <v>*</v>
      </c>
      <c r="BR137" s="20" t="str">
        <f t="shared" si="12"/>
        <v>*</v>
      </c>
      <c r="BS137" s="244" t="str">
        <f t="shared" si="13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5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4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20" t="str">
        <f>IF(OR(B138="",F138=""),"*",AY138/P138)</f>
        <v>*</v>
      </c>
      <c r="BR138" s="20" t="str">
        <f t="shared" ref="BR138:BR201" si="16">IF(OR(B138="",F138=""),"*",BA138/Q138)</f>
        <v>*</v>
      </c>
      <c r="BS138" s="244" t="str">
        <f t="shared" ref="BS138:BS201" si="17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5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4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20" t="str">
        <f>IF(OR(B139="",F139=""),"*",AY139/P139)</f>
        <v>*</v>
      </c>
      <c r="BR139" s="20" t="str">
        <f t="shared" si="16"/>
        <v>*</v>
      </c>
      <c r="BS139" s="244" t="str">
        <f t="shared" si="17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5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4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20" t="str">
        <f>IF(OR(B140="",F140=""),"*",AY140/P140)</f>
        <v>*</v>
      </c>
      <c r="BR140" s="20" t="str">
        <f t="shared" si="16"/>
        <v>*</v>
      </c>
      <c r="BS140" s="244" t="str">
        <f t="shared" si="17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5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4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20" t="str">
        <f>IF(OR(B141="",F141=""),"*",AY141/P141)</f>
        <v>*</v>
      </c>
      <c r="BR141" s="20" t="str">
        <f t="shared" si="16"/>
        <v>*</v>
      </c>
      <c r="BS141" s="244" t="str">
        <f t="shared" si="17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5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4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20" t="str">
        <f>IF(OR(B142="",F142=""),"*",AY142/P142)</f>
        <v>*</v>
      </c>
      <c r="BR142" s="20" t="str">
        <f t="shared" si="16"/>
        <v>*</v>
      </c>
      <c r="BS142" s="244" t="str">
        <f t="shared" si="17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5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18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20" t="str">
        <f>IF(OR(B143="",F143=""),"*",AY143/P143)</f>
        <v>*</v>
      </c>
      <c r="BR143" s="20" t="str">
        <f t="shared" si="16"/>
        <v>*</v>
      </c>
      <c r="BS143" s="244" t="str">
        <f t="shared" si="17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5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18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20" t="str">
        <f>IF(OR(B144="",F144=""),"*",AY144/P144)</f>
        <v>*</v>
      </c>
      <c r="BR144" s="20" t="str">
        <f t="shared" si="16"/>
        <v>*</v>
      </c>
      <c r="BS144" s="244" t="str">
        <f t="shared" si="17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5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18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20" t="str">
        <f>IF(OR(B145="",F145=""),"*",AY145/P145)</f>
        <v>*</v>
      </c>
      <c r="BR145" s="20" t="str">
        <f t="shared" si="16"/>
        <v>*</v>
      </c>
      <c r="BS145" s="244" t="str">
        <f t="shared" si="17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5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18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20" t="str">
        <f>IF(OR(B146="",F146=""),"*",AY146/P146)</f>
        <v>*</v>
      </c>
      <c r="BR146" s="20" t="str">
        <f t="shared" si="16"/>
        <v>*</v>
      </c>
      <c r="BS146" s="244" t="str">
        <f t="shared" si="17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5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18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20" t="str">
        <f>IF(OR(B147="",F147=""),"*",AY147/P147)</f>
        <v>*</v>
      </c>
      <c r="BR147" s="20" t="str">
        <f t="shared" si="16"/>
        <v>*</v>
      </c>
      <c r="BS147" s="244" t="str">
        <f t="shared" si="17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5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18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20" t="str">
        <f>IF(OR(B148="",F148=""),"*",AY148/P148)</f>
        <v>*</v>
      </c>
      <c r="BR148" s="20" t="str">
        <f t="shared" si="16"/>
        <v>*</v>
      </c>
      <c r="BS148" s="244" t="str">
        <f t="shared" si="17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5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18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20" t="str">
        <f>IF(OR(B149="",F149=""),"*",AY149/P149)</f>
        <v>*</v>
      </c>
      <c r="BR149" s="20" t="str">
        <f t="shared" si="16"/>
        <v>*</v>
      </c>
      <c r="BS149" s="244" t="str">
        <f t="shared" si="17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5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18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20" t="str">
        <f>IF(OR(B150="",F150=""),"*",AY150/P150)</f>
        <v>*</v>
      </c>
      <c r="BR150" s="20" t="str">
        <f t="shared" si="16"/>
        <v>*</v>
      </c>
      <c r="BS150" s="244" t="str">
        <f t="shared" si="17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5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18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20" t="str">
        <f>IF(OR(B151="",F151=""),"*",AY151/P151)</f>
        <v>*</v>
      </c>
      <c r="BR151" s="20" t="str">
        <f t="shared" si="16"/>
        <v>*</v>
      </c>
      <c r="BS151" s="244" t="str">
        <f t="shared" si="17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5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18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20" t="str">
        <f>IF(OR(B152="",F152=""),"*",AY152/P152)</f>
        <v>*</v>
      </c>
      <c r="BR152" s="20" t="str">
        <f t="shared" si="16"/>
        <v>*</v>
      </c>
      <c r="BS152" s="244" t="str">
        <f t="shared" si="17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5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18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20" t="str">
        <f>IF(OR(B153="",F153=""),"*",AY153/P153)</f>
        <v>*</v>
      </c>
      <c r="BR153" s="20" t="str">
        <f t="shared" si="16"/>
        <v>*</v>
      </c>
      <c r="BS153" s="244" t="str">
        <f t="shared" si="17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5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18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20" t="str">
        <f>IF(OR(B154="",F154=""),"*",AY154/P154)</f>
        <v>*</v>
      </c>
      <c r="BR154" s="20" t="str">
        <f t="shared" si="16"/>
        <v>*</v>
      </c>
      <c r="BS154" s="244" t="str">
        <f t="shared" si="17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5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18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20" t="str">
        <f>IF(OR(B155="",F155=""),"*",AY155/P155)</f>
        <v>*</v>
      </c>
      <c r="BR155" s="20" t="str">
        <f t="shared" si="16"/>
        <v>*</v>
      </c>
      <c r="BS155" s="244" t="str">
        <f t="shared" si="17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5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18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20" t="str">
        <f>IF(OR(B156="",F156=""),"*",AY156/P156)</f>
        <v>*</v>
      </c>
      <c r="BR156" s="20" t="str">
        <f t="shared" si="16"/>
        <v>*</v>
      </c>
      <c r="BS156" s="244" t="str">
        <f t="shared" si="17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5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18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20" t="str">
        <f>IF(OR(B157="",F157=""),"*",AY157/P157)</f>
        <v>*</v>
      </c>
      <c r="BR157" s="20" t="str">
        <f t="shared" si="16"/>
        <v>*</v>
      </c>
      <c r="BS157" s="244" t="str">
        <f t="shared" si="17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5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18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20" t="str">
        <f>IF(OR(B158="",F158=""),"*",AY158/P158)</f>
        <v>*</v>
      </c>
      <c r="BR158" s="20" t="str">
        <f t="shared" si="16"/>
        <v>*</v>
      </c>
      <c r="BS158" s="244" t="str">
        <f t="shared" si="17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5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18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20" t="str">
        <f>IF(OR(B159="",F159=""),"*",AY159/P159)</f>
        <v>*</v>
      </c>
      <c r="BR159" s="20" t="str">
        <f t="shared" si="16"/>
        <v>*</v>
      </c>
      <c r="BS159" s="244" t="str">
        <f t="shared" si="17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5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18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20" t="str">
        <f>IF(OR(B160="",F160=""),"*",AY160/P160)</f>
        <v>*</v>
      </c>
      <c r="BR160" s="20" t="str">
        <f t="shared" si="16"/>
        <v>*</v>
      </c>
      <c r="BS160" s="244" t="str">
        <f t="shared" si="17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5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18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20" t="str">
        <f>IF(OR(B161="",F161=""),"*",AY161/P161)</f>
        <v>*</v>
      </c>
      <c r="BR161" s="20" t="str">
        <f t="shared" si="16"/>
        <v>*</v>
      </c>
      <c r="BS161" s="244" t="str">
        <f t="shared" si="17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5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18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20" t="str">
        <f>IF(OR(B162="",F162=""),"*",AY162/P162)</f>
        <v>*</v>
      </c>
      <c r="BR162" s="20" t="str">
        <f t="shared" si="16"/>
        <v>*</v>
      </c>
      <c r="BS162" s="244" t="str">
        <f t="shared" si="17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5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18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20" t="str">
        <f>IF(OR(B163="",F163=""),"*",AY163/P163)</f>
        <v>*</v>
      </c>
      <c r="BR163" s="20" t="str">
        <f t="shared" si="16"/>
        <v>*</v>
      </c>
      <c r="BS163" s="244" t="str">
        <f t="shared" si="17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5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18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20" t="str">
        <f>IF(OR(B164="",F164=""),"*",AY164/P164)</f>
        <v>*</v>
      </c>
      <c r="BR164" s="20" t="str">
        <f t="shared" si="16"/>
        <v>*</v>
      </c>
      <c r="BS164" s="244" t="str">
        <f t="shared" si="17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5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18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20" t="str">
        <f>IF(OR(B165="",F165=""),"*",AY165/P165)</f>
        <v>*</v>
      </c>
      <c r="BR165" s="20" t="str">
        <f t="shared" si="16"/>
        <v>*</v>
      </c>
      <c r="BS165" s="244" t="str">
        <f t="shared" si="17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5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18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20" t="str">
        <f>IF(OR(B166="",F166=""),"*",AY166/P166)</f>
        <v>*</v>
      </c>
      <c r="BR166" s="20" t="str">
        <f t="shared" si="16"/>
        <v>*</v>
      </c>
      <c r="BS166" s="244" t="str">
        <f t="shared" si="17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5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18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20" t="str">
        <f>IF(OR(B167="",F167=""),"*",AY167/P167)</f>
        <v>*</v>
      </c>
      <c r="BR167" s="20" t="str">
        <f t="shared" si="16"/>
        <v>*</v>
      </c>
      <c r="BS167" s="244" t="str">
        <f t="shared" si="17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5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18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20" t="str">
        <f>IF(OR(B168="",F168=""),"*",AY168/P168)</f>
        <v>*</v>
      </c>
      <c r="BR168" s="20" t="str">
        <f t="shared" si="16"/>
        <v>*</v>
      </c>
      <c r="BS168" s="244" t="str">
        <f t="shared" si="17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5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18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20" t="str">
        <f>IF(OR(B169="",F169=""),"*",AY169/P169)</f>
        <v>*</v>
      </c>
      <c r="BR169" s="20" t="str">
        <f t="shared" si="16"/>
        <v>*</v>
      </c>
      <c r="BS169" s="244" t="str">
        <f t="shared" si="17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5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18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20" t="str">
        <f>IF(OR(B170="",F170=""),"*",AY170/P170)</f>
        <v>*</v>
      </c>
      <c r="BR170" s="242" t="str">
        <f t="shared" si="16"/>
        <v>*</v>
      </c>
      <c r="BS170" s="49" t="str">
        <f t="shared" si="17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5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18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20" t="str">
        <f>IF(OR(B171="",F171=""),"*",AY171/P171)</f>
        <v>*</v>
      </c>
      <c r="BR171" s="20" t="str">
        <f t="shared" si="16"/>
        <v>*</v>
      </c>
      <c r="BS171" s="244" t="str">
        <f t="shared" si="17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5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18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20" t="str">
        <f>IF(OR(B172="",F172=""),"*",AY172/P172)</f>
        <v>*</v>
      </c>
      <c r="BR172" s="20" t="str">
        <f t="shared" si="16"/>
        <v>*</v>
      </c>
      <c r="BS172" s="244" t="str">
        <f t="shared" si="17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5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18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20" t="str">
        <f>IF(OR(B173="",F173=""),"*",AY173/P173)</f>
        <v>*</v>
      </c>
      <c r="BR173" s="20" t="str">
        <f t="shared" si="16"/>
        <v>*</v>
      </c>
      <c r="BS173" s="244" t="str">
        <f t="shared" si="17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5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18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20" t="str">
        <f>IF(OR(B174="",F174=""),"*",AY174/P174)</f>
        <v>*</v>
      </c>
      <c r="BR174" s="20" t="str">
        <f t="shared" si="16"/>
        <v>*</v>
      </c>
      <c r="BS174" s="244" t="str">
        <f t="shared" si="17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5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18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20" t="str">
        <f>IF(OR(B175="",F175=""),"*",AY175/P175)</f>
        <v>*</v>
      </c>
      <c r="BR175" s="20" t="str">
        <f t="shared" si="16"/>
        <v>*</v>
      </c>
      <c r="BS175" s="244" t="str">
        <f t="shared" si="17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5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18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20" t="str">
        <f>IF(OR(B176="",F176=""),"*",AY176/P176)</f>
        <v>*</v>
      </c>
      <c r="BR176" s="20" t="str">
        <f t="shared" si="16"/>
        <v>*</v>
      </c>
      <c r="BS176" s="244" t="str">
        <f t="shared" si="17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5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18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20" t="str">
        <f>IF(OR(B177="",F177=""),"*",AY177/P177)</f>
        <v>*</v>
      </c>
      <c r="BR177" s="20" t="str">
        <f t="shared" si="16"/>
        <v>*</v>
      </c>
      <c r="BS177" s="244" t="str">
        <f t="shared" si="17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5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18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20" t="str">
        <f>IF(OR(B178="",F178=""),"*",AY178/P178)</f>
        <v>*</v>
      </c>
      <c r="BR178" s="20" t="str">
        <f t="shared" si="16"/>
        <v>*</v>
      </c>
      <c r="BS178" s="244" t="str">
        <f t="shared" si="17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5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18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20" t="str">
        <f>IF(OR(B179="",F179=""),"*",AY179/P179)</f>
        <v>*</v>
      </c>
      <c r="BR179" s="20" t="str">
        <f t="shared" si="16"/>
        <v>*</v>
      </c>
      <c r="BS179" s="244" t="str">
        <f t="shared" si="17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5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18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20" t="str">
        <f>IF(OR(B180="",F180=""),"*",AY180/P180)</f>
        <v>*</v>
      </c>
      <c r="BR180" s="20" t="str">
        <f t="shared" si="16"/>
        <v>*</v>
      </c>
      <c r="BS180" s="244" t="str">
        <f t="shared" si="17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5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18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20" t="str">
        <f>IF(OR(B181="",F181=""),"*",AY181/P181)</f>
        <v>*</v>
      </c>
      <c r="BR181" s="20" t="str">
        <f t="shared" si="16"/>
        <v>*</v>
      </c>
      <c r="BS181" s="244" t="str">
        <f t="shared" si="17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5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18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20" t="str">
        <f>IF(OR(B182="",F182=""),"*",AY182/P182)</f>
        <v>*</v>
      </c>
      <c r="BR182" s="20" t="str">
        <f t="shared" si="16"/>
        <v>*</v>
      </c>
      <c r="BS182" s="244" t="str">
        <f t="shared" si="17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5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18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20" t="str">
        <f>IF(OR(B183="",F183=""),"*",AY183/P183)</f>
        <v>*</v>
      </c>
      <c r="BR183" s="20" t="str">
        <f t="shared" si="16"/>
        <v>*</v>
      </c>
      <c r="BS183" s="244" t="str">
        <f t="shared" si="17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5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18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20" t="str">
        <f>IF(OR(B184="",F184=""),"*",AY184/P184)</f>
        <v>*</v>
      </c>
      <c r="BR184" s="20" t="str">
        <f t="shared" si="16"/>
        <v>*</v>
      </c>
      <c r="BS184" s="244" t="str">
        <f t="shared" si="17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5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18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20" t="str">
        <f>IF(OR(B185="",F185=""),"*",AY185/P185)</f>
        <v>*</v>
      </c>
      <c r="BR185" s="20" t="str">
        <f t="shared" si="16"/>
        <v>*</v>
      </c>
      <c r="BS185" s="244" t="str">
        <f t="shared" si="17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5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18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20" t="str">
        <f>IF(OR(B186="",F186=""),"*",AY186/P186)</f>
        <v>*</v>
      </c>
      <c r="BR186" s="20" t="str">
        <f t="shared" si="16"/>
        <v>*</v>
      </c>
      <c r="BS186" s="244" t="str">
        <f t="shared" si="17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5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18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20" t="str">
        <f>IF(OR(B187="",F187=""),"*",AY187/P187)</f>
        <v>*</v>
      </c>
      <c r="BR187" s="20" t="str">
        <f t="shared" si="16"/>
        <v>*</v>
      </c>
      <c r="BS187" s="244" t="str">
        <f t="shared" si="17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5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18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20" t="str">
        <f>IF(OR(B188="",F188=""),"*",AY188/P188)</f>
        <v>*</v>
      </c>
      <c r="BR188" s="20" t="str">
        <f t="shared" si="16"/>
        <v>*</v>
      </c>
      <c r="BS188" s="244" t="str">
        <f t="shared" si="17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5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18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20" t="str">
        <f>IF(OR(B189="",F189=""),"*",AY189/P189)</f>
        <v>*</v>
      </c>
      <c r="BR189" s="20" t="str">
        <f t="shared" si="16"/>
        <v>*</v>
      </c>
      <c r="BS189" s="244" t="str">
        <f t="shared" si="17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5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18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20" t="str">
        <f>IF(OR(B190="",F190=""),"*",AY190/P190)</f>
        <v>*</v>
      </c>
      <c r="BR190" s="20" t="str">
        <f t="shared" si="16"/>
        <v>*</v>
      </c>
      <c r="BS190" s="244" t="str">
        <f t="shared" si="17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5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18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20" t="str">
        <f>IF(OR(B191="",F191=""),"*",AY191/P191)</f>
        <v>*</v>
      </c>
      <c r="BR191" s="20" t="str">
        <f t="shared" si="16"/>
        <v>*</v>
      </c>
      <c r="BS191" s="244" t="str">
        <f t="shared" si="17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5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18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20" t="str">
        <f>IF(OR(B192="",F192=""),"*",AY192/P192)</f>
        <v>*</v>
      </c>
      <c r="BR192" s="20" t="str">
        <f t="shared" si="16"/>
        <v>*</v>
      </c>
      <c r="BS192" s="244" t="str">
        <f t="shared" si="17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5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18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20" t="str">
        <f>IF(OR(B193="",F193=""),"*",AY193/P193)</f>
        <v>*</v>
      </c>
      <c r="BR193" s="20" t="str">
        <f t="shared" si="16"/>
        <v>*</v>
      </c>
      <c r="BS193" s="244" t="str">
        <f t="shared" si="17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5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18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20" t="str">
        <f>IF(OR(B194="",F194=""),"*",AY194/P194)</f>
        <v>*</v>
      </c>
      <c r="BR194" s="20" t="str">
        <f t="shared" si="16"/>
        <v>*</v>
      </c>
      <c r="BS194" s="244" t="str">
        <f t="shared" si="17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5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18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20" t="str">
        <f>IF(OR(B195="",F195=""),"*",AY195/P195)</f>
        <v>*</v>
      </c>
      <c r="BR195" s="20" t="str">
        <f t="shared" si="16"/>
        <v>*</v>
      </c>
      <c r="BS195" s="244" t="str">
        <f t="shared" si="17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5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18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20" t="str">
        <f>IF(OR(B196="",F196=""),"*",AY196/P196)</f>
        <v>*</v>
      </c>
      <c r="BR196" s="20" t="str">
        <f t="shared" si="16"/>
        <v>*</v>
      </c>
      <c r="BS196" s="244" t="str">
        <f t="shared" si="17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5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18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20" t="str">
        <f>IF(OR(B197="",F197=""),"*",AY197/P197)</f>
        <v>*</v>
      </c>
      <c r="BR197" s="20" t="str">
        <f t="shared" si="16"/>
        <v>*</v>
      </c>
      <c r="BS197" s="244" t="str">
        <f t="shared" si="17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5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18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20" t="str">
        <f>IF(OR(B198="",F198=""),"*",AY198/P198)</f>
        <v>*</v>
      </c>
      <c r="BR198" s="20" t="str">
        <f t="shared" si="16"/>
        <v>*</v>
      </c>
      <c r="BS198" s="244" t="str">
        <f t="shared" si="17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5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18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20" t="str">
        <f>IF(OR(B199="",F199=""),"*",AY199/P199)</f>
        <v>*</v>
      </c>
      <c r="BR199" s="20" t="str">
        <f t="shared" si="16"/>
        <v>*</v>
      </c>
      <c r="BS199" s="244" t="str">
        <f t="shared" si="17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5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18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20" t="str">
        <f>IF(OR(B200="",F200=""),"*",AY200/P200)</f>
        <v>*</v>
      </c>
      <c r="BR200" s="20" t="str">
        <f t="shared" si="16"/>
        <v>*</v>
      </c>
      <c r="BS200" s="244" t="str">
        <f t="shared" si="17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5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18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20" t="str">
        <f>IF(OR(B201="",F201=""),"*",AY201/P201)</f>
        <v>*</v>
      </c>
      <c r="BR201" s="20" t="str">
        <f t="shared" si="16"/>
        <v>*</v>
      </c>
      <c r="BS201" s="244" t="str">
        <f t="shared" si="17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19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18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20" t="str">
        <f>IF(OR(B202="",F202=""),"*",AY202/P202)</f>
        <v>*</v>
      </c>
      <c r="BR202" s="20" t="str">
        <f t="shared" ref="BR202:BR265" si="20">IF(OR(B202="",F202=""),"*",BA202/Q202)</f>
        <v>*</v>
      </c>
      <c r="BS202" s="244" t="str">
        <f t="shared" ref="BS202:BS265" si="21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19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18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20" t="str">
        <f>IF(OR(B203="",F203=""),"*",AY203/P203)</f>
        <v>*</v>
      </c>
      <c r="BR203" s="20" t="str">
        <f t="shared" si="20"/>
        <v>*</v>
      </c>
      <c r="BS203" s="244" t="str">
        <f t="shared" si="21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19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18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20" t="str">
        <f>IF(OR(B204="",F204=""),"*",AY204/P204)</f>
        <v>*</v>
      </c>
      <c r="BR204" s="20" t="str">
        <f t="shared" si="20"/>
        <v>*</v>
      </c>
      <c r="BS204" s="244" t="str">
        <f t="shared" si="21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19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18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20" t="str">
        <f>IF(OR(B205="",F205=""),"*",AY205/P205)</f>
        <v>*</v>
      </c>
      <c r="BR205" s="20" t="str">
        <f t="shared" si="20"/>
        <v>*</v>
      </c>
      <c r="BS205" s="244" t="str">
        <f t="shared" si="21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19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18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20" t="str">
        <f>IF(OR(B206="",F206=""),"*",AY206/P206)</f>
        <v>*</v>
      </c>
      <c r="BR206" s="20" t="str">
        <f t="shared" si="20"/>
        <v>*</v>
      </c>
      <c r="BS206" s="244" t="str">
        <f t="shared" si="21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19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2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20" t="str">
        <f>IF(OR(B207="",F207=""),"*",AY207/P207)</f>
        <v>*</v>
      </c>
      <c r="BR207" s="20" t="str">
        <f t="shared" si="20"/>
        <v>*</v>
      </c>
      <c r="BS207" s="244" t="str">
        <f t="shared" si="21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19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2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20" t="str">
        <f>IF(OR(B208="",F208=""),"*",AY208/P208)</f>
        <v>*</v>
      </c>
      <c r="BR208" s="20" t="str">
        <f t="shared" si="20"/>
        <v>*</v>
      </c>
      <c r="BS208" s="244" t="str">
        <f t="shared" si="21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19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2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20" t="str">
        <f>IF(OR(B209="",F209=""),"*",AY209/P209)</f>
        <v>*</v>
      </c>
      <c r="BR209" s="20" t="str">
        <f t="shared" si="20"/>
        <v>*</v>
      </c>
      <c r="BS209" s="244" t="str">
        <f t="shared" si="21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19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2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20" t="str">
        <f>IF(OR(B210="",F210=""),"*",AY210/P210)</f>
        <v>*</v>
      </c>
      <c r="BR210" s="20" t="str">
        <f t="shared" si="20"/>
        <v>*</v>
      </c>
      <c r="BS210" s="244" t="str">
        <f t="shared" si="21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19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2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20" t="str">
        <f>IF(OR(B211="",F211=""),"*",AY211/P211)</f>
        <v>*</v>
      </c>
      <c r="BR211" s="20" t="str">
        <f t="shared" si="20"/>
        <v>*</v>
      </c>
      <c r="BS211" s="244" t="str">
        <f t="shared" si="21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19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2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20" t="str">
        <f>IF(OR(B212="",F212=""),"*",AY212/P212)</f>
        <v>*</v>
      </c>
      <c r="BR212" s="20" t="str">
        <f t="shared" si="20"/>
        <v>*</v>
      </c>
      <c r="BS212" s="244" t="str">
        <f t="shared" si="21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19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2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20" t="str">
        <f>IF(OR(B213="",F213=""),"*",AY213/P213)</f>
        <v>*</v>
      </c>
      <c r="BR213" s="20" t="str">
        <f t="shared" si="20"/>
        <v>*</v>
      </c>
      <c r="BS213" s="244" t="str">
        <f t="shared" si="21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19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2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20" t="str">
        <f>IF(OR(B214="",F214=""),"*",AY214/P214)</f>
        <v>*</v>
      </c>
      <c r="BR214" s="20" t="str">
        <f t="shared" si="20"/>
        <v>*</v>
      </c>
      <c r="BS214" s="244" t="str">
        <f t="shared" si="21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19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2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20" t="str">
        <f>IF(OR(B215="",F215=""),"*",AY215/P215)</f>
        <v>*</v>
      </c>
      <c r="BR215" s="20" t="str">
        <f t="shared" si="20"/>
        <v>*</v>
      </c>
      <c r="BS215" s="244" t="str">
        <f t="shared" si="21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19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2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20" t="str">
        <f>IF(OR(B216="",F216=""),"*",AY216/P216)</f>
        <v>*</v>
      </c>
      <c r="BR216" s="20" t="str">
        <f t="shared" si="20"/>
        <v>*</v>
      </c>
      <c r="BS216" s="244" t="str">
        <f t="shared" si="21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19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2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20" t="str">
        <f>IF(OR(B217="",F217=""),"*",AY217/P217)</f>
        <v>*</v>
      </c>
      <c r="BR217" s="20" t="str">
        <f t="shared" si="20"/>
        <v>*</v>
      </c>
      <c r="BS217" s="244" t="str">
        <f t="shared" si="21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19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2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20" t="str">
        <f>IF(OR(B218="",F218=""),"*",AY218/P218)</f>
        <v>*</v>
      </c>
      <c r="BR218" s="20" t="str">
        <f t="shared" si="20"/>
        <v>*</v>
      </c>
      <c r="BS218" s="244" t="str">
        <f t="shared" si="21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19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2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20" t="str">
        <f>IF(OR(B219="",F219=""),"*",AY219/P219)</f>
        <v>*</v>
      </c>
      <c r="BR219" s="20" t="str">
        <f t="shared" si="20"/>
        <v>*</v>
      </c>
      <c r="BS219" s="244" t="str">
        <f t="shared" si="21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19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2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20" t="str">
        <f>IF(OR(B220="",F220=""),"*",AY220/P220)</f>
        <v>*</v>
      </c>
      <c r="BR220" s="20" t="str">
        <f t="shared" si="20"/>
        <v>*</v>
      </c>
      <c r="BS220" s="244" t="str">
        <f t="shared" si="21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19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2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20" t="str">
        <f>IF(OR(B221="",F221=""),"*",AY221/P221)</f>
        <v>*</v>
      </c>
      <c r="BR221" s="20" t="str">
        <f t="shared" si="20"/>
        <v>*</v>
      </c>
      <c r="BS221" s="244" t="str">
        <f t="shared" si="21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19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2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20" t="str">
        <f>IF(OR(B222="",F222=""),"*",AY222/P222)</f>
        <v>*</v>
      </c>
      <c r="BR222" s="20" t="str">
        <f t="shared" si="20"/>
        <v>*</v>
      </c>
      <c r="BS222" s="244" t="str">
        <f t="shared" si="21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19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2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20" t="str">
        <f>IF(OR(B223="",F223=""),"*",AY223/P223)</f>
        <v>*</v>
      </c>
      <c r="BR223" s="20" t="str">
        <f t="shared" si="20"/>
        <v>*</v>
      </c>
      <c r="BS223" s="244" t="str">
        <f t="shared" si="21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19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2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20" t="str">
        <f>IF(OR(B224="",F224=""),"*",AY224/P224)</f>
        <v>*</v>
      </c>
      <c r="BR224" s="20" t="str">
        <f t="shared" si="20"/>
        <v>*</v>
      </c>
      <c r="BS224" s="244" t="str">
        <f t="shared" si="21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19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2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20" t="str">
        <f>IF(OR(B225="",F225=""),"*",AY225/P225)</f>
        <v>*</v>
      </c>
      <c r="BR225" s="20" t="str">
        <f t="shared" si="20"/>
        <v>*</v>
      </c>
      <c r="BS225" s="244" t="str">
        <f t="shared" si="21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19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2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20" t="str">
        <f>IF(OR(B226="",F226=""),"*",AY226/P226)</f>
        <v>*</v>
      </c>
      <c r="BR226" s="20" t="str">
        <f t="shared" si="20"/>
        <v>*</v>
      </c>
      <c r="BS226" s="244" t="str">
        <f t="shared" si="21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19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2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20" t="str">
        <f>IF(OR(B227="",F227=""),"*",AY227/P227)</f>
        <v>*</v>
      </c>
      <c r="BR227" s="20" t="str">
        <f t="shared" si="20"/>
        <v>*</v>
      </c>
      <c r="BS227" s="244" t="str">
        <f t="shared" si="21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19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2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20" t="str">
        <f>IF(OR(B228="",F228=""),"*",AY228/P228)</f>
        <v>*</v>
      </c>
      <c r="BR228" s="20" t="str">
        <f t="shared" si="20"/>
        <v>*</v>
      </c>
      <c r="BS228" s="244" t="str">
        <f t="shared" si="21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19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2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20" t="str">
        <f>IF(OR(B229="",F229=""),"*",AY229/P229)</f>
        <v>*</v>
      </c>
      <c r="BR229" s="20" t="str">
        <f t="shared" si="20"/>
        <v>*</v>
      </c>
      <c r="BS229" s="244" t="str">
        <f t="shared" si="21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19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2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20" t="str">
        <f>IF(OR(B230="",F230=""),"*",AY230/P230)</f>
        <v>*</v>
      </c>
      <c r="BR230" s="20" t="str">
        <f t="shared" si="20"/>
        <v>*</v>
      </c>
      <c r="BS230" s="244" t="str">
        <f t="shared" si="21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19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2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20" t="str">
        <f>IF(OR(B231="",F231=""),"*",AY231/P231)</f>
        <v>*</v>
      </c>
      <c r="BR231" s="20" t="str">
        <f t="shared" si="20"/>
        <v>*</v>
      </c>
      <c r="BS231" s="244" t="str">
        <f t="shared" si="21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19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2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20" t="str">
        <f>IF(OR(B232="",F232=""),"*",AY232/P232)</f>
        <v>*</v>
      </c>
      <c r="BR232" s="20" t="str">
        <f t="shared" si="20"/>
        <v>*</v>
      </c>
      <c r="BS232" s="244" t="str">
        <f t="shared" si="21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19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2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20" t="str">
        <f>IF(OR(B233="",F233=""),"*",AY233/P233)</f>
        <v>*</v>
      </c>
      <c r="BR233" s="20" t="str">
        <f t="shared" si="20"/>
        <v>*</v>
      </c>
      <c r="BS233" s="244" t="str">
        <f t="shared" si="21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19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2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20" t="str">
        <f>IF(OR(B234="",F234=""),"*",AY234/P234)</f>
        <v>*</v>
      </c>
      <c r="BR234" s="20" t="str">
        <f t="shared" si="20"/>
        <v>*</v>
      </c>
      <c r="BS234" s="244" t="str">
        <f t="shared" si="21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19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2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20" t="str">
        <f>IF(OR(B235="",F235=""),"*",AY235/P235)</f>
        <v>*</v>
      </c>
      <c r="BR235" s="20" t="str">
        <f t="shared" si="20"/>
        <v>*</v>
      </c>
      <c r="BS235" s="244" t="str">
        <f t="shared" si="21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19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2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20" t="str">
        <f>IF(OR(B236="",F236=""),"*",AY236/P236)</f>
        <v>*</v>
      </c>
      <c r="BR236" s="20" t="str">
        <f t="shared" si="20"/>
        <v>*</v>
      </c>
      <c r="BS236" s="244" t="str">
        <f t="shared" si="21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19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2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20" t="str">
        <f>IF(OR(B237="",F237=""),"*",AY237/P237)</f>
        <v>*</v>
      </c>
      <c r="BR237" s="20" t="str">
        <f t="shared" si="20"/>
        <v>*</v>
      </c>
      <c r="BS237" s="244" t="str">
        <f t="shared" si="21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19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2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20" t="str">
        <f>IF(OR(B238="",F238=""),"*",AY238/P238)</f>
        <v>*</v>
      </c>
      <c r="BR238" s="20" t="str">
        <f t="shared" si="20"/>
        <v>*</v>
      </c>
      <c r="BS238" s="244" t="str">
        <f t="shared" si="21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19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2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20" t="str">
        <f>IF(OR(B239="",F239=""),"*",AY239/P239)</f>
        <v>*</v>
      </c>
      <c r="BR239" s="20" t="str">
        <f t="shared" si="20"/>
        <v>*</v>
      </c>
      <c r="BS239" s="244" t="str">
        <f t="shared" si="21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19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2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20" t="str">
        <f>IF(OR(B240="",F240=""),"*",AY240/P240)</f>
        <v>*</v>
      </c>
      <c r="BR240" s="20" t="str">
        <f t="shared" si="20"/>
        <v>*</v>
      </c>
      <c r="BS240" s="244" t="str">
        <f t="shared" si="21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19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2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20" t="str">
        <f>IF(OR(B241="",F241=""),"*",AY241/P241)</f>
        <v>*</v>
      </c>
      <c r="BR241" s="20" t="str">
        <f t="shared" si="20"/>
        <v>*</v>
      </c>
      <c r="BS241" s="244" t="str">
        <f t="shared" si="21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19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2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20" t="str">
        <f>IF(OR(B242="",F242=""),"*",AY242/P242)</f>
        <v>*</v>
      </c>
      <c r="BR242" s="20" t="str">
        <f t="shared" si="20"/>
        <v>*</v>
      </c>
      <c r="BS242" s="244" t="str">
        <f t="shared" si="21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19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2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20" t="str">
        <f>IF(OR(B243="",F243=""),"*",AY243/P243)</f>
        <v>*</v>
      </c>
      <c r="BR243" s="20" t="str">
        <f t="shared" si="20"/>
        <v>*</v>
      </c>
      <c r="BS243" s="244" t="str">
        <f t="shared" si="21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19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2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20" t="str">
        <f>IF(OR(B244="",F244=""),"*",AY244/P244)</f>
        <v>*</v>
      </c>
      <c r="BR244" s="20" t="str">
        <f t="shared" si="20"/>
        <v>*</v>
      </c>
      <c r="BS244" s="244" t="str">
        <f t="shared" si="21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19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2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20" t="str">
        <f>IF(OR(B245="",F245=""),"*",AY245/P245)</f>
        <v>*</v>
      </c>
      <c r="BR245" s="20" t="str">
        <f t="shared" si="20"/>
        <v>*</v>
      </c>
      <c r="BS245" s="244" t="str">
        <f t="shared" si="21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19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2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20" t="str">
        <f>IF(OR(B246="",F246=""),"*",AY246/P246)</f>
        <v>*</v>
      </c>
      <c r="BR246" s="20" t="str">
        <f t="shared" si="20"/>
        <v>*</v>
      </c>
      <c r="BS246" s="244" t="str">
        <f t="shared" si="21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19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2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20" t="str">
        <f>IF(OR(B247="",F247=""),"*",AY247/P247)</f>
        <v>*</v>
      </c>
      <c r="BR247" s="20" t="str">
        <f t="shared" si="20"/>
        <v>*</v>
      </c>
      <c r="BS247" s="244" t="str">
        <f t="shared" si="21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19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2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20" t="str">
        <f>IF(OR(B248="",F248=""),"*",AY248/P248)</f>
        <v>*</v>
      </c>
      <c r="BR248" s="20" t="str">
        <f t="shared" si="20"/>
        <v>*</v>
      </c>
      <c r="BS248" s="244" t="str">
        <f t="shared" si="21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19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2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20" t="str">
        <f>IF(OR(B249="",F249=""),"*",AY249/P249)</f>
        <v>*</v>
      </c>
      <c r="BR249" s="20" t="str">
        <f t="shared" si="20"/>
        <v>*</v>
      </c>
      <c r="BS249" s="244" t="str">
        <f t="shared" si="21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19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2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20" t="str">
        <f>IF(OR(B250="",F250=""),"*",AY250/P250)</f>
        <v>*</v>
      </c>
      <c r="BR250" s="20" t="str">
        <f t="shared" si="20"/>
        <v>*</v>
      </c>
      <c r="BS250" s="244" t="str">
        <f t="shared" si="21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19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2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20" t="str">
        <f>IF(OR(B251="",F251=""),"*",AY251/P251)</f>
        <v>*</v>
      </c>
      <c r="BR251" s="20" t="str">
        <f t="shared" si="20"/>
        <v>*</v>
      </c>
      <c r="BS251" s="244" t="str">
        <f t="shared" si="21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19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2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20" t="str">
        <f>IF(OR(B252="",F252=""),"*",AY252/P252)</f>
        <v>*</v>
      </c>
      <c r="BR252" s="20" t="str">
        <f t="shared" si="20"/>
        <v>*</v>
      </c>
      <c r="BS252" s="244" t="str">
        <f t="shared" si="21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19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2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20" t="str">
        <f>IF(OR(B253="",F253=""),"*",AY253/P253)</f>
        <v>*</v>
      </c>
      <c r="BR253" s="20" t="str">
        <f t="shared" si="20"/>
        <v>*</v>
      </c>
      <c r="BS253" s="244" t="str">
        <f t="shared" si="21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19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2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20" t="str">
        <f>IF(OR(B254="",F254=""),"*",AY254/P254)</f>
        <v>*</v>
      </c>
      <c r="BR254" s="20" t="str">
        <f t="shared" si="20"/>
        <v>*</v>
      </c>
      <c r="BS254" s="244" t="str">
        <f t="shared" si="21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19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2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20" t="str">
        <f>IF(OR(B255="",F255=""),"*",AY255/P255)</f>
        <v>*</v>
      </c>
      <c r="BR255" s="20" t="str">
        <f t="shared" si="20"/>
        <v>*</v>
      </c>
      <c r="BS255" s="244" t="str">
        <f t="shared" si="21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19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2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20" t="str">
        <f>IF(OR(B256="",F256=""),"*",AY256/P256)</f>
        <v>*</v>
      </c>
      <c r="BR256" s="20" t="str">
        <f t="shared" si="20"/>
        <v>*</v>
      </c>
      <c r="BS256" s="244" t="str">
        <f t="shared" si="21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19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2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20" t="str">
        <f>IF(OR(B257="",F257=""),"*",AY257/P257)</f>
        <v>*</v>
      </c>
      <c r="BR257" s="20" t="str">
        <f t="shared" si="20"/>
        <v>*</v>
      </c>
      <c r="BS257" s="244" t="str">
        <f t="shared" si="21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19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2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20" t="str">
        <f>IF(OR(B258="",F258=""),"*",AY258/P258)</f>
        <v>*</v>
      </c>
      <c r="BR258" s="20" t="str">
        <f t="shared" si="20"/>
        <v>*</v>
      </c>
      <c r="BS258" s="244" t="str">
        <f t="shared" si="21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19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2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20" t="str">
        <f>IF(OR(B259="",F259=""),"*",AY259/P259)</f>
        <v>*</v>
      </c>
      <c r="BR259" s="20" t="str">
        <f t="shared" si="20"/>
        <v>*</v>
      </c>
      <c r="BS259" s="244" t="str">
        <f t="shared" si="21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19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2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20" t="str">
        <f>IF(OR(B260="",F260=""),"*",AY260/P260)</f>
        <v>*</v>
      </c>
      <c r="BR260" s="20" t="str">
        <f t="shared" si="20"/>
        <v>*</v>
      </c>
      <c r="BS260" s="244" t="str">
        <f t="shared" si="21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19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2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20" t="str">
        <f>IF(OR(B261="",F261=""),"*",AY261/P261)</f>
        <v>*</v>
      </c>
      <c r="BR261" s="20" t="str">
        <f t="shared" si="20"/>
        <v>*</v>
      </c>
      <c r="BS261" s="244" t="str">
        <f t="shared" si="21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19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2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20" t="str">
        <f>IF(OR(B262="",F262=""),"*",AY262/P262)</f>
        <v>*</v>
      </c>
      <c r="BR262" s="20" t="str">
        <f t="shared" si="20"/>
        <v>*</v>
      </c>
      <c r="BS262" s="244" t="str">
        <f t="shared" si="21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19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2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20" t="str">
        <f>IF(OR(B263="",F263=""),"*",AY263/P263)</f>
        <v>*</v>
      </c>
      <c r="BR263" s="20" t="str">
        <f t="shared" si="20"/>
        <v>*</v>
      </c>
      <c r="BS263" s="244" t="str">
        <f t="shared" si="21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19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2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20" t="str">
        <f>IF(OR(B264="",F264=""),"*",AY264/P264)</f>
        <v>*</v>
      </c>
      <c r="BR264" s="20" t="str">
        <f t="shared" si="20"/>
        <v>*</v>
      </c>
      <c r="BS264" s="244" t="str">
        <f t="shared" si="21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19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2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20" t="str">
        <f>IF(OR(B265="",F265=""),"*",AY265/P265)</f>
        <v>*</v>
      </c>
      <c r="BR265" s="20" t="str">
        <f t="shared" si="20"/>
        <v>*</v>
      </c>
      <c r="BS265" s="244" t="str">
        <f t="shared" si="21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3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2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20" t="str">
        <f>IF(OR(B266="",F266=""),"*",AY266/P266)</f>
        <v>*</v>
      </c>
      <c r="BR266" s="20" t="str">
        <f t="shared" ref="BR266:BR329" si="24">IF(OR(B266="",F266=""),"*",BA266/Q266)</f>
        <v>*</v>
      </c>
      <c r="BS266" s="244" t="str">
        <f t="shared" ref="BS266:BS329" si="25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3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2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20" t="str">
        <f>IF(OR(B267="",F267=""),"*",AY267/P267)</f>
        <v>*</v>
      </c>
      <c r="BR267" s="20" t="str">
        <f t="shared" si="24"/>
        <v>*</v>
      </c>
      <c r="BS267" s="244" t="str">
        <f t="shared" si="25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3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2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20" t="str">
        <f>IF(OR(B268="",F268=""),"*",AY268/P268)</f>
        <v>*</v>
      </c>
      <c r="BR268" s="20" t="str">
        <f t="shared" si="24"/>
        <v>*</v>
      </c>
      <c r="BS268" s="244" t="str">
        <f t="shared" si="25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3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2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20" t="str">
        <f>IF(OR(B269="",F269=""),"*",AY269/P269)</f>
        <v>*</v>
      </c>
      <c r="BR269" s="20" t="str">
        <f t="shared" si="24"/>
        <v>*</v>
      </c>
      <c r="BS269" s="244" t="str">
        <f t="shared" si="25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3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2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20" t="str">
        <f>IF(OR(B270="",F270=""),"*",AY270/P270)</f>
        <v>*</v>
      </c>
      <c r="BR270" s="20" t="str">
        <f t="shared" si="24"/>
        <v>*</v>
      </c>
      <c r="BS270" s="244" t="str">
        <f t="shared" si="25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3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26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20" t="str">
        <f>IF(OR(B271="",F271=""),"*",AY271/P271)</f>
        <v>*</v>
      </c>
      <c r="BR271" s="20" t="str">
        <f t="shared" si="24"/>
        <v>*</v>
      </c>
      <c r="BS271" s="244" t="str">
        <f t="shared" si="25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3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26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20" t="str">
        <f>IF(OR(B272="",F272=""),"*",AY272/P272)</f>
        <v>*</v>
      </c>
      <c r="BR272" s="20" t="str">
        <f t="shared" si="24"/>
        <v>*</v>
      </c>
      <c r="BS272" s="244" t="str">
        <f t="shared" si="25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3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26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20" t="str">
        <f>IF(OR(B273="",F273=""),"*",AY273/P273)</f>
        <v>*</v>
      </c>
      <c r="BR273" s="20" t="str">
        <f t="shared" si="24"/>
        <v>*</v>
      </c>
      <c r="BS273" s="244" t="str">
        <f t="shared" si="25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3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26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20" t="str">
        <f>IF(OR(B274="",F274=""),"*",AY274/P274)</f>
        <v>*</v>
      </c>
      <c r="BR274" s="20" t="str">
        <f t="shared" si="24"/>
        <v>*</v>
      </c>
      <c r="BS274" s="244" t="str">
        <f t="shared" si="25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3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26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20" t="str">
        <f>IF(OR(B275="",F275=""),"*",AY275/P275)</f>
        <v>*</v>
      </c>
      <c r="BR275" s="20" t="str">
        <f t="shared" si="24"/>
        <v>*</v>
      </c>
      <c r="BS275" s="244" t="str">
        <f t="shared" si="25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3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26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20" t="str">
        <f>IF(OR(B276="",F276=""),"*",AY276/P276)</f>
        <v>*</v>
      </c>
      <c r="BR276" s="20" t="str">
        <f t="shared" si="24"/>
        <v>*</v>
      </c>
      <c r="BS276" s="244" t="str">
        <f t="shared" si="25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3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26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20" t="str">
        <f>IF(OR(B277="",F277=""),"*",AY277/P277)</f>
        <v>*</v>
      </c>
      <c r="BR277" s="20" t="str">
        <f t="shared" si="24"/>
        <v>*</v>
      </c>
      <c r="BS277" s="244" t="str">
        <f t="shared" si="25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3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26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20" t="str">
        <f>IF(OR(B278="",F278=""),"*",AY278/P278)</f>
        <v>*</v>
      </c>
      <c r="BR278" s="20" t="str">
        <f t="shared" si="24"/>
        <v>*</v>
      </c>
      <c r="BS278" s="244" t="str">
        <f t="shared" si="25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3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26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20" t="str">
        <f>IF(OR(B279="",F279=""),"*",AY279/P279)</f>
        <v>*</v>
      </c>
      <c r="BR279" s="20" t="str">
        <f t="shared" si="24"/>
        <v>*</v>
      </c>
      <c r="BS279" s="244" t="str">
        <f t="shared" si="25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3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26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20" t="str">
        <f>IF(OR(B280="",F280=""),"*",AY280/P280)</f>
        <v>*</v>
      </c>
      <c r="BR280" s="20" t="str">
        <f t="shared" si="24"/>
        <v>*</v>
      </c>
      <c r="BS280" s="244" t="str">
        <f t="shared" si="25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3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26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20" t="str">
        <f>IF(OR(B281="",F281=""),"*",AY281/P281)</f>
        <v>*</v>
      </c>
      <c r="BR281" s="20" t="str">
        <f t="shared" si="24"/>
        <v>*</v>
      </c>
      <c r="BS281" s="244" t="str">
        <f t="shared" si="25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3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26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20" t="str">
        <f>IF(OR(B282="",F282=""),"*",AY282/P282)</f>
        <v>*</v>
      </c>
      <c r="BR282" s="20" t="str">
        <f t="shared" si="24"/>
        <v>*</v>
      </c>
      <c r="BS282" s="244" t="str">
        <f t="shared" si="25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3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26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20" t="str">
        <f>IF(OR(B283="",F283=""),"*",AY283/P283)</f>
        <v>*</v>
      </c>
      <c r="BR283" s="20" t="str">
        <f t="shared" si="24"/>
        <v>*</v>
      </c>
      <c r="BS283" s="244" t="str">
        <f t="shared" si="25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3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26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20" t="str">
        <f>IF(OR(B284="",F284=""),"*",AY284/P284)</f>
        <v>*</v>
      </c>
      <c r="BR284" s="20" t="str">
        <f t="shared" si="24"/>
        <v>*</v>
      </c>
      <c r="BS284" s="244" t="str">
        <f t="shared" si="25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3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26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20" t="str">
        <f>IF(OR(B285="",F285=""),"*",AY285/P285)</f>
        <v>*</v>
      </c>
      <c r="BR285" s="20" t="str">
        <f t="shared" si="24"/>
        <v>*</v>
      </c>
      <c r="BS285" s="244" t="str">
        <f t="shared" si="25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3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26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20" t="str">
        <f>IF(OR(B286="",F286=""),"*",AY286/P286)</f>
        <v>*</v>
      </c>
      <c r="BR286" s="20" t="str">
        <f t="shared" si="24"/>
        <v>*</v>
      </c>
      <c r="BS286" s="244" t="str">
        <f t="shared" si="25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3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26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20" t="str">
        <f>IF(OR(B287="",F287=""),"*",AY287/P287)</f>
        <v>*</v>
      </c>
      <c r="BR287" s="20" t="str">
        <f t="shared" si="24"/>
        <v>*</v>
      </c>
      <c r="BS287" s="244" t="str">
        <f t="shared" si="25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3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26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20" t="str">
        <f>IF(OR(B288="",F288=""),"*",AY288/P288)</f>
        <v>*</v>
      </c>
      <c r="BR288" s="20" t="str">
        <f t="shared" si="24"/>
        <v>*</v>
      </c>
      <c r="BS288" s="244" t="str">
        <f t="shared" si="25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3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26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20" t="str">
        <f>IF(OR(B289="",F289=""),"*",AY289/P289)</f>
        <v>*</v>
      </c>
      <c r="BR289" s="20" t="str">
        <f t="shared" si="24"/>
        <v>*</v>
      </c>
      <c r="BS289" s="244" t="str">
        <f t="shared" si="25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3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26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20" t="str">
        <f>IF(OR(B290="",F290=""),"*",AY290/P290)</f>
        <v>*</v>
      </c>
      <c r="BR290" s="20" t="str">
        <f t="shared" si="24"/>
        <v>*</v>
      </c>
      <c r="BS290" s="244" t="str">
        <f t="shared" si="25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3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26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20" t="str">
        <f>IF(OR(B291="",F291=""),"*",AY291/P291)</f>
        <v>*</v>
      </c>
      <c r="BR291" s="20" t="str">
        <f t="shared" si="24"/>
        <v>*</v>
      </c>
      <c r="BS291" s="244" t="str">
        <f t="shared" si="25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3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26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20" t="str">
        <f>IF(OR(B292="",F292=""),"*",AY292/P292)</f>
        <v>*</v>
      </c>
      <c r="BR292" s="20" t="str">
        <f t="shared" si="24"/>
        <v>*</v>
      </c>
      <c r="BS292" s="244" t="str">
        <f t="shared" si="25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3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26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20" t="str">
        <f>IF(OR(B293="",F293=""),"*",AY293/P293)</f>
        <v>*</v>
      </c>
      <c r="BR293" s="20" t="str">
        <f t="shared" si="24"/>
        <v>*</v>
      </c>
      <c r="BS293" s="244" t="str">
        <f t="shared" si="25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3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26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20" t="str">
        <f>IF(OR(B294="",F294=""),"*",AY294/P294)</f>
        <v>*</v>
      </c>
      <c r="BR294" s="20" t="str">
        <f t="shared" si="24"/>
        <v>*</v>
      </c>
      <c r="BS294" s="244" t="str">
        <f t="shared" si="25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3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26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20" t="str">
        <f>IF(OR(B295="",F295=""),"*",AY295/P295)</f>
        <v>*</v>
      </c>
      <c r="BR295" s="20" t="str">
        <f t="shared" si="24"/>
        <v>*</v>
      </c>
      <c r="BS295" s="244" t="str">
        <f t="shared" si="25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3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26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20" t="str">
        <f>IF(OR(B296="",F296=""),"*",AY296/P296)</f>
        <v>*</v>
      </c>
      <c r="BR296" s="20" t="str">
        <f t="shared" si="24"/>
        <v>*</v>
      </c>
      <c r="BS296" s="244" t="str">
        <f t="shared" si="25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3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26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20" t="str">
        <f>IF(OR(B297="",F297=""),"*",AY297/P297)</f>
        <v>*</v>
      </c>
      <c r="BR297" s="20" t="str">
        <f t="shared" si="24"/>
        <v>*</v>
      </c>
      <c r="BS297" s="244" t="str">
        <f t="shared" si="25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3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26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20" t="str">
        <f>IF(OR(B298="",F298=""),"*",AY298/P298)</f>
        <v>*</v>
      </c>
      <c r="BR298" s="20" t="str">
        <f t="shared" si="24"/>
        <v>*</v>
      </c>
      <c r="BS298" s="244" t="str">
        <f t="shared" si="25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3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26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20" t="str">
        <f>IF(OR(B299="",F299=""),"*",AY299/P299)</f>
        <v>*</v>
      </c>
      <c r="BR299" s="20" t="str">
        <f t="shared" si="24"/>
        <v>*</v>
      </c>
      <c r="BS299" s="244" t="str">
        <f t="shared" si="25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3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26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20" t="str">
        <f>IF(OR(B300="",F300=""),"*",AY300/P300)</f>
        <v>*</v>
      </c>
      <c r="BR300" s="20" t="str">
        <f t="shared" si="24"/>
        <v>*</v>
      </c>
      <c r="BS300" s="244" t="str">
        <f t="shared" si="25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3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26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20" t="str">
        <f>IF(OR(B301="",F301=""),"*",AY301/P301)</f>
        <v>*</v>
      </c>
      <c r="BR301" s="20" t="str">
        <f t="shared" si="24"/>
        <v>*</v>
      </c>
      <c r="BS301" s="244" t="str">
        <f t="shared" si="25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3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26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20" t="str">
        <f>IF(OR(B302="",F302=""),"*",AY302/P302)</f>
        <v>*</v>
      </c>
      <c r="BR302" s="20" t="str">
        <f t="shared" si="24"/>
        <v>*</v>
      </c>
      <c r="BS302" s="244" t="str">
        <f t="shared" si="25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3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26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20" t="str">
        <f>IF(OR(B303="",F303=""),"*",AY303/P303)</f>
        <v>*</v>
      </c>
      <c r="BR303" s="20" t="str">
        <f t="shared" si="24"/>
        <v>*</v>
      </c>
      <c r="BS303" s="244" t="str">
        <f t="shared" si="25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3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26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20" t="str">
        <f>IF(OR(B304="",F304=""),"*",AY304/P304)</f>
        <v>*</v>
      </c>
      <c r="BR304" s="20" t="str">
        <f t="shared" si="24"/>
        <v>*</v>
      </c>
      <c r="BS304" s="244" t="str">
        <f t="shared" si="25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3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26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20" t="str">
        <f>IF(OR(B305="",F305=""),"*",AY305/P305)</f>
        <v>*</v>
      </c>
      <c r="BR305" s="20" t="str">
        <f t="shared" si="24"/>
        <v>*</v>
      </c>
      <c r="BS305" s="244" t="str">
        <f t="shared" si="25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3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26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20" t="str">
        <f>IF(OR(B306="",F306=""),"*",AY306/P306)</f>
        <v>*</v>
      </c>
      <c r="BR306" s="20" t="str">
        <f t="shared" si="24"/>
        <v>*</v>
      </c>
      <c r="BS306" s="244" t="str">
        <f t="shared" si="25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3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26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20" t="str">
        <f>IF(OR(B307="",F307=""),"*",AY307/P307)</f>
        <v>*</v>
      </c>
      <c r="BR307" s="20" t="str">
        <f t="shared" si="24"/>
        <v>*</v>
      </c>
      <c r="BS307" s="244" t="str">
        <f t="shared" si="25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3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26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20" t="str">
        <f>IF(OR(B308="",F308=""),"*",AY308/P308)</f>
        <v>*</v>
      </c>
      <c r="BR308" s="20" t="str">
        <f t="shared" si="24"/>
        <v>*</v>
      </c>
      <c r="BS308" s="244" t="str">
        <f t="shared" si="25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3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26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20" t="str">
        <f>IF(OR(B309="",F309=""),"*",AY309/P309)</f>
        <v>*</v>
      </c>
      <c r="BR309" s="20" t="str">
        <f t="shared" si="24"/>
        <v>*</v>
      </c>
      <c r="BS309" s="244" t="str">
        <f t="shared" si="25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3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26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20" t="str">
        <f>IF(OR(B310="",F310=""),"*",AY310/P310)</f>
        <v>*</v>
      </c>
      <c r="BR310" s="20" t="str">
        <f t="shared" si="24"/>
        <v>*</v>
      </c>
      <c r="BS310" s="244" t="str">
        <f t="shared" si="25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3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26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20" t="str">
        <f>IF(OR(B311="",F311=""),"*",AY311/P311)</f>
        <v>*</v>
      </c>
      <c r="BR311" s="20" t="str">
        <f t="shared" si="24"/>
        <v>*</v>
      </c>
      <c r="BS311" s="244" t="str">
        <f t="shared" si="25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3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26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20" t="str">
        <f>IF(OR(B312="",F312=""),"*",AY312/P312)</f>
        <v>*</v>
      </c>
      <c r="BR312" s="20" t="str">
        <f t="shared" si="24"/>
        <v>*</v>
      </c>
      <c r="BS312" s="244" t="str">
        <f t="shared" si="25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3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26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20" t="str">
        <f>IF(OR(B313="",F313=""),"*",AY313/P313)</f>
        <v>*</v>
      </c>
      <c r="BR313" s="20" t="str">
        <f t="shared" si="24"/>
        <v>*</v>
      </c>
      <c r="BS313" s="244" t="str">
        <f t="shared" si="25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3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26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20" t="str">
        <f>IF(OR(B314="",F314=""),"*",AY314/P314)</f>
        <v>*</v>
      </c>
      <c r="BR314" s="20" t="str">
        <f t="shared" si="24"/>
        <v>*</v>
      </c>
      <c r="BS314" s="244" t="str">
        <f t="shared" si="25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3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26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20" t="str">
        <f>IF(OR(B315="",F315=""),"*",AY315/P315)</f>
        <v>*</v>
      </c>
      <c r="BR315" s="20" t="str">
        <f t="shared" si="24"/>
        <v>*</v>
      </c>
      <c r="BS315" s="244" t="str">
        <f t="shared" si="25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3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26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20" t="str">
        <f>IF(OR(B316="",F316=""),"*",AY316/P316)</f>
        <v>*</v>
      </c>
      <c r="BR316" s="20" t="str">
        <f t="shared" si="24"/>
        <v>*</v>
      </c>
      <c r="BS316" s="244" t="str">
        <f t="shared" si="25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3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26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20" t="str">
        <f>IF(OR(B317="",F317=""),"*",AY317/P317)</f>
        <v>*</v>
      </c>
      <c r="BR317" s="20" t="str">
        <f t="shared" si="24"/>
        <v>*</v>
      </c>
      <c r="BS317" s="244" t="str">
        <f t="shared" si="25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3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26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20" t="str">
        <f>IF(OR(B318="",F318=""),"*",AY318/P318)</f>
        <v>*</v>
      </c>
      <c r="BR318" s="20" t="str">
        <f t="shared" si="24"/>
        <v>*</v>
      </c>
      <c r="BS318" s="244" t="str">
        <f t="shared" si="25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3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26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20" t="str">
        <f>IF(OR(B319="",F319=""),"*",AY319/P319)</f>
        <v>*</v>
      </c>
      <c r="BR319" s="20" t="str">
        <f t="shared" si="24"/>
        <v>*</v>
      </c>
      <c r="BS319" s="244" t="str">
        <f t="shared" si="25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3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26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20" t="str">
        <f>IF(OR(B320="",F320=""),"*",AY320/P320)</f>
        <v>*</v>
      </c>
      <c r="BR320" s="20" t="str">
        <f t="shared" si="24"/>
        <v>*</v>
      </c>
      <c r="BS320" s="244" t="str">
        <f t="shared" si="25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3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26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20" t="str">
        <f>IF(OR(B321="",F321=""),"*",AY321/P321)</f>
        <v>*</v>
      </c>
      <c r="BR321" s="20" t="str">
        <f t="shared" si="24"/>
        <v>*</v>
      </c>
      <c r="BS321" s="244" t="str">
        <f t="shared" si="25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3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26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20" t="str">
        <f>IF(OR(B322="",F322=""),"*",AY322/P322)</f>
        <v>*</v>
      </c>
      <c r="BR322" s="20" t="str">
        <f t="shared" si="24"/>
        <v>*</v>
      </c>
      <c r="BS322" s="244" t="str">
        <f t="shared" si="25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3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26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20" t="str">
        <f>IF(OR(B323="",F323=""),"*",AY323/P323)</f>
        <v>*</v>
      </c>
      <c r="BR323" s="20" t="str">
        <f t="shared" si="24"/>
        <v>*</v>
      </c>
      <c r="BS323" s="244" t="str">
        <f t="shared" si="25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3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26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20" t="str">
        <f>IF(OR(B324="",F324=""),"*",AY324/P324)</f>
        <v>*</v>
      </c>
      <c r="BR324" s="20" t="str">
        <f t="shared" si="24"/>
        <v>*</v>
      </c>
      <c r="BS324" s="244" t="str">
        <f t="shared" si="25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3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26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20" t="str">
        <f>IF(OR(B325="",F325=""),"*",AY325/P325)</f>
        <v>*</v>
      </c>
      <c r="BR325" s="20" t="str">
        <f t="shared" si="24"/>
        <v>*</v>
      </c>
      <c r="BS325" s="244" t="str">
        <f t="shared" si="25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3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26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20" t="str">
        <f>IF(OR(B326="",F326=""),"*",AY326/P326)</f>
        <v>*</v>
      </c>
      <c r="BR326" s="20" t="str">
        <f t="shared" si="24"/>
        <v>*</v>
      </c>
      <c r="BS326" s="244" t="str">
        <f t="shared" si="25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3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26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20" t="str">
        <f>IF(OR(B327="",F327=""),"*",AY327/P327)</f>
        <v>*</v>
      </c>
      <c r="BR327" s="20" t="str">
        <f t="shared" si="24"/>
        <v>*</v>
      </c>
      <c r="BS327" s="244" t="str">
        <f t="shared" si="25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3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26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20" t="str">
        <f>IF(OR(B328="",F328=""),"*",AY328/P328)</f>
        <v>*</v>
      </c>
      <c r="BR328" s="20" t="str">
        <f t="shared" si="24"/>
        <v>*</v>
      </c>
      <c r="BS328" s="244" t="str">
        <f t="shared" si="25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3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26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20" t="str">
        <f>IF(OR(B329="",F329=""),"*",AY329/P329)</f>
        <v>*</v>
      </c>
      <c r="BR329" s="20" t="str">
        <f t="shared" si="24"/>
        <v>*</v>
      </c>
      <c r="BS329" s="244" t="str">
        <f t="shared" si="25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27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26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20" t="str">
        <f>IF(OR(B330="",F330=""),"*",AY330/P330)</f>
        <v>*</v>
      </c>
      <c r="BR330" s="20" t="str">
        <f t="shared" ref="BR330:BR393" si="28">IF(OR(B330="",F330=""),"*",BA330/Q330)</f>
        <v>*</v>
      </c>
      <c r="BS330" s="244" t="str">
        <f t="shared" ref="BS330:BS393" si="29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27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26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20" t="str">
        <f>IF(OR(B331="",F331=""),"*",AY331/P331)</f>
        <v>*</v>
      </c>
      <c r="BR331" s="20" t="str">
        <f t="shared" si="28"/>
        <v>*</v>
      </c>
      <c r="BS331" s="244" t="str">
        <f t="shared" si="29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27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26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20" t="str">
        <f>IF(OR(B332="",F332=""),"*",AY332/P332)</f>
        <v>*</v>
      </c>
      <c r="BR332" s="20" t="str">
        <f t="shared" si="28"/>
        <v>*</v>
      </c>
      <c r="BS332" s="244" t="str">
        <f t="shared" si="29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27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26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20" t="str">
        <f>IF(OR(B333="",F333=""),"*",AY333/P333)</f>
        <v>*</v>
      </c>
      <c r="BR333" s="20" t="str">
        <f t="shared" si="28"/>
        <v>*</v>
      </c>
      <c r="BS333" s="244" t="str">
        <f t="shared" si="29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27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26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20" t="str">
        <f>IF(OR(B334="",F334=""),"*",AY334/P334)</f>
        <v>*</v>
      </c>
      <c r="BR334" s="20" t="str">
        <f t="shared" si="28"/>
        <v>*</v>
      </c>
      <c r="BS334" s="244" t="str">
        <f t="shared" si="29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27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0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20" t="str">
        <f>IF(OR(B335="",F335=""),"*",AY335/P335)</f>
        <v>*</v>
      </c>
      <c r="BR335" s="20" t="str">
        <f t="shared" si="28"/>
        <v>*</v>
      </c>
      <c r="BS335" s="244" t="str">
        <f t="shared" si="29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27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0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20" t="str">
        <f>IF(OR(B336="",F336=""),"*",AY336/P336)</f>
        <v>*</v>
      </c>
      <c r="BR336" s="20" t="str">
        <f t="shared" si="28"/>
        <v>*</v>
      </c>
      <c r="BS336" s="244" t="str">
        <f t="shared" si="29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27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0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20" t="str">
        <f>IF(OR(B337="",F337=""),"*",AY337/P337)</f>
        <v>*</v>
      </c>
      <c r="BR337" s="20" t="str">
        <f t="shared" si="28"/>
        <v>*</v>
      </c>
      <c r="BS337" s="244" t="str">
        <f t="shared" si="29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27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0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20" t="str">
        <f>IF(OR(B338="",F338=""),"*",AY338/P338)</f>
        <v>*</v>
      </c>
      <c r="BR338" s="20" t="str">
        <f t="shared" si="28"/>
        <v>*</v>
      </c>
      <c r="BS338" s="244" t="str">
        <f t="shared" si="29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27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0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20" t="str">
        <f>IF(OR(B339="",F339=""),"*",AY339/P339)</f>
        <v>*</v>
      </c>
      <c r="BR339" s="20" t="str">
        <f t="shared" si="28"/>
        <v>*</v>
      </c>
      <c r="BS339" s="244" t="str">
        <f t="shared" si="29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27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0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20" t="str">
        <f>IF(OR(B340="",F340=""),"*",AY340/P340)</f>
        <v>*</v>
      </c>
      <c r="BR340" s="20" t="str">
        <f t="shared" si="28"/>
        <v>*</v>
      </c>
      <c r="BS340" s="244" t="str">
        <f t="shared" si="29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27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0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20" t="str">
        <f>IF(OR(B341="",F341=""),"*",AY341/P341)</f>
        <v>*</v>
      </c>
      <c r="BR341" s="20" t="str">
        <f t="shared" si="28"/>
        <v>*</v>
      </c>
      <c r="BS341" s="244" t="str">
        <f t="shared" si="29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27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0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20" t="str">
        <f>IF(OR(B342="",F342=""),"*",AY342/P342)</f>
        <v>*</v>
      </c>
      <c r="BR342" s="20" t="str">
        <f t="shared" si="28"/>
        <v>*</v>
      </c>
      <c r="BS342" s="244" t="str">
        <f t="shared" si="29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27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0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20" t="str">
        <f>IF(OR(B343="",F343=""),"*",AY343/P343)</f>
        <v>*</v>
      </c>
      <c r="BR343" s="20" t="str">
        <f t="shared" si="28"/>
        <v>*</v>
      </c>
      <c r="BS343" s="244" t="str">
        <f t="shared" si="29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27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0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20" t="str">
        <f>IF(OR(B344="",F344=""),"*",AY344/P344)</f>
        <v>*</v>
      </c>
      <c r="BR344" s="20" t="str">
        <f t="shared" si="28"/>
        <v>*</v>
      </c>
      <c r="BS344" s="244" t="str">
        <f t="shared" si="29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27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0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20" t="str">
        <f>IF(OR(B345="",F345=""),"*",AY345/P345)</f>
        <v>*</v>
      </c>
      <c r="BR345" s="20" t="str">
        <f t="shared" si="28"/>
        <v>*</v>
      </c>
      <c r="BS345" s="244" t="str">
        <f t="shared" si="29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27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0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20" t="str">
        <f>IF(OR(B346="",F346=""),"*",AY346/P346)</f>
        <v>*</v>
      </c>
      <c r="BR346" s="20" t="str">
        <f t="shared" si="28"/>
        <v>*</v>
      </c>
      <c r="BS346" s="244" t="str">
        <f t="shared" si="29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27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0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20" t="str">
        <f>IF(OR(B347="",F347=""),"*",AY347/P347)</f>
        <v>*</v>
      </c>
      <c r="BR347" s="20" t="str">
        <f t="shared" si="28"/>
        <v>*</v>
      </c>
      <c r="BS347" s="244" t="str">
        <f t="shared" si="29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27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0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20" t="str">
        <f>IF(OR(B348="",F348=""),"*",AY348/P348)</f>
        <v>*</v>
      </c>
      <c r="BR348" s="20" t="str">
        <f t="shared" si="28"/>
        <v>*</v>
      </c>
      <c r="BS348" s="244" t="str">
        <f t="shared" si="29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27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0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20" t="str">
        <f>IF(OR(B349="",F349=""),"*",AY349/P349)</f>
        <v>*</v>
      </c>
      <c r="BR349" s="20" t="str">
        <f t="shared" si="28"/>
        <v>*</v>
      </c>
      <c r="BS349" s="244" t="str">
        <f t="shared" si="29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27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0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20" t="str">
        <f>IF(OR(B350="",F350=""),"*",AY350/P350)</f>
        <v>*</v>
      </c>
      <c r="BR350" s="20" t="str">
        <f t="shared" si="28"/>
        <v>*</v>
      </c>
      <c r="BS350" s="244" t="str">
        <f t="shared" si="29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27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0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20" t="str">
        <f>IF(OR(B351="",F351=""),"*",AY351/P351)</f>
        <v>*</v>
      </c>
      <c r="BR351" s="20" t="str">
        <f t="shared" si="28"/>
        <v>*</v>
      </c>
      <c r="BS351" s="244" t="str">
        <f t="shared" si="29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27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0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20" t="str">
        <f>IF(OR(B352="",F352=""),"*",AY352/P352)</f>
        <v>*</v>
      </c>
      <c r="BR352" s="20" t="str">
        <f t="shared" si="28"/>
        <v>*</v>
      </c>
      <c r="BS352" s="244" t="str">
        <f t="shared" si="29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27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0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20" t="str">
        <f>IF(OR(B353="",F353=""),"*",AY353/P353)</f>
        <v>*</v>
      </c>
      <c r="BR353" s="20" t="str">
        <f t="shared" si="28"/>
        <v>*</v>
      </c>
      <c r="BS353" s="244" t="str">
        <f t="shared" si="29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27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0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20" t="str">
        <f>IF(OR(B354="",F354=""),"*",AY354/P354)</f>
        <v>*</v>
      </c>
      <c r="BR354" s="20" t="str">
        <f t="shared" si="28"/>
        <v>*</v>
      </c>
      <c r="BS354" s="244" t="str">
        <f t="shared" si="29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27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0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20" t="str">
        <f>IF(OR(B355="",F355=""),"*",AY355/P355)</f>
        <v>*</v>
      </c>
      <c r="BR355" s="20" t="str">
        <f t="shared" si="28"/>
        <v>*</v>
      </c>
      <c r="BS355" s="244" t="str">
        <f t="shared" si="29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27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0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20" t="str">
        <f>IF(OR(B356="",F356=""),"*",AY356/P356)</f>
        <v>*</v>
      </c>
      <c r="BR356" s="20" t="str">
        <f t="shared" si="28"/>
        <v>*</v>
      </c>
      <c r="BS356" s="244" t="str">
        <f t="shared" si="29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27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0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20" t="str">
        <f>IF(OR(B357="",F357=""),"*",AY357/P357)</f>
        <v>*</v>
      </c>
      <c r="BR357" s="20" t="str">
        <f t="shared" si="28"/>
        <v>*</v>
      </c>
      <c r="BS357" s="244" t="str">
        <f t="shared" si="29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27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0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20" t="str">
        <f>IF(OR(B358="",F358=""),"*",AY358/P358)</f>
        <v>*</v>
      </c>
      <c r="BR358" s="20" t="str">
        <f t="shared" si="28"/>
        <v>*</v>
      </c>
      <c r="BS358" s="244" t="str">
        <f t="shared" si="29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27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0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20" t="str">
        <f>IF(OR(B359="",F359=""),"*",AY359/P359)</f>
        <v>*</v>
      </c>
      <c r="BR359" s="20" t="str">
        <f t="shared" si="28"/>
        <v>*</v>
      </c>
      <c r="BS359" s="244" t="str">
        <f t="shared" si="29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27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0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20" t="str">
        <f>IF(OR(B360="",F360=""),"*",AY360/P360)</f>
        <v>*</v>
      </c>
      <c r="BR360" s="20" t="str">
        <f t="shared" si="28"/>
        <v>*</v>
      </c>
      <c r="BS360" s="244" t="str">
        <f t="shared" si="29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27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0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20" t="str">
        <f>IF(OR(B361="",F361=""),"*",AY361/P361)</f>
        <v>*</v>
      </c>
      <c r="BR361" s="20" t="str">
        <f t="shared" si="28"/>
        <v>*</v>
      </c>
      <c r="BS361" s="244" t="str">
        <f t="shared" si="29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27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0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20" t="str">
        <f>IF(OR(B362="",F362=""),"*",AY362/P362)</f>
        <v>*</v>
      </c>
      <c r="BR362" s="20" t="str">
        <f t="shared" si="28"/>
        <v>*</v>
      </c>
      <c r="BS362" s="244" t="str">
        <f t="shared" si="29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27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0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20" t="str">
        <f>IF(OR(B363="",F363=""),"*",AY363/P363)</f>
        <v>*</v>
      </c>
      <c r="BR363" s="20" t="str">
        <f t="shared" si="28"/>
        <v>*</v>
      </c>
      <c r="BS363" s="244" t="str">
        <f t="shared" si="29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27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0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20" t="str">
        <f>IF(OR(B364="",F364=""),"*",AY364/P364)</f>
        <v>*</v>
      </c>
      <c r="BR364" s="20" t="str">
        <f t="shared" si="28"/>
        <v>*</v>
      </c>
      <c r="BS364" s="244" t="str">
        <f t="shared" si="29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27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0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20" t="str">
        <f>IF(OR(B365="",F365=""),"*",AY365/P365)</f>
        <v>*</v>
      </c>
      <c r="BR365" s="20" t="str">
        <f t="shared" si="28"/>
        <v>*</v>
      </c>
      <c r="BS365" s="244" t="str">
        <f t="shared" si="29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27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0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20" t="str">
        <f>IF(OR(B366="",F366=""),"*",AY366/P366)</f>
        <v>*</v>
      </c>
      <c r="BR366" s="20" t="str">
        <f t="shared" si="28"/>
        <v>*</v>
      </c>
      <c r="BS366" s="244" t="str">
        <f t="shared" si="29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27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0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20" t="str">
        <f>IF(OR(B367="",F367=""),"*",AY367/P367)</f>
        <v>*</v>
      </c>
      <c r="BR367" s="20" t="str">
        <f t="shared" si="28"/>
        <v>*</v>
      </c>
      <c r="BS367" s="244" t="str">
        <f t="shared" si="29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27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0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20" t="str">
        <f>IF(OR(B368="",F368=""),"*",AY368/P368)</f>
        <v>*</v>
      </c>
      <c r="BR368" s="20" t="str">
        <f t="shared" si="28"/>
        <v>*</v>
      </c>
      <c r="BS368" s="244" t="str">
        <f t="shared" si="29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27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0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20" t="str">
        <f>IF(OR(B369="",F369=""),"*",AY369/P369)</f>
        <v>*</v>
      </c>
      <c r="BR369" s="20" t="str">
        <f t="shared" si="28"/>
        <v>*</v>
      </c>
      <c r="BS369" s="244" t="str">
        <f t="shared" si="29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27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0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20" t="str">
        <f>IF(OR(B370="",F370=""),"*",AY370/P370)</f>
        <v>*</v>
      </c>
      <c r="BR370" s="20" t="str">
        <f t="shared" si="28"/>
        <v>*</v>
      </c>
      <c r="BS370" s="244" t="str">
        <f t="shared" si="29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27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0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20" t="str">
        <f>IF(OR(B371="",F371=""),"*",AY371/P371)</f>
        <v>*</v>
      </c>
      <c r="BR371" s="20" t="str">
        <f t="shared" si="28"/>
        <v>*</v>
      </c>
      <c r="BS371" s="244" t="str">
        <f t="shared" si="29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27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0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20" t="str">
        <f>IF(OR(B372="",F372=""),"*",AY372/P372)</f>
        <v>*</v>
      </c>
      <c r="BR372" s="20" t="str">
        <f t="shared" si="28"/>
        <v>*</v>
      </c>
      <c r="BS372" s="244" t="str">
        <f t="shared" si="29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27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0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20" t="str">
        <f>IF(OR(B373="",F373=""),"*",AY373/P373)</f>
        <v>*</v>
      </c>
      <c r="BR373" s="20" t="str">
        <f t="shared" si="28"/>
        <v>*</v>
      </c>
      <c r="BS373" s="244" t="str">
        <f t="shared" si="29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27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0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20" t="str">
        <f>IF(OR(B374="",F374=""),"*",AY374/P374)</f>
        <v>*</v>
      </c>
      <c r="BR374" s="20" t="str">
        <f t="shared" si="28"/>
        <v>*</v>
      </c>
      <c r="BS374" s="244" t="str">
        <f t="shared" si="29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27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0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20" t="str">
        <f>IF(OR(B375="",F375=""),"*",AY375/P375)</f>
        <v>*</v>
      </c>
      <c r="BR375" s="20" t="str">
        <f t="shared" si="28"/>
        <v>*</v>
      </c>
      <c r="BS375" s="244" t="str">
        <f t="shared" si="29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27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0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20" t="str">
        <f>IF(OR(B376="",F376=""),"*",AY376/P376)</f>
        <v>*</v>
      </c>
      <c r="BR376" s="20" t="str">
        <f t="shared" si="28"/>
        <v>*</v>
      </c>
      <c r="BS376" s="244" t="str">
        <f t="shared" si="29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27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0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20" t="str">
        <f>IF(OR(B377="",F377=""),"*",AY377/P377)</f>
        <v>*</v>
      </c>
      <c r="BR377" s="20" t="str">
        <f t="shared" si="28"/>
        <v>*</v>
      </c>
      <c r="BS377" s="244" t="str">
        <f t="shared" si="29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27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0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20" t="str">
        <f>IF(OR(B378="",F378=""),"*",AY378/P378)</f>
        <v>*</v>
      </c>
      <c r="BR378" s="20" t="str">
        <f t="shared" si="28"/>
        <v>*</v>
      </c>
      <c r="BS378" s="244" t="str">
        <f t="shared" si="29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27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0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20" t="str">
        <f>IF(OR(B379="",F379=""),"*",AY379/P379)</f>
        <v>*</v>
      </c>
      <c r="BR379" s="20" t="str">
        <f t="shared" si="28"/>
        <v>*</v>
      </c>
      <c r="BS379" s="244" t="str">
        <f t="shared" si="29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27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0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20" t="str">
        <f>IF(OR(B380="",F380=""),"*",AY380/P380)</f>
        <v>*</v>
      </c>
      <c r="BR380" s="20" t="str">
        <f t="shared" si="28"/>
        <v>*</v>
      </c>
      <c r="BS380" s="244" t="str">
        <f t="shared" si="29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27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0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20" t="str">
        <f>IF(OR(B381="",F381=""),"*",AY381/P381)</f>
        <v>*</v>
      </c>
      <c r="BR381" s="20" t="str">
        <f t="shared" si="28"/>
        <v>*</v>
      </c>
      <c r="BS381" s="244" t="str">
        <f t="shared" si="29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27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0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20" t="str">
        <f>IF(OR(B382="",F382=""),"*",AY382/P382)</f>
        <v>*</v>
      </c>
      <c r="BR382" s="20" t="str">
        <f t="shared" si="28"/>
        <v>*</v>
      </c>
      <c r="BS382" s="244" t="str">
        <f t="shared" si="29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27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0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20" t="str">
        <f>IF(OR(B383="",F383=""),"*",AY383/P383)</f>
        <v>*</v>
      </c>
      <c r="BR383" s="20" t="str">
        <f t="shared" si="28"/>
        <v>*</v>
      </c>
      <c r="BS383" s="244" t="str">
        <f t="shared" si="29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27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0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20" t="str">
        <f>IF(OR(B384="",F384=""),"*",AY384/P384)</f>
        <v>*</v>
      </c>
      <c r="BR384" s="20" t="str">
        <f t="shared" si="28"/>
        <v>*</v>
      </c>
      <c r="BS384" s="244" t="str">
        <f t="shared" si="29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27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0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20" t="str">
        <f>IF(OR(B385="",F385=""),"*",AY385/P385)</f>
        <v>*</v>
      </c>
      <c r="BR385" s="20" t="str">
        <f t="shared" si="28"/>
        <v>*</v>
      </c>
      <c r="BS385" s="244" t="str">
        <f t="shared" si="29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27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0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20" t="str">
        <f>IF(OR(B386="",F386=""),"*",AY386/P386)</f>
        <v>*</v>
      </c>
      <c r="BR386" s="20" t="str">
        <f t="shared" si="28"/>
        <v>*</v>
      </c>
      <c r="BS386" s="244" t="str">
        <f t="shared" si="29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27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0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20" t="str">
        <f>IF(OR(B387="",F387=""),"*",AY387/P387)</f>
        <v>*</v>
      </c>
      <c r="BR387" s="20" t="str">
        <f t="shared" si="28"/>
        <v>*</v>
      </c>
      <c r="BS387" s="244" t="str">
        <f t="shared" si="29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27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0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20" t="str">
        <f>IF(OR(B388="",F388=""),"*",AY388/P388)</f>
        <v>*</v>
      </c>
      <c r="BR388" s="20" t="str">
        <f t="shared" si="28"/>
        <v>*</v>
      </c>
      <c r="BS388" s="244" t="str">
        <f t="shared" si="29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27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0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20" t="str">
        <f>IF(OR(B389="",F389=""),"*",AY389/P389)</f>
        <v>*</v>
      </c>
      <c r="BR389" s="20" t="str">
        <f t="shared" si="28"/>
        <v>*</v>
      </c>
      <c r="BS389" s="244" t="str">
        <f t="shared" si="29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27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0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20" t="str">
        <f>IF(OR(B390="",F390=""),"*",AY390/P390)</f>
        <v>*</v>
      </c>
      <c r="BR390" s="20" t="str">
        <f t="shared" si="28"/>
        <v>*</v>
      </c>
      <c r="BS390" s="244" t="str">
        <f t="shared" si="29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27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0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20" t="str">
        <f>IF(OR(B391="",F391=""),"*",AY391/P391)</f>
        <v>*</v>
      </c>
      <c r="BR391" s="20" t="str">
        <f t="shared" si="28"/>
        <v>*</v>
      </c>
      <c r="BS391" s="244" t="str">
        <f t="shared" si="29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27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0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20" t="str">
        <f>IF(OR(B392="",F392=""),"*",AY392/P392)</f>
        <v>*</v>
      </c>
      <c r="BR392" s="20" t="str">
        <f t="shared" si="28"/>
        <v>*</v>
      </c>
      <c r="BS392" s="244" t="str">
        <f t="shared" si="29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27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0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20" t="str">
        <f>IF(OR(B393="",F393=""),"*",AY393/P393)</f>
        <v>*</v>
      </c>
      <c r="BR393" s="20" t="str">
        <f t="shared" si="28"/>
        <v>*</v>
      </c>
      <c r="BS393" s="244" t="str">
        <f t="shared" si="29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1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0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20" t="str">
        <f>IF(OR(B394="",F394=""),"*",AY394/P394)</f>
        <v>*</v>
      </c>
      <c r="BR394" s="20" t="str">
        <f t="shared" ref="BR394:BR457" si="32">IF(OR(B394="",F394=""),"*",BA394/Q394)</f>
        <v>*</v>
      </c>
      <c r="BS394" s="244" t="str">
        <f t="shared" ref="BS394:BS457" si="33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1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0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20" t="str">
        <f>IF(OR(B395="",F395=""),"*",AY395/P395)</f>
        <v>*</v>
      </c>
      <c r="BR395" s="20" t="str">
        <f t="shared" si="32"/>
        <v>*</v>
      </c>
      <c r="BS395" s="244" t="str">
        <f t="shared" si="33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1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0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20" t="str">
        <f>IF(OR(B396="",F396=""),"*",AY396/P396)</f>
        <v>*</v>
      </c>
      <c r="BR396" s="20" t="str">
        <f t="shared" si="32"/>
        <v>*</v>
      </c>
      <c r="BS396" s="244" t="str">
        <f t="shared" si="33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1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0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20" t="str">
        <f>IF(OR(B397="",F397=""),"*",AY397/P397)</f>
        <v>*</v>
      </c>
      <c r="BR397" s="20" t="str">
        <f t="shared" si="32"/>
        <v>*</v>
      </c>
      <c r="BS397" s="244" t="str">
        <f t="shared" si="33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1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0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20" t="str">
        <f>IF(OR(B398="",F398=""),"*",AY398/P398)</f>
        <v>*</v>
      </c>
      <c r="BR398" s="20" t="str">
        <f t="shared" si="32"/>
        <v>*</v>
      </c>
      <c r="BS398" s="244" t="str">
        <f t="shared" si="33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1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34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20" t="str">
        <f>IF(OR(B399="",F399=""),"*",AY399/P399)</f>
        <v>*</v>
      </c>
      <c r="BR399" s="20" t="str">
        <f t="shared" si="32"/>
        <v>*</v>
      </c>
      <c r="BS399" s="244" t="str">
        <f t="shared" si="33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1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34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20" t="str">
        <f>IF(OR(B400="",F400=""),"*",AY400/P400)</f>
        <v>*</v>
      </c>
      <c r="BR400" s="20" t="str">
        <f t="shared" si="32"/>
        <v>*</v>
      </c>
      <c r="BS400" s="244" t="str">
        <f t="shared" si="33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1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34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20" t="str">
        <f>IF(OR(B401="",F401=""),"*",AY401/P401)</f>
        <v>*</v>
      </c>
      <c r="BR401" s="20" t="str">
        <f t="shared" si="32"/>
        <v>*</v>
      </c>
      <c r="BS401" s="244" t="str">
        <f t="shared" si="33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1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34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20" t="str">
        <f>IF(OR(B402="",F402=""),"*",AY402/P402)</f>
        <v>*</v>
      </c>
      <c r="BR402" s="20" t="str">
        <f t="shared" si="32"/>
        <v>*</v>
      </c>
      <c r="BS402" s="244" t="str">
        <f t="shared" si="33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1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34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20" t="str">
        <f>IF(OR(B403="",F403=""),"*",AY403/P403)</f>
        <v>*</v>
      </c>
      <c r="BR403" s="20" t="str">
        <f t="shared" si="32"/>
        <v>*</v>
      </c>
      <c r="BS403" s="244" t="str">
        <f t="shared" si="33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1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34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20" t="str">
        <f>IF(OR(B404="",F404=""),"*",AY404/P404)</f>
        <v>*</v>
      </c>
      <c r="BR404" s="20" t="str">
        <f t="shared" si="32"/>
        <v>*</v>
      </c>
      <c r="BS404" s="244" t="str">
        <f t="shared" si="33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1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34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20" t="str">
        <f>IF(OR(B405="",F405=""),"*",AY405/P405)</f>
        <v>*</v>
      </c>
      <c r="BR405" s="20" t="str">
        <f t="shared" si="32"/>
        <v>*</v>
      </c>
      <c r="BS405" s="244" t="str">
        <f t="shared" si="33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1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34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20" t="str">
        <f>IF(OR(B406="",F406=""),"*",AY406/P406)</f>
        <v>*</v>
      </c>
      <c r="BR406" s="20" t="str">
        <f t="shared" si="32"/>
        <v>*</v>
      </c>
      <c r="BS406" s="244" t="str">
        <f t="shared" si="33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1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34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20" t="str">
        <f>IF(OR(B407="",F407=""),"*",AY407/P407)</f>
        <v>*</v>
      </c>
      <c r="BR407" s="20" t="str">
        <f t="shared" si="32"/>
        <v>*</v>
      </c>
      <c r="BS407" s="244" t="str">
        <f t="shared" si="33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1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34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20" t="str">
        <f>IF(OR(B408="",F408=""),"*",AY408/P408)</f>
        <v>*</v>
      </c>
      <c r="BR408" s="20" t="str">
        <f t="shared" si="32"/>
        <v>*</v>
      </c>
      <c r="BS408" s="244" t="str">
        <f t="shared" si="33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1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34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20" t="str">
        <f>IF(OR(B409="",F409=""),"*",AY409/P409)</f>
        <v>*</v>
      </c>
      <c r="BR409" s="20" t="str">
        <f t="shared" si="32"/>
        <v>*</v>
      </c>
      <c r="BS409" s="244" t="str">
        <f t="shared" si="33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1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34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20" t="str">
        <f>IF(OR(B410="",F410=""),"*",AY410/P410)</f>
        <v>*</v>
      </c>
      <c r="BR410" s="20" t="str">
        <f t="shared" si="32"/>
        <v>*</v>
      </c>
      <c r="BS410" s="244" t="str">
        <f t="shared" si="33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1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34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20" t="str">
        <f>IF(OR(B411="",F411=""),"*",AY411/P411)</f>
        <v>*</v>
      </c>
      <c r="BR411" s="20" t="str">
        <f t="shared" si="32"/>
        <v>*</v>
      </c>
      <c r="BS411" s="244" t="str">
        <f t="shared" si="33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1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34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20" t="str">
        <f>IF(OR(B412="",F412=""),"*",AY412/P412)</f>
        <v>*</v>
      </c>
      <c r="BR412" s="20" t="str">
        <f t="shared" si="32"/>
        <v>*</v>
      </c>
      <c r="BS412" s="244" t="str">
        <f t="shared" si="33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1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34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20" t="str">
        <f>IF(OR(B413="",F413=""),"*",AY413/P413)</f>
        <v>*</v>
      </c>
      <c r="BR413" s="20" t="str">
        <f t="shared" si="32"/>
        <v>*</v>
      </c>
      <c r="BS413" s="244" t="str">
        <f t="shared" si="33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1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34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20" t="str">
        <f>IF(OR(B414="",F414=""),"*",AY414/P414)</f>
        <v>*</v>
      </c>
      <c r="BR414" s="20" t="str">
        <f t="shared" si="32"/>
        <v>*</v>
      </c>
      <c r="BS414" s="244" t="str">
        <f t="shared" si="33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1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34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20" t="str">
        <f>IF(OR(B415="",F415=""),"*",AY415/P415)</f>
        <v>*</v>
      </c>
      <c r="BR415" s="20" t="str">
        <f t="shared" si="32"/>
        <v>*</v>
      </c>
      <c r="BS415" s="244" t="str">
        <f t="shared" si="33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1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34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20" t="str">
        <f>IF(OR(B416="",F416=""),"*",AY416/P416)</f>
        <v>*</v>
      </c>
      <c r="BR416" s="20" t="str">
        <f t="shared" si="32"/>
        <v>*</v>
      </c>
      <c r="BS416" s="244" t="str">
        <f t="shared" si="33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1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34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20" t="str">
        <f>IF(OR(B417="",F417=""),"*",AY417/P417)</f>
        <v>*</v>
      </c>
      <c r="BR417" s="20" t="str">
        <f t="shared" si="32"/>
        <v>*</v>
      </c>
      <c r="BS417" s="244" t="str">
        <f t="shared" si="33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1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34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20" t="str">
        <f>IF(OR(B418="",F418=""),"*",AY418/P418)</f>
        <v>*</v>
      </c>
      <c r="BR418" s="20" t="str">
        <f t="shared" si="32"/>
        <v>*</v>
      </c>
      <c r="BS418" s="244" t="str">
        <f t="shared" si="33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1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34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20" t="str">
        <f>IF(OR(B419="",F419=""),"*",AY419/P419)</f>
        <v>*</v>
      </c>
      <c r="BR419" s="20" t="str">
        <f t="shared" si="32"/>
        <v>*</v>
      </c>
      <c r="BS419" s="244" t="str">
        <f t="shared" si="33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1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34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20" t="str">
        <f>IF(OR(B420="",F420=""),"*",AY420/P420)</f>
        <v>*</v>
      </c>
      <c r="BR420" s="20" t="str">
        <f t="shared" si="32"/>
        <v>*</v>
      </c>
      <c r="BS420" s="244" t="str">
        <f t="shared" si="33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1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34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20" t="str">
        <f>IF(OR(B421="",F421=""),"*",AY421/P421)</f>
        <v>*</v>
      </c>
      <c r="BR421" s="20" t="str">
        <f t="shared" si="32"/>
        <v>*</v>
      </c>
      <c r="BS421" s="244" t="str">
        <f t="shared" si="33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1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34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20" t="str">
        <f>IF(OR(B422="",F422=""),"*",AY422/P422)</f>
        <v>*</v>
      </c>
      <c r="BR422" s="20" t="str">
        <f t="shared" si="32"/>
        <v>*</v>
      </c>
      <c r="BS422" s="244" t="str">
        <f t="shared" si="33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1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34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20" t="str">
        <f>IF(OR(B423="",F423=""),"*",AY423/P423)</f>
        <v>*</v>
      </c>
      <c r="BR423" s="20" t="str">
        <f t="shared" si="32"/>
        <v>*</v>
      </c>
      <c r="BS423" s="244" t="str">
        <f t="shared" si="33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1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34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20" t="str">
        <f>IF(OR(B424="",F424=""),"*",AY424/P424)</f>
        <v>*</v>
      </c>
      <c r="BR424" s="20" t="str">
        <f t="shared" si="32"/>
        <v>*</v>
      </c>
      <c r="BS424" s="244" t="str">
        <f t="shared" si="33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1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34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20" t="str">
        <f>IF(OR(B425="",F425=""),"*",AY425/P425)</f>
        <v>*</v>
      </c>
      <c r="BR425" s="20" t="str">
        <f t="shared" si="32"/>
        <v>*</v>
      </c>
      <c r="BS425" s="244" t="str">
        <f t="shared" si="33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1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34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20" t="str">
        <f>IF(OR(B426="",F426=""),"*",AY426/P426)</f>
        <v>*</v>
      </c>
      <c r="BR426" s="20" t="str">
        <f t="shared" si="32"/>
        <v>*</v>
      </c>
      <c r="BS426" s="244" t="str">
        <f t="shared" si="33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1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34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20" t="str">
        <f>IF(OR(B427="",F427=""),"*",AY427/P427)</f>
        <v>*</v>
      </c>
      <c r="BR427" s="20" t="str">
        <f t="shared" si="32"/>
        <v>*</v>
      </c>
      <c r="BS427" s="244" t="str">
        <f t="shared" si="33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1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34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20" t="str">
        <f>IF(OR(B428="",F428=""),"*",AY428/P428)</f>
        <v>*</v>
      </c>
      <c r="BR428" s="20" t="str">
        <f t="shared" si="32"/>
        <v>*</v>
      </c>
      <c r="BS428" s="244" t="str">
        <f t="shared" si="33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1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34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20" t="str">
        <f>IF(OR(B429="",F429=""),"*",AY429/P429)</f>
        <v>*</v>
      </c>
      <c r="BR429" s="20" t="str">
        <f t="shared" si="32"/>
        <v>*</v>
      </c>
      <c r="BS429" s="244" t="str">
        <f t="shared" si="33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1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34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20" t="str">
        <f>IF(OR(B430="",F430=""),"*",AY430/P430)</f>
        <v>*</v>
      </c>
      <c r="BR430" s="20" t="str">
        <f t="shared" si="32"/>
        <v>*</v>
      </c>
      <c r="BS430" s="244" t="str">
        <f t="shared" si="33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1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34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20" t="str">
        <f>IF(OR(B431="",F431=""),"*",AY431/P431)</f>
        <v>*</v>
      </c>
      <c r="BR431" s="20" t="str">
        <f t="shared" si="32"/>
        <v>*</v>
      </c>
      <c r="BS431" s="244" t="str">
        <f t="shared" si="33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1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34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20" t="str">
        <f>IF(OR(B432="",F432=""),"*",AY432/P432)</f>
        <v>*</v>
      </c>
      <c r="BR432" s="20" t="str">
        <f t="shared" si="32"/>
        <v>*</v>
      </c>
      <c r="BS432" s="244" t="str">
        <f t="shared" si="33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1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34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20" t="str">
        <f>IF(OR(B433="",F433=""),"*",AY433/P433)</f>
        <v>*</v>
      </c>
      <c r="BR433" s="20" t="str">
        <f t="shared" si="32"/>
        <v>*</v>
      </c>
      <c r="BS433" s="244" t="str">
        <f t="shared" si="33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1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34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20" t="str">
        <f>IF(OR(B434="",F434=""),"*",AY434/P434)</f>
        <v>*</v>
      </c>
      <c r="BR434" s="20" t="str">
        <f t="shared" si="32"/>
        <v>*</v>
      </c>
      <c r="BS434" s="244" t="str">
        <f t="shared" si="33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1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34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20" t="str">
        <f>IF(OR(B435="",F435=""),"*",AY435/P435)</f>
        <v>*</v>
      </c>
      <c r="BR435" s="20" t="str">
        <f t="shared" si="32"/>
        <v>*</v>
      </c>
      <c r="BS435" s="244" t="str">
        <f t="shared" si="33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1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34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20" t="str">
        <f>IF(OR(B436="",F436=""),"*",AY436/P436)</f>
        <v>*</v>
      </c>
      <c r="BR436" s="20" t="str">
        <f t="shared" si="32"/>
        <v>*</v>
      </c>
      <c r="BS436" s="244" t="str">
        <f t="shared" si="33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1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34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20" t="str">
        <f>IF(OR(B437="",F437=""),"*",AY437/P437)</f>
        <v>*</v>
      </c>
      <c r="BR437" s="20" t="str">
        <f t="shared" si="32"/>
        <v>*</v>
      </c>
      <c r="BS437" s="244" t="str">
        <f t="shared" si="33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1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34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20" t="str">
        <f>IF(OR(B438="",F438=""),"*",AY438/P438)</f>
        <v>*</v>
      </c>
      <c r="BR438" s="20" t="str">
        <f t="shared" si="32"/>
        <v>*</v>
      </c>
      <c r="BS438" s="244" t="str">
        <f t="shared" si="33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1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34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20" t="str">
        <f>IF(OR(B439="",F439=""),"*",AY439/P439)</f>
        <v>*</v>
      </c>
      <c r="BR439" s="20" t="str">
        <f t="shared" si="32"/>
        <v>*</v>
      </c>
      <c r="BS439" s="244" t="str">
        <f t="shared" si="33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1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34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20" t="str">
        <f>IF(OR(B440="",F440=""),"*",AY440/P440)</f>
        <v>*</v>
      </c>
      <c r="BR440" s="20" t="str">
        <f t="shared" si="32"/>
        <v>*</v>
      </c>
      <c r="BS440" s="244" t="str">
        <f t="shared" si="33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1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34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20" t="str">
        <f>IF(OR(B441="",F441=""),"*",AY441/P441)</f>
        <v>*</v>
      </c>
      <c r="BR441" s="20" t="str">
        <f t="shared" si="32"/>
        <v>*</v>
      </c>
      <c r="BS441" s="244" t="str">
        <f t="shared" si="33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1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34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20" t="str">
        <f>IF(OR(B442="",F442=""),"*",AY442/P442)</f>
        <v>*</v>
      </c>
      <c r="BR442" s="20" t="str">
        <f t="shared" si="32"/>
        <v>*</v>
      </c>
      <c r="BS442" s="244" t="str">
        <f t="shared" si="33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1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34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20" t="str">
        <f>IF(OR(B443="",F443=""),"*",AY443/P443)</f>
        <v>*</v>
      </c>
      <c r="BR443" s="20" t="str">
        <f t="shared" si="32"/>
        <v>*</v>
      </c>
      <c r="BS443" s="244" t="str">
        <f t="shared" si="33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1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34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20" t="str">
        <f>IF(OR(B444="",F444=""),"*",AY444/P444)</f>
        <v>*</v>
      </c>
      <c r="BR444" s="20" t="str">
        <f t="shared" si="32"/>
        <v>*</v>
      </c>
      <c r="BS444" s="244" t="str">
        <f t="shared" si="33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1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34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20" t="str">
        <f>IF(OR(B445="",F445=""),"*",AY445/P445)</f>
        <v>*</v>
      </c>
      <c r="BR445" s="20" t="str">
        <f t="shared" si="32"/>
        <v>*</v>
      </c>
      <c r="BS445" s="244" t="str">
        <f t="shared" si="33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1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34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20" t="str">
        <f>IF(OR(B446="",F446=""),"*",AY446/P446)</f>
        <v>*</v>
      </c>
      <c r="BR446" s="20" t="str">
        <f t="shared" si="32"/>
        <v>*</v>
      </c>
      <c r="BS446" s="244" t="str">
        <f t="shared" si="33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1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34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20" t="str">
        <f>IF(OR(B447="",F447=""),"*",AY447/P447)</f>
        <v>*</v>
      </c>
      <c r="BR447" s="20" t="str">
        <f t="shared" si="32"/>
        <v>*</v>
      </c>
      <c r="BS447" s="244" t="str">
        <f t="shared" si="33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1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34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20" t="str">
        <f>IF(OR(B448="",F448=""),"*",AY448/P448)</f>
        <v>*</v>
      </c>
      <c r="BR448" s="20" t="str">
        <f t="shared" si="32"/>
        <v>*</v>
      </c>
      <c r="BS448" s="244" t="str">
        <f t="shared" si="33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1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34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20" t="str">
        <f>IF(OR(B449="",F449=""),"*",AY449/P449)</f>
        <v>*</v>
      </c>
      <c r="BR449" s="20" t="str">
        <f t="shared" si="32"/>
        <v>*</v>
      </c>
      <c r="BS449" s="244" t="str">
        <f t="shared" si="33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1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34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20" t="str">
        <f>IF(OR(B450="",F450=""),"*",AY450/P450)</f>
        <v>*</v>
      </c>
      <c r="BR450" s="20" t="str">
        <f t="shared" si="32"/>
        <v>*</v>
      </c>
      <c r="BS450" s="244" t="str">
        <f t="shared" si="33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1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34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20" t="str">
        <f>IF(OR(B451="",F451=""),"*",AY451/P451)</f>
        <v>*</v>
      </c>
      <c r="BR451" s="20" t="str">
        <f t="shared" si="32"/>
        <v>*</v>
      </c>
      <c r="BS451" s="244" t="str">
        <f t="shared" si="33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1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34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20" t="str">
        <f>IF(OR(B452="",F452=""),"*",AY452/P452)</f>
        <v>*</v>
      </c>
      <c r="BR452" s="20" t="str">
        <f t="shared" si="32"/>
        <v>*</v>
      </c>
      <c r="BS452" s="244" t="str">
        <f t="shared" si="33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1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34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20" t="str">
        <f>IF(OR(B453="",F453=""),"*",AY453/P453)</f>
        <v>*</v>
      </c>
      <c r="BR453" s="20" t="str">
        <f t="shared" si="32"/>
        <v>*</v>
      </c>
      <c r="BS453" s="244" t="str">
        <f t="shared" si="33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1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34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20" t="str">
        <f>IF(OR(B454="",F454=""),"*",AY454/P454)</f>
        <v>*</v>
      </c>
      <c r="BR454" s="20" t="str">
        <f t="shared" si="32"/>
        <v>*</v>
      </c>
      <c r="BS454" s="244" t="str">
        <f t="shared" si="33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1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34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20" t="str">
        <f>IF(OR(B455="",F455=""),"*",AY455/P455)</f>
        <v>*</v>
      </c>
      <c r="BR455" s="20" t="str">
        <f t="shared" si="32"/>
        <v>*</v>
      </c>
      <c r="BS455" s="244" t="str">
        <f t="shared" si="33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1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34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20" t="str">
        <f>IF(OR(B456="",F456=""),"*",AY456/P456)</f>
        <v>*</v>
      </c>
      <c r="BR456" s="20" t="str">
        <f t="shared" si="32"/>
        <v>*</v>
      </c>
      <c r="BS456" s="244" t="str">
        <f t="shared" si="33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1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34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20" t="str">
        <f>IF(OR(B457="",F457=""),"*",AY457/P457)</f>
        <v>*</v>
      </c>
      <c r="BR457" s="20" t="str">
        <f t="shared" si="32"/>
        <v>*</v>
      </c>
      <c r="BS457" s="244" t="str">
        <f t="shared" si="33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35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34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20" t="str">
        <f>IF(OR(B458="",F458=""),"*",AY458/P458)</f>
        <v>*</v>
      </c>
      <c r="BR458" s="20" t="str">
        <f t="shared" ref="BR458:BR521" si="36">IF(OR(B458="",F458=""),"*",BA458/Q458)</f>
        <v>*</v>
      </c>
      <c r="BS458" s="244" t="str">
        <f t="shared" ref="BS458:BS521" si="37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35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34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20" t="str">
        <f>IF(OR(B459="",F459=""),"*",AY459/P459)</f>
        <v>*</v>
      </c>
      <c r="BR459" s="20" t="str">
        <f t="shared" si="36"/>
        <v>*</v>
      </c>
      <c r="BS459" s="244" t="str">
        <f t="shared" si="37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35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34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20" t="str">
        <f>IF(OR(B460="",F460=""),"*",AY460/P460)</f>
        <v>*</v>
      </c>
      <c r="BR460" s="20" t="str">
        <f t="shared" si="36"/>
        <v>*</v>
      </c>
      <c r="BS460" s="244" t="str">
        <f t="shared" si="37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35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34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20" t="str">
        <f>IF(OR(B461="",F461=""),"*",AY461/P461)</f>
        <v>*</v>
      </c>
      <c r="BR461" s="20" t="str">
        <f t="shared" si="36"/>
        <v>*</v>
      </c>
      <c r="BS461" s="244" t="str">
        <f t="shared" si="37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35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34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20" t="str">
        <f>IF(OR(B462="",F462=""),"*",AY462/P462)</f>
        <v>*</v>
      </c>
      <c r="BR462" s="20" t="str">
        <f t="shared" si="36"/>
        <v>*</v>
      </c>
      <c r="BS462" s="244" t="str">
        <f t="shared" si="37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35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38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20" t="str">
        <f>IF(OR(B463="",F463=""),"*",AY463/P463)</f>
        <v>*</v>
      </c>
      <c r="BR463" s="20" t="str">
        <f t="shared" si="36"/>
        <v>*</v>
      </c>
      <c r="BS463" s="244" t="str">
        <f t="shared" si="37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35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38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20" t="str">
        <f>IF(OR(B464="",F464=""),"*",AY464/P464)</f>
        <v>*</v>
      </c>
      <c r="BR464" s="20" t="str">
        <f t="shared" si="36"/>
        <v>*</v>
      </c>
      <c r="BS464" s="244" t="str">
        <f t="shared" si="37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35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38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20" t="str">
        <f>IF(OR(B465="",F465=""),"*",AY465/P465)</f>
        <v>*</v>
      </c>
      <c r="BR465" s="20" t="str">
        <f t="shared" si="36"/>
        <v>*</v>
      </c>
      <c r="BS465" s="244" t="str">
        <f t="shared" si="37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35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38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20" t="str">
        <f>IF(OR(B466="",F466=""),"*",AY466/P466)</f>
        <v>*</v>
      </c>
      <c r="BR466" s="20" t="str">
        <f t="shared" si="36"/>
        <v>*</v>
      </c>
      <c r="BS466" s="244" t="str">
        <f t="shared" si="37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35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38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20" t="str">
        <f>IF(OR(B467="",F467=""),"*",AY467/P467)</f>
        <v>*</v>
      </c>
      <c r="BR467" s="20" t="str">
        <f t="shared" si="36"/>
        <v>*</v>
      </c>
      <c r="BS467" s="244" t="str">
        <f t="shared" si="37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35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38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20" t="str">
        <f>IF(OR(B468="",F468=""),"*",AY468/P468)</f>
        <v>*</v>
      </c>
      <c r="BR468" s="20" t="str">
        <f t="shared" si="36"/>
        <v>*</v>
      </c>
      <c r="BS468" s="244" t="str">
        <f t="shared" si="37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35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38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20" t="str">
        <f>IF(OR(B469="",F469=""),"*",AY469/P469)</f>
        <v>*</v>
      </c>
      <c r="BR469" s="20" t="str">
        <f t="shared" si="36"/>
        <v>*</v>
      </c>
      <c r="BS469" s="244" t="str">
        <f t="shared" si="37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35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38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20" t="str">
        <f>IF(OR(B470="",F470=""),"*",AY470/P470)</f>
        <v>*</v>
      </c>
      <c r="BR470" s="20" t="str">
        <f t="shared" si="36"/>
        <v>*</v>
      </c>
      <c r="BS470" s="244" t="str">
        <f t="shared" si="37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35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38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20" t="str">
        <f>IF(OR(B471="",F471=""),"*",AY471/P471)</f>
        <v>*</v>
      </c>
      <c r="BR471" s="20" t="str">
        <f t="shared" si="36"/>
        <v>*</v>
      </c>
      <c r="BS471" s="244" t="str">
        <f t="shared" si="37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35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38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20" t="str">
        <f>IF(OR(B472="",F472=""),"*",AY472/P472)</f>
        <v>*</v>
      </c>
      <c r="BR472" s="20" t="str">
        <f t="shared" si="36"/>
        <v>*</v>
      </c>
      <c r="BS472" s="244" t="str">
        <f t="shared" si="37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35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38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20" t="str">
        <f>IF(OR(B473="",F473=""),"*",AY473/P473)</f>
        <v>*</v>
      </c>
      <c r="BR473" s="20" t="str">
        <f t="shared" si="36"/>
        <v>*</v>
      </c>
      <c r="BS473" s="244" t="str">
        <f t="shared" si="37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35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38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20" t="str">
        <f>IF(OR(B474="",F474=""),"*",AY474/P474)</f>
        <v>*</v>
      </c>
      <c r="BR474" s="20" t="str">
        <f t="shared" si="36"/>
        <v>*</v>
      </c>
      <c r="BS474" s="244" t="str">
        <f t="shared" si="37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35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38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20" t="str">
        <f>IF(OR(B475="",F475=""),"*",AY475/P475)</f>
        <v>*</v>
      </c>
      <c r="BR475" s="20" t="str">
        <f t="shared" si="36"/>
        <v>*</v>
      </c>
      <c r="BS475" s="244" t="str">
        <f t="shared" si="37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35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38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20" t="str">
        <f>IF(OR(B476="",F476=""),"*",AY476/P476)</f>
        <v>*</v>
      </c>
      <c r="BR476" s="20" t="str">
        <f t="shared" si="36"/>
        <v>*</v>
      </c>
      <c r="BS476" s="244" t="str">
        <f t="shared" si="37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35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38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20" t="str">
        <f>IF(OR(B477="",F477=""),"*",AY477/P477)</f>
        <v>*</v>
      </c>
      <c r="BR477" s="20" t="str">
        <f t="shared" si="36"/>
        <v>*</v>
      </c>
      <c r="BS477" s="244" t="str">
        <f t="shared" si="37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35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38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20" t="str">
        <f>IF(OR(B478="",F478=""),"*",AY478/P478)</f>
        <v>*</v>
      </c>
      <c r="BR478" s="20" t="str">
        <f t="shared" si="36"/>
        <v>*</v>
      </c>
      <c r="BS478" s="244" t="str">
        <f t="shared" si="37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35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38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20" t="str">
        <f>IF(OR(B479="",F479=""),"*",AY479/P479)</f>
        <v>*</v>
      </c>
      <c r="BR479" s="20" t="str">
        <f t="shared" si="36"/>
        <v>*</v>
      </c>
      <c r="BS479" s="244" t="str">
        <f t="shared" si="37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35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38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20" t="str">
        <f>IF(OR(B480="",F480=""),"*",AY480/P480)</f>
        <v>*</v>
      </c>
      <c r="BR480" s="20" t="str">
        <f t="shared" si="36"/>
        <v>*</v>
      </c>
      <c r="BS480" s="244" t="str">
        <f t="shared" si="37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35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38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20" t="str">
        <f>IF(OR(B481="",F481=""),"*",AY481/P481)</f>
        <v>*</v>
      </c>
      <c r="BR481" s="20" t="str">
        <f t="shared" si="36"/>
        <v>*</v>
      </c>
      <c r="BS481" s="244" t="str">
        <f t="shared" si="37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35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38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20" t="str">
        <f>IF(OR(B482="",F482=""),"*",AY482/P482)</f>
        <v>*</v>
      </c>
      <c r="BR482" s="20" t="str">
        <f t="shared" si="36"/>
        <v>*</v>
      </c>
      <c r="BS482" s="244" t="str">
        <f t="shared" si="37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35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38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20" t="str">
        <f>IF(OR(B483="",F483=""),"*",AY483/P483)</f>
        <v>*</v>
      </c>
      <c r="BR483" s="20" t="str">
        <f t="shared" si="36"/>
        <v>*</v>
      </c>
      <c r="BS483" s="244" t="str">
        <f t="shared" si="37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35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38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20" t="str">
        <f>IF(OR(B484="",F484=""),"*",AY484/P484)</f>
        <v>*</v>
      </c>
      <c r="BR484" s="20" t="str">
        <f t="shared" si="36"/>
        <v>*</v>
      </c>
      <c r="BS484" s="244" t="str">
        <f t="shared" si="37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35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38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20" t="str">
        <f>IF(OR(B485="",F485=""),"*",AY485/P485)</f>
        <v>*</v>
      </c>
      <c r="BR485" s="20" t="str">
        <f t="shared" si="36"/>
        <v>*</v>
      </c>
      <c r="BS485" s="244" t="str">
        <f t="shared" si="37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35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38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20" t="str">
        <f>IF(OR(B486="",F486=""),"*",AY486/P486)</f>
        <v>*</v>
      </c>
      <c r="BR486" s="20" t="str">
        <f t="shared" si="36"/>
        <v>*</v>
      </c>
      <c r="BS486" s="244" t="str">
        <f t="shared" si="37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35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38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20" t="str">
        <f>IF(OR(B487="",F487=""),"*",AY487/P487)</f>
        <v>*</v>
      </c>
      <c r="BR487" s="20" t="str">
        <f t="shared" si="36"/>
        <v>*</v>
      </c>
      <c r="BS487" s="244" t="str">
        <f t="shared" si="37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35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38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20" t="str">
        <f>IF(OR(B488="",F488=""),"*",AY488/P488)</f>
        <v>*</v>
      </c>
      <c r="BR488" s="20" t="str">
        <f t="shared" si="36"/>
        <v>*</v>
      </c>
      <c r="BS488" s="244" t="str">
        <f t="shared" si="37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35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38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20" t="str">
        <f>IF(OR(B489="",F489=""),"*",AY489/P489)</f>
        <v>*</v>
      </c>
      <c r="BR489" s="20" t="str">
        <f t="shared" si="36"/>
        <v>*</v>
      </c>
      <c r="BS489" s="244" t="str">
        <f t="shared" si="37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35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38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20" t="str">
        <f>IF(OR(B490="",F490=""),"*",AY490/P490)</f>
        <v>*</v>
      </c>
      <c r="BR490" s="20" t="str">
        <f t="shared" si="36"/>
        <v>*</v>
      </c>
      <c r="BS490" s="244" t="str">
        <f t="shared" si="37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35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38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20" t="str">
        <f>IF(OR(B491="",F491=""),"*",AY491/P491)</f>
        <v>*</v>
      </c>
      <c r="BR491" s="20" t="str">
        <f t="shared" si="36"/>
        <v>*</v>
      </c>
      <c r="BS491" s="244" t="str">
        <f t="shared" si="37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35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38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20" t="str">
        <f>IF(OR(B492="",F492=""),"*",AY492/P492)</f>
        <v>*</v>
      </c>
      <c r="BR492" s="20" t="str">
        <f t="shared" si="36"/>
        <v>*</v>
      </c>
      <c r="BS492" s="244" t="str">
        <f t="shared" si="37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35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38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20" t="str">
        <f>IF(OR(B493="",F493=""),"*",AY493/P493)</f>
        <v>*</v>
      </c>
      <c r="BR493" s="20" t="str">
        <f t="shared" si="36"/>
        <v>*</v>
      </c>
      <c r="BS493" s="244" t="str">
        <f t="shared" si="37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35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38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20" t="str">
        <f>IF(OR(B494="",F494=""),"*",AY494/P494)</f>
        <v>*</v>
      </c>
      <c r="BR494" s="20" t="str">
        <f t="shared" si="36"/>
        <v>*</v>
      </c>
      <c r="BS494" s="244" t="str">
        <f t="shared" si="37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35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38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20" t="str">
        <f>IF(OR(B495="",F495=""),"*",AY495/P495)</f>
        <v>*</v>
      </c>
      <c r="BR495" s="20" t="str">
        <f t="shared" si="36"/>
        <v>*</v>
      </c>
      <c r="BS495" s="244" t="str">
        <f t="shared" si="37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35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38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20" t="str">
        <f>IF(OR(B496="",F496=""),"*",AY496/P496)</f>
        <v>*</v>
      </c>
      <c r="BR496" s="20" t="str">
        <f t="shared" si="36"/>
        <v>*</v>
      </c>
      <c r="BS496" s="244" t="str">
        <f t="shared" si="37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35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38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20" t="str">
        <f>IF(OR(B497="",F497=""),"*",AY497/P497)</f>
        <v>*</v>
      </c>
      <c r="BR497" s="20" t="str">
        <f t="shared" si="36"/>
        <v>*</v>
      </c>
      <c r="BS497" s="244" t="str">
        <f t="shared" si="37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35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38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20" t="str">
        <f>IF(OR(B498="",F498=""),"*",AY498/P498)</f>
        <v>*</v>
      </c>
      <c r="BR498" s="20" t="str">
        <f t="shared" si="36"/>
        <v>*</v>
      </c>
      <c r="BS498" s="244" t="str">
        <f t="shared" si="37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35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38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20" t="str">
        <f>IF(OR(B499="",F499=""),"*",AY499/P499)</f>
        <v>*</v>
      </c>
      <c r="BR499" s="20" t="str">
        <f t="shared" si="36"/>
        <v>*</v>
      </c>
      <c r="BS499" s="244" t="str">
        <f t="shared" si="37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35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38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20" t="str">
        <f>IF(OR(B500="",F500=""),"*",AY500/P500)</f>
        <v>*</v>
      </c>
      <c r="BR500" s="20" t="str">
        <f t="shared" si="36"/>
        <v>*</v>
      </c>
      <c r="BS500" s="244" t="str">
        <f t="shared" si="37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35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38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20" t="str">
        <f>IF(OR(B501="",F501=""),"*",AY501/P501)</f>
        <v>*</v>
      </c>
      <c r="BR501" s="20" t="str">
        <f t="shared" si="36"/>
        <v>*</v>
      </c>
      <c r="BS501" s="244" t="str">
        <f t="shared" si="37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35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38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20" t="str">
        <f>IF(OR(B502="",F502=""),"*",AY502/P502)</f>
        <v>*</v>
      </c>
      <c r="BR502" s="20" t="str">
        <f t="shared" si="36"/>
        <v>*</v>
      </c>
      <c r="BS502" s="244" t="str">
        <f t="shared" si="37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35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38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20" t="str">
        <f>IF(OR(B503="",F503=""),"*",AY503/P503)</f>
        <v>*</v>
      </c>
      <c r="BR503" s="20" t="str">
        <f t="shared" si="36"/>
        <v>*</v>
      </c>
      <c r="BS503" s="244" t="str">
        <f t="shared" si="37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35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38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20" t="str">
        <f>IF(OR(B504="",F504=""),"*",AY504/P504)</f>
        <v>*</v>
      </c>
      <c r="BR504" s="20" t="str">
        <f t="shared" si="36"/>
        <v>*</v>
      </c>
      <c r="BS504" s="244" t="str">
        <f t="shared" si="37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35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38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20" t="str">
        <f>IF(OR(B505="",F505=""),"*",AY505/P505)</f>
        <v>*</v>
      </c>
      <c r="BR505" s="20" t="str">
        <f t="shared" si="36"/>
        <v>*</v>
      </c>
      <c r="BS505" s="244" t="str">
        <f t="shared" si="37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35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38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20" t="str">
        <f>IF(OR(B506="",F506=""),"*",AY506/P506)</f>
        <v>*</v>
      </c>
      <c r="BR506" s="20" t="str">
        <f t="shared" si="36"/>
        <v>*</v>
      </c>
      <c r="BS506" s="244" t="str">
        <f t="shared" si="37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35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38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20" t="str">
        <f>IF(OR(B507="",F507=""),"*",AY507/P507)</f>
        <v>*</v>
      </c>
      <c r="BR507" s="20" t="str">
        <f t="shared" si="36"/>
        <v>*</v>
      </c>
      <c r="BS507" s="244" t="str">
        <f t="shared" si="37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35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38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20" t="str">
        <f>IF(OR(B508="",F508=""),"*",AY508/P508)</f>
        <v>*</v>
      </c>
      <c r="BR508" s="20" t="str">
        <f t="shared" si="36"/>
        <v>*</v>
      </c>
      <c r="BS508" s="244" t="str">
        <f t="shared" si="37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35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38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20" t="str">
        <f>IF(OR(B509="",F509=""),"*",AY509/P509)</f>
        <v>*</v>
      </c>
      <c r="BR509" s="20" t="str">
        <f t="shared" si="36"/>
        <v>*</v>
      </c>
      <c r="BS509" s="244" t="str">
        <f t="shared" si="37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35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38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20" t="str">
        <f>IF(OR(B510="",F510=""),"*",AY510/P510)</f>
        <v>*</v>
      </c>
      <c r="BR510" s="20" t="str">
        <f t="shared" si="36"/>
        <v>*</v>
      </c>
      <c r="BS510" s="244" t="str">
        <f t="shared" si="37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35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38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20" t="str">
        <f>IF(OR(B511="",F511=""),"*",AY511/P511)</f>
        <v>*</v>
      </c>
      <c r="BR511" s="20" t="str">
        <f t="shared" si="36"/>
        <v>*</v>
      </c>
      <c r="BS511" s="244" t="str">
        <f t="shared" si="37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35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38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20" t="str">
        <f>IF(OR(B512="",F512=""),"*",AY512/P512)</f>
        <v>*</v>
      </c>
      <c r="BR512" s="20" t="str">
        <f t="shared" si="36"/>
        <v>*</v>
      </c>
      <c r="BS512" s="244" t="str">
        <f t="shared" si="37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35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38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20" t="str">
        <f>IF(OR(B513="",F513=""),"*",AY513/P513)</f>
        <v>*</v>
      </c>
      <c r="BR513" s="20" t="str">
        <f t="shared" si="36"/>
        <v>*</v>
      </c>
      <c r="BS513" s="244" t="str">
        <f t="shared" si="37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35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38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20" t="str">
        <f>IF(OR(B514="",F514=""),"*",AY514/P514)</f>
        <v>*</v>
      </c>
      <c r="BR514" s="20" t="str">
        <f t="shared" si="36"/>
        <v>*</v>
      </c>
      <c r="BS514" s="244" t="str">
        <f t="shared" si="37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35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38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20" t="str">
        <f>IF(OR(B515="",F515=""),"*",AY515/P515)</f>
        <v>*</v>
      </c>
      <c r="BR515" s="20" t="str">
        <f t="shared" si="36"/>
        <v>*</v>
      </c>
      <c r="BS515" s="244" t="str">
        <f t="shared" si="37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35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38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20" t="str">
        <f>IF(OR(B516="",F516=""),"*",AY516/P516)</f>
        <v>*</v>
      </c>
      <c r="BR516" s="20" t="str">
        <f t="shared" si="36"/>
        <v>*</v>
      </c>
      <c r="BS516" s="244" t="str">
        <f t="shared" si="37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35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38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20" t="str">
        <f>IF(OR(B517="",F517=""),"*",AY517/P517)</f>
        <v>*</v>
      </c>
      <c r="BR517" s="20" t="str">
        <f t="shared" si="36"/>
        <v>*</v>
      </c>
      <c r="BS517" s="244" t="str">
        <f t="shared" si="37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35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38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20" t="str">
        <f>IF(OR(B518="",F518=""),"*",AY518/P518)</f>
        <v>*</v>
      </c>
      <c r="BR518" s="20" t="str">
        <f t="shared" si="36"/>
        <v>*</v>
      </c>
      <c r="BS518" s="244" t="str">
        <f t="shared" si="37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35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38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20" t="str">
        <f>IF(OR(B519="",F519=""),"*",AY519/P519)</f>
        <v>*</v>
      </c>
      <c r="BR519" s="20" t="str">
        <f t="shared" si="36"/>
        <v>*</v>
      </c>
      <c r="BS519" s="244" t="str">
        <f t="shared" si="37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35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38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20" t="str">
        <f>IF(OR(B520="",F520=""),"*",AY520/P520)</f>
        <v>*</v>
      </c>
      <c r="BR520" s="20" t="str">
        <f t="shared" si="36"/>
        <v>*</v>
      </c>
      <c r="BS520" s="244" t="str">
        <f t="shared" si="37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35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38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20" t="str">
        <f>IF(OR(B521="",F521=""),"*",AY521/P521)</f>
        <v>*</v>
      </c>
      <c r="BR521" s="20" t="str">
        <f t="shared" si="36"/>
        <v>*</v>
      </c>
      <c r="BS521" s="244" t="str">
        <f t="shared" si="37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39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38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20" t="str">
        <f>IF(OR(B522="",F522=""),"*",AY522/P522)</f>
        <v>*</v>
      </c>
      <c r="BR522" s="20" t="str">
        <f t="shared" ref="BR522:BR585" si="40">IF(OR(B522="",F522=""),"*",BA522/Q522)</f>
        <v>*</v>
      </c>
      <c r="BS522" s="244" t="str">
        <f t="shared" ref="BS522:BS585" si="41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39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38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20" t="str">
        <f>IF(OR(B523="",F523=""),"*",AY523/P523)</f>
        <v>*</v>
      </c>
      <c r="BR523" s="20" t="str">
        <f t="shared" si="40"/>
        <v>*</v>
      </c>
      <c r="BS523" s="244" t="str">
        <f t="shared" si="41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39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38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20" t="str">
        <f>IF(OR(B524="",F524=""),"*",AY524/P524)</f>
        <v>*</v>
      </c>
      <c r="BR524" s="20" t="str">
        <f t="shared" si="40"/>
        <v>*</v>
      </c>
      <c r="BS524" s="244" t="str">
        <f t="shared" si="41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39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38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20" t="str">
        <f>IF(OR(B525="",F525=""),"*",AY525/P525)</f>
        <v>*</v>
      </c>
      <c r="BR525" s="20" t="str">
        <f t="shared" si="40"/>
        <v>*</v>
      </c>
      <c r="BS525" s="244" t="str">
        <f t="shared" si="41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39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38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20" t="str">
        <f>IF(OR(B526="",F526=""),"*",AY526/P526)</f>
        <v>*</v>
      </c>
      <c r="BR526" s="20" t="str">
        <f t="shared" si="40"/>
        <v>*</v>
      </c>
      <c r="BS526" s="244" t="str">
        <f t="shared" si="41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39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42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20" t="str">
        <f>IF(OR(B527="",F527=""),"*",AY527/P527)</f>
        <v>*</v>
      </c>
      <c r="BR527" s="20" t="str">
        <f t="shared" si="40"/>
        <v>*</v>
      </c>
      <c r="BS527" s="244" t="str">
        <f t="shared" si="41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39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42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20" t="str">
        <f>IF(OR(B528="",F528=""),"*",AY528/P528)</f>
        <v>*</v>
      </c>
      <c r="BR528" s="20" t="str">
        <f t="shared" si="40"/>
        <v>*</v>
      </c>
      <c r="BS528" s="244" t="str">
        <f t="shared" si="41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39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42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20" t="str">
        <f>IF(OR(B529="",F529=""),"*",AY529/P529)</f>
        <v>*</v>
      </c>
      <c r="BR529" s="20" t="str">
        <f t="shared" si="40"/>
        <v>*</v>
      </c>
      <c r="BS529" s="244" t="str">
        <f t="shared" si="41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39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42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20" t="str">
        <f>IF(OR(B530="",F530=""),"*",AY530/P530)</f>
        <v>*</v>
      </c>
      <c r="BR530" s="20" t="str">
        <f t="shared" si="40"/>
        <v>*</v>
      </c>
      <c r="BS530" s="244" t="str">
        <f t="shared" si="41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39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42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20" t="str">
        <f>IF(OR(B531="",F531=""),"*",AY531/P531)</f>
        <v>*</v>
      </c>
      <c r="BR531" s="20" t="str">
        <f t="shared" si="40"/>
        <v>*</v>
      </c>
      <c r="BS531" s="244" t="str">
        <f t="shared" si="41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39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42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20" t="str">
        <f>IF(OR(B532="",F532=""),"*",AY532/P532)</f>
        <v>*</v>
      </c>
      <c r="BR532" s="20" t="str">
        <f t="shared" si="40"/>
        <v>*</v>
      </c>
      <c r="BS532" s="244" t="str">
        <f t="shared" si="41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39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42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20" t="str">
        <f>IF(OR(B533="",F533=""),"*",AY533/P533)</f>
        <v>*</v>
      </c>
      <c r="BR533" s="20" t="str">
        <f t="shared" si="40"/>
        <v>*</v>
      </c>
      <c r="BS533" s="244" t="str">
        <f t="shared" si="41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39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42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20" t="str">
        <f>IF(OR(B534="",F534=""),"*",AY534/P534)</f>
        <v>*</v>
      </c>
      <c r="BR534" s="20" t="str">
        <f t="shared" si="40"/>
        <v>*</v>
      </c>
      <c r="BS534" s="244" t="str">
        <f t="shared" si="41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39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42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20" t="str">
        <f>IF(OR(B535="",F535=""),"*",AY535/P535)</f>
        <v>*</v>
      </c>
      <c r="BR535" s="20" t="str">
        <f t="shared" si="40"/>
        <v>*</v>
      </c>
      <c r="BS535" s="244" t="str">
        <f t="shared" si="41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39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42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20" t="str">
        <f>IF(OR(B536="",F536=""),"*",AY536/P536)</f>
        <v>*</v>
      </c>
      <c r="BR536" s="20" t="str">
        <f t="shared" si="40"/>
        <v>*</v>
      </c>
      <c r="BS536" s="244" t="str">
        <f t="shared" si="41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39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42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20" t="str">
        <f>IF(OR(B537="",F537=""),"*",AY537/P537)</f>
        <v>*</v>
      </c>
      <c r="BR537" s="20" t="str">
        <f t="shared" si="40"/>
        <v>*</v>
      </c>
      <c r="BS537" s="244" t="str">
        <f t="shared" si="41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39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42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20" t="str">
        <f>IF(OR(B538="",F538=""),"*",AY538/P538)</f>
        <v>*</v>
      </c>
      <c r="BR538" s="20" t="str">
        <f t="shared" si="40"/>
        <v>*</v>
      </c>
      <c r="BS538" s="244" t="str">
        <f t="shared" si="41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39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42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20" t="str">
        <f>IF(OR(B539="",F539=""),"*",AY539/P539)</f>
        <v>*</v>
      </c>
      <c r="BR539" s="20" t="str">
        <f t="shared" si="40"/>
        <v>*</v>
      </c>
      <c r="BS539" s="244" t="str">
        <f t="shared" si="41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39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42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20" t="str">
        <f>IF(OR(B540="",F540=""),"*",AY540/P540)</f>
        <v>*</v>
      </c>
      <c r="BR540" s="20" t="str">
        <f t="shared" si="40"/>
        <v>*</v>
      </c>
      <c r="BS540" s="244" t="str">
        <f t="shared" si="41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39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42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20" t="str">
        <f>IF(OR(B541="",F541=""),"*",AY541/P541)</f>
        <v>*</v>
      </c>
      <c r="BR541" s="20" t="str">
        <f t="shared" si="40"/>
        <v>*</v>
      </c>
      <c r="BS541" s="244" t="str">
        <f t="shared" si="41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39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42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20" t="str">
        <f>IF(OR(B542="",F542=""),"*",AY542/P542)</f>
        <v>*</v>
      </c>
      <c r="BR542" s="20" t="str">
        <f t="shared" si="40"/>
        <v>*</v>
      </c>
      <c r="BS542" s="244" t="str">
        <f t="shared" si="41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39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42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20" t="str">
        <f>IF(OR(B543="",F543=""),"*",AY543/P543)</f>
        <v>*</v>
      </c>
      <c r="BR543" s="20" t="str">
        <f t="shared" si="40"/>
        <v>*</v>
      </c>
      <c r="BS543" s="244" t="str">
        <f t="shared" si="41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39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42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20" t="str">
        <f>IF(OR(B544="",F544=""),"*",AY544/P544)</f>
        <v>*</v>
      </c>
      <c r="BR544" s="20" t="str">
        <f t="shared" si="40"/>
        <v>*</v>
      </c>
      <c r="BS544" s="244" t="str">
        <f t="shared" si="41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39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42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20" t="str">
        <f>IF(OR(B545="",F545=""),"*",AY545/P545)</f>
        <v>*</v>
      </c>
      <c r="BR545" s="20" t="str">
        <f t="shared" si="40"/>
        <v>*</v>
      </c>
      <c r="BS545" s="244" t="str">
        <f t="shared" si="41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39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42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20" t="str">
        <f>IF(OR(B546="",F546=""),"*",AY546/P546)</f>
        <v>*</v>
      </c>
      <c r="BR546" s="20" t="str">
        <f t="shared" si="40"/>
        <v>*</v>
      </c>
      <c r="BS546" s="244" t="str">
        <f t="shared" si="41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39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42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20" t="str">
        <f>IF(OR(B547="",F547=""),"*",AY547/P547)</f>
        <v>*</v>
      </c>
      <c r="BR547" s="20" t="str">
        <f t="shared" si="40"/>
        <v>*</v>
      </c>
      <c r="BS547" s="244" t="str">
        <f t="shared" si="41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39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42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20" t="str">
        <f>IF(OR(B548="",F548=""),"*",AY548/P548)</f>
        <v>*</v>
      </c>
      <c r="BR548" s="20" t="str">
        <f t="shared" si="40"/>
        <v>*</v>
      </c>
      <c r="BS548" s="244" t="str">
        <f t="shared" si="41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39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42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20" t="str">
        <f>IF(OR(B549="",F549=""),"*",AY549/P549)</f>
        <v>*</v>
      </c>
      <c r="BR549" s="20" t="str">
        <f t="shared" si="40"/>
        <v>*</v>
      </c>
      <c r="BS549" s="244" t="str">
        <f t="shared" si="41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39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42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20" t="str">
        <f>IF(OR(B550="",F550=""),"*",AY550/P550)</f>
        <v>*</v>
      </c>
      <c r="BR550" s="20" t="str">
        <f t="shared" si="40"/>
        <v>*</v>
      </c>
      <c r="BS550" s="244" t="str">
        <f t="shared" si="41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39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42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20" t="str">
        <f>IF(OR(B551="",F551=""),"*",AY551/P551)</f>
        <v>*</v>
      </c>
      <c r="BR551" s="20" t="str">
        <f t="shared" si="40"/>
        <v>*</v>
      </c>
      <c r="BS551" s="244" t="str">
        <f t="shared" si="41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39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42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20" t="str">
        <f>IF(OR(B552="",F552=""),"*",AY552/P552)</f>
        <v>*</v>
      </c>
      <c r="BR552" s="20" t="str">
        <f t="shared" si="40"/>
        <v>*</v>
      </c>
      <c r="BS552" s="244" t="str">
        <f t="shared" si="41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39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42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20" t="str">
        <f>IF(OR(B553="",F553=""),"*",AY553/P553)</f>
        <v>*</v>
      </c>
      <c r="BR553" s="20" t="str">
        <f t="shared" si="40"/>
        <v>*</v>
      </c>
      <c r="BS553" s="244" t="str">
        <f t="shared" si="41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39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42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20" t="str">
        <f>IF(OR(B554="",F554=""),"*",AY554/P554)</f>
        <v>*</v>
      </c>
      <c r="BR554" s="20" t="str">
        <f t="shared" si="40"/>
        <v>*</v>
      </c>
      <c r="BS554" s="244" t="str">
        <f t="shared" si="41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39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42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20" t="str">
        <f>IF(OR(B555="",F555=""),"*",AY555/P555)</f>
        <v>*</v>
      </c>
      <c r="BR555" s="20" t="str">
        <f t="shared" si="40"/>
        <v>*</v>
      </c>
      <c r="BS555" s="244" t="str">
        <f t="shared" si="41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39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42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20" t="str">
        <f>IF(OR(B556="",F556=""),"*",AY556/P556)</f>
        <v>*</v>
      </c>
      <c r="BR556" s="20" t="str">
        <f t="shared" si="40"/>
        <v>*</v>
      </c>
      <c r="BS556" s="244" t="str">
        <f t="shared" si="41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39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42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20" t="str">
        <f>IF(OR(B557="",F557=""),"*",AY557/P557)</f>
        <v>*</v>
      </c>
      <c r="BR557" s="20" t="str">
        <f t="shared" si="40"/>
        <v>*</v>
      </c>
      <c r="BS557" s="244" t="str">
        <f t="shared" si="41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39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42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20" t="str">
        <f>IF(OR(B558="",F558=""),"*",AY558/P558)</f>
        <v>*</v>
      </c>
      <c r="BR558" s="20" t="str">
        <f t="shared" si="40"/>
        <v>*</v>
      </c>
      <c r="BS558" s="244" t="str">
        <f t="shared" si="41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39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42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20" t="str">
        <f>IF(OR(B559="",F559=""),"*",AY559/P559)</f>
        <v>*</v>
      </c>
      <c r="BR559" s="20" t="str">
        <f t="shared" si="40"/>
        <v>*</v>
      </c>
      <c r="BS559" s="244" t="str">
        <f t="shared" si="41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39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42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20" t="str">
        <f>IF(OR(B560="",F560=""),"*",AY560/P560)</f>
        <v>*</v>
      </c>
      <c r="BR560" s="20" t="str">
        <f t="shared" si="40"/>
        <v>*</v>
      </c>
      <c r="BS560" s="244" t="str">
        <f t="shared" si="41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39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42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20" t="str">
        <f>IF(OR(B561="",F561=""),"*",AY561/P561)</f>
        <v>*</v>
      </c>
      <c r="BR561" s="20" t="str">
        <f t="shared" si="40"/>
        <v>*</v>
      </c>
      <c r="BS561" s="244" t="str">
        <f t="shared" si="41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39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42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20" t="str">
        <f>IF(OR(B562="",F562=""),"*",AY562/P562)</f>
        <v>*</v>
      </c>
      <c r="BR562" s="20" t="str">
        <f t="shared" si="40"/>
        <v>*</v>
      </c>
      <c r="BS562" s="244" t="str">
        <f t="shared" si="41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39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42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20" t="str">
        <f>IF(OR(B563="",F563=""),"*",AY563/P563)</f>
        <v>*</v>
      </c>
      <c r="BR563" s="20" t="str">
        <f t="shared" si="40"/>
        <v>*</v>
      </c>
      <c r="BS563" s="244" t="str">
        <f t="shared" si="41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39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42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20" t="str">
        <f>IF(OR(B564="",F564=""),"*",AY564/P564)</f>
        <v>*</v>
      </c>
      <c r="BR564" s="20" t="str">
        <f t="shared" si="40"/>
        <v>*</v>
      </c>
      <c r="BS564" s="244" t="str">
        <f t="shared" si="41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39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42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20" t="str">
        <f>IF(OR(B565="",F565=""),"*",AY565/P565)</f>
        <v>*</v>
      </c>
      <c r="BR565" s="20" t="str">
        <f t="shared" si="40"/>
        <v>*</v>
      </c>
      <c r="BS565" s="244" t="str">
        <f t="shared" si="41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39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42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20" t="str">
        <f>IF(OR(B566="",F566=""),"*",AY566/P566)</f>
        <v>*</v>
      </c>
      <c r="BR566" s="20" t="str">
        <f t="shared" si="40"/>
        <v>*</v>
      </c>
      <c r="BS566" s="244" t="str">
        <f t="shared" si="41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39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42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20" t="str">
        <f>IF(OR(B567="",F567=""),"*",AY567/P567)</f>
        <v>*</v>
      </c>
      <c r="BR567" s="20" t="str">
        <f t="shared" si="40"/>
        <v>*</v>
      </c>
      <c r="BS567" s="244" t="str">
        <f t="shared" si="41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39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42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20" t="str">
        <f>IF(OR(B568="",F568=""),"*",AY568/P568)</f>
        <v>*</v>
      </c>
      <c r="BR568" s="20" t="str">
        <f t="shared" si="40"/>
        <v>*</v>
      </c>
      <c r="BS568" s="244" t="str">
        <f t="shared" si="41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39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42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20" t="str">
        <f>IF(OR(B569="",F569=""),"*",AY569/P569)</f>
        <v>*</v>
      </c>
      <c r="BR569" s="20" t="str">
        <f t="shared" si="40"/>
        <v>*</v>
      </c>
      <c r="BS569" s="244" t="str">
        <f t="shared" si="41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39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42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20" t="str">
        <f>IF(OR(B570="",F570=""),"*",AY570/P570)</f>
        <v>*</v>
      </c>
      <c r="BR570" s="20" t="str">
        <f t="shared" si="40"/>
        <v>*</v>
      </c>
      <c r="BS570" s="244" t="str">
        <f t="shared" si="41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39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42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20" t="str">
        <f>IF(OR(B571="",F571=""),"*",AY571/P571)</f>
        <v>*</v>
      </c>
      <c r="BR571" s="20" t="str">
        <f t="shared" si="40"/>
        <v>*</v>
      </c>
      <c r="BS571" s="244" t="str">
        <f t="shared" si="41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39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42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20" t="str">
        <f>IF(OR(B572="",F572=""),"*",AY572/P572)</f>
        <v>*</v>
      </c>
      <c r="BR572" s="20" t="str">
        <f t="shared" si="40"/>
        <v>*</v>
      </c>
      <c r="BS572" s="244" t="str">
        <f t="shared" si="41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39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42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20" t="str">
        <f>IF(OR(B573="",F573=""),"*",AY573/P573)</f>
        <v>*</v>
      </c>
      <c r="BR573" s="20" t="str">
        <f t="shared" si="40"/>
        <v>*</v>
      </c>
      <c r="BS573" s="244" t="str">
        <f t="shared" si="41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39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42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20" t="str">
        <f>IF(OR(B574="",F574=""),"*",AY574/P574)</f>
        <v>*</v>
      </c>
      <c r="BR574" s="20" t="str">
        <f t="shared" si="40"/>
        <v>*</v>
      </c>
      <c r="BS574" s="244" t="str">
        <f t="shared" si="41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39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42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20" t="str">
        <f>IF(OR(B575="",F575=""),"*",AY575/P575)</f>
        <v>*</v>
      </c>
      <c r="BR575" s="20" t="str">
        <f t="shared" si="40"/>
        <v>*</v>
      </c>
      <c r="BS575" s="244" t="str">
        <f t="shared" si="41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39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42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20" t="str">
        <f>IF(OR(B576="",F576=""),"*",AY576/P576)</f>
        <v>*</v>
      </c>
      <c r="BR576" s="20" t="str">
        <f t="shared" si="40"/>
        <v>*</v>
      </c>
      <c r="BS576" s="244" t="str">
        <f t="shared" si="41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39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42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20" t="str">
        <f>IF(OR(B577="",F577=""),"*",AY577/P577)</f>
        <v>*</v>
      </c>
      <c r="BR577" s="20" t="str">
        <f t="shared" si="40"/>
        <v>*</v>
      </c>
      <c r="BS577" s="244" t="str">
        <f t="shared" si="41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39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42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20" t="str">
        <f>IF(OR(B578="",F578=""),"*",AY578/P578)</f>
        <v>*</v>
      </c>
      <c r="BR578" s="20" t="str">
        <f t="shared" si="40"/>
        <v>*</v>
      </c>
      <c r="BS578" s="244" t="str">
        <f t="shared" si="41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39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42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20" t="str">
        <f>IF(OR(B579="",F579=""),"*",AY579/P579)</f>
        <v>*</v>
      </c>
      <c r="BR579" s="20" t="str">
        <f t="shared" si="40"/>
        <v>*</v>
      </c>
      <c r="BS579" s="244" t="str">
        <f t="shared" si="41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39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42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20" t="str">
        <f>IF(OR(B580="",F580=""),"*",AY580/P580)</f>
        <v>*</v>
      </c>
      <c r="BR580" s="20" t="str">
        <f t="shared" si="40"/>
        <v>*</v>
      </c>
      <c r="BS580" s="244" t="str">
        <f t="shared" si="41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39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42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20" t="str">
        <f>IF(OR(B581="",F581=""),"*",AY581/P581)</f>
        <v>*</v>
      </c>
      <c r="BR581" s="20" t="str">
        <f t="shared" si="40"/>
        <v>*</v>
      </c>
      <c r="BS581" s="244" t="str">
        <f t="shared" si="41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39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42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20" t="str">
        <f>IF(OR(B582="",F582=""),"*",AY582/P582)</f>
        <v>*</v>
      </c>
      <c r="BR582" s="20" t="str">
        <f t="shared" si="40"/>
        <v>*</v>
      </c>
      <c r="BS582" s="244" t="str">
        <f t="shared" si="41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39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42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20" t="str">
        <f>IF(OR(B583="",F583=""),"*",AY583/P583)</f>
        <v>*</v>
      </c>
      <c r="BR583" s="20" t="str">
        <f t="shared" si="40"/>
        <v>*</v>
      </c>
      <c r="BS583" s="244" t="str">
        <f t="shared" si="41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39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42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20" t="str">
        <f>IF(OR(B584="",F584=""),"*",AY584/P584)</f>
        <v>*</v>
      </c>
      <c r="BR584" s="20" t="str">
        <f t="shared" si="40"/>
        <v>*</v>
      </c>
      <c r="BS584" s="244" t="str">
        <f t="shared" si="41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39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42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20" t="str">
        <f>IF(OR(B585="",F585=""),"*",AY585/P585)</f>
        <v>*</v>
      </c>
      <c r="BR585" s="20" t="str">
        <f t="shared" si="40"/>
        <v>*</v>
      </c>
      <c r="BS585" s="244" t="str">
        <f t="shared" si="41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43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42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20" t="str">
        <f>IF(OR(B586="",F586=""),"*",AY586/P586)</f>
        <v>*</v>
      </c>
      <c r="BR586" s="20" t="str">
        <f t="shared" ref="BR586:BR649" si="44">IF(OR(B586="",F586=""),"*",BA586/Q586)</f>
        <v>*</v>
      </c>
      <c r="BS586" s="244" t="str">
        <f t="shared" ref="BS586:BS649" si="45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43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42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20" t="str">
        <f>IF(OR(B587="",F587=""),"*",AY587/P587)</f>
        <v>*</v>
      </c>
      <c r="BR587" s="20" t="str">
        <f t="shared" si="44"/>
        <v>*</v>
      </c>
      <c r="BS587" s="244" t="str">
        <f t="shared" si="45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43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42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20" t="str">
        <f>IF(OR(B588="",F588=""),"*",AY588/P588)</f>
        <v>*</v>
      </c>
      <c r="BR588" s="20" t="str">
        <f t="shared" si="44"/>
        <v>*</v>
      </c>
      <c r="BS588" s="244" t="str">
        <f t="shared" si="45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43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42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20" t="str">
        <f>IF(OR(B589="",F589=""),"*",AY589/P589)</f>
        <v>*</v>
      </c>
      <c r="BR589" s="20" t="str">
        <f t="shared" si="44"/>
        <v>*</v>
      </c>
      <c r="BS589" s="244" t="str">
        <f t="shared" si="45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43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42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20" t="str">
        <f>IF(OR(B590="",F590=""),"*",AY590/P590)</f>
        <v>*</v>
      </c>
      <c r="BR590" s="20" t="str">
        <f t="shared" si="44"/>
        <v>*</v>
      </c>
      <c r="BS590" s="244" t="str">
        <f t="shared" si="45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43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46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20" t="str">
        <f>IF(OR(B591="",F591=""),"*",AY591/P591)</f>
        <v>*</v>
      </c>
      <c r="BR591" s="20" t="str">
        <f t="shared" si="44"/>
        <v>*</v>
      </c>
      <c r="BS591" s="244" t="str">
        <f t="shared" si="45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43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46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20" t="str">
        <f>IF(OR(B592="",F592=""),"*",AY592/P592)</f>
        <v>*</v>
      </c>
      <c r="BR592" s="20" t="str">
        <f t="shared" si="44"/>
        <v>*</v>
      </c>
      <c r="BS592" s="244" t="str">
        <f t="shared" si="45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43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46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20" t="str">
        <f>IF(OR(B593="",F593=""),"*",AY593/P593)</f>
        <v>*</v>
      </c>
      <c r="BR593" s="20" t="str">
        <f t="shared" si="44"/>
        <v>*</v>
      </c>
      <c r="BS593" s="244" t="str">
        <f t="shared" si="45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43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46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20" t="str">
        <f>IF(OR(B594="",F594=""),"*",AY594/P594)</f>
        <v>*</v>
      </c>
      <c r="BR594" s="20" t="str">
        <f t="shared" si="44"/>
        <v>*</v>
      </c>
      <c r="BS594" s="244" t="str">
        <f t="shared" si="45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43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46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20" t="str">
        <f>IF(OR(B595="",F595=""),"*",AY595/P595)</f>
        <v>*</v>
      </c>
      <c r="BR595" s="20" t="str">
        <f t="shared" si="44"/>
        <v>*</v>
      </c>
      <c r="BS595" s="244" t="str">
        <f t="shared" si="45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43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46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20" t="str">
        <f>IF(OR(B596="",F596=""),"*",AY596/P596)</f>
        <v>*</v>
      </c>
      <c r="BR596" s="20" t="str">
        <f t="shared" si="44"/>
        <v>*</v>
      </c>
      <c r="BS596" s="244" t="str">
        <f t="shared" si="45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43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46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20" t="str">
        <f>IF(OR(B597="",F597=""),"*",AY597/P597)</f>
        <v>*</v>
      </c>
      <c r="BR597" s="20" t="str">
        <f t="shared" si="44"/>
        <v>*</v>
      </c>
      <c r="BS597" s="244" t="str">
        <f t="shared" si="45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43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46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20" t="str">
        <f>IF(OR(B598="",F598=""),"*",AY598/P598)</f>
        <v>*</v>
      </c>
      <c r="BR598" s="20" t="str">
        <f t="shared" si="44"/>
        <v>*</v>
      </c>
      <c r="BS598" s="244" t="str">
        <f t="shared" si="45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43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46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20" t="str">
        <f>IF(OR(B599="",F599=""),"*",AY599/P599)</f>
        <v>*</v>
      </c>
      <c r="BR599" s="20" t="str">
        <f t="shared" si="44"/>
        <v>*</v>
      </c>
      <c r="BS599" s="244" t="str">
        <f t="shared" si="45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43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46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20" t="str">
        <f>IF(OR(B600="",F600=""),"*",AY600/P600)</f>
        <v>*</v>
      </c>
      <c r="BR600" s="20" t="str">
        <f t="shared" si="44"/>
        <v>*</v>
      </c>
      <c r="BS600" s="244" t="str">
        <f t="shared" si="45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43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46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20" t="str">
        <f>IF(OR(B601="",F601=""),"*",AY601/P601)</f>
        <v>*</v>
      </c>
      <c r="BR601" s="20" t="str">
        <f t="shared" si="44"/>
        <v>*</v>
      </c>
      <c r="BS601" s="244" t="str">
        <f t="shared" si="45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43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46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20" t="str">
        <f>IF(OR(B602="",F602=""),"*",AY602/P602)</f>
        <v>*</v>
      </c>
      <c r="BR602" s="20" t="str">
        <f t="shared" si="44"/>
        <v>*</v>
      </c>
      <c r="BS602" s="244" t="str">
        <f t="shared" si="45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43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46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20" t="str">
        <f>IF(OR(B603="",F603=""),"*",AY603/P603)</f>
        <v>*</v>
      </c>
      <c r="BR603" s="20" t="str">
        <f t="shared" si="44"/>
        <v>*</v>
      </c>
      <c r="BS603" s="244" t="str">
        <f t="shared" si="45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43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46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20" t="str">
        <f>IF(OR(B604="",F604=""),"*",AY604/P604)</f>
        <v>*</v>
      </c>
      <c r="BR604" s="20" t="str">
        <f t="shared" si="44"/>
        <v>*</v>
      </c>
      <c r="BS604" s="244" t="str">
        <f t="shared" si="45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43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46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20" t="str">
        <f>IF(OR(B605="",F605=""),"*",AY605/P605)</f>
        <v>*</v>
      </c>
      <c r="BR605" s="20" t="str">
        <f t="shared" si="44"/>
        <v>*</v>
      </c>
      <c r="BS605" s="244" t="str">
        <f t="shared" si="45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43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46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20" t="str">
        <f>IF(OR(B606="",F606=""),"*",AY606/P606)</f>
        <v>*</v>
      </c>
      <c r="BR606" s="20" t="str">
        <f t="shared" si="44"/>
        <v>*</v>
      </c>
      <c r="BS606" s="244" t="str">
        <f t="shared" si="45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43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46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20" t="str">
        <f>IF(OR(B607="",F607=""),"*",AY607/P607)</f>
        <v>*</v>
      </c>
      <c r="BR607" s="20" t="str">
        <f t="shared" si="44"/>
        <v>*</v>
      </c>
      <c r="BS607" s="244" t="str">
        <f t="shared" si="45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43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46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20" t="str">
        <f>IF(OR(B608="",F608=""),"*",AY608/P608)</f>
        <v>*</v>
      </c>
      <c r="BR608" s="20" t="str">
        <f t="shared" si="44"/>
        <v>*</v>
      </c>
      <c r="BS608" s="244" t="str">
        <f t="shared" si="45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43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46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20" t="str">
        <f>IF(OR(B609="",F609=""),"*",AY609/P609)</f>
        <v>*</v>
      </c>
      <c r="BR609" s="20" t="str">
        <f t="shared" si="44"/>
        <v>*</v>
      </c>
      <c r="BS609" s="244" t="str">
        <f t="shared" si="45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43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46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20" t="str">
        <f>IF(OR(B610="",F610=""),"*",AY610/P610)</f>
        <v>*</v>
      </c>
      <c r="BR610" s="20" t="str">
        <f t="shared" si="44"/>
        <v>*</v>
      </c>
      <c r="BS610" s="244" t="str">
        <f t="shared" si="45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43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46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20" t="str">
        <f>IF(OR(B611="",F611=""),"*",AY611/P611)</f>
        <v>*</v>
      </c>
      <c r="BR611" s="20" t="str">
        <f t="shared" si="44"/>
        <v>*</v>
      </c>
      <c r="BS611" s="244" t="str">
        <f t="shared" si="45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43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46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20" t="str">
        <f>IF(OR(B612="",F612=""),"*",AY612/P612)</f>
        <v>*</v>
      </c>
      <c r="BR612" s="20" t="str">
        <f t="shared" si="44"/>
        <v>*</v>
      </c>
      <c r="BS612" s="244" t="str">
        <f t="shared" si="45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43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46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20" t="str">
        <f>IF(OR(B613="",F613=""),"*",AY613/P613)</f>
        <v>*</v>
      </c>
      <c r="BR613" s="20" t="str">
        <f t="shared" si="44"/>
        <v>*</v>
      </c>
      <c r="BS613" s="244" t="str">
        <f t="shared" si="45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43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46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20" t="str">
        <f>IF(OR(B614="",F614=""),"*",AY614/P614)</f>
        <v>*</v>
      </c>
      <c r="BR614" s="20" t="str">
        <f t="shared" si="44"/>
        <v>*</v>
      </c>
      <c r="BS614" s="244" t="str">
        <f t="shared" si="45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43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46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20" t="str">
        <f>IF(OR(B615="",F615=""),"*",AY615/P615)</f>
        <v>*</v>
      </c>
      <c r="BR615" s="20" t="str">
        <f t="shared" si="44"/>
        <v>*</v>
      </c>
      <c r="BS615" s="244" t="str">
        <f t="shared" si="45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43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46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20" t="str">
        <f>IF(OR(B616="",F616=""),"*",AY616/P616)</f>
        <v>*</v>
      </c>
      <c r="BR616" s="20" t="str">
        <f t="shared" si="44"/>
        <v>*</v>
      </c>
      <c r="BS616" s="244" t="str">
        <f t="shared" si="45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43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46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20" t="str">
        <f>IF(OR(B617="",F617=""),"*",AY617/P617)</f>
        <v>*</v>
      </c>
      <c r="BR617" s="20" t="str">
        <f t="shared" si="44"/>
        <v>*</v>
      </c>
      <c r="BS617" s="244" t="str">
        <f t="shared" si="45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43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46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20" t="str">
        <f>IF(OR(B618="",F618=""),"*",AY618/P618)</f>
        <v>*</v>
      </c>
      <c r="BR618" s="20" t="str">
        <f t="shared" si="44"/>
        <v>*</v>
      </c>
      <c r="BS618" s="244" t="str">
        <f t="shared" si="45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43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46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20" t="str">
        <f>IF(OR(B619="",F619=""),"*",AY619/P619)</f>
        <v>*</v>
      </c>
      <c r="BR619" s="20" t="str">
        <f t="shared" si="44"/>
        <v>*</v>
      </c>
      <c r="BS619" s="244" t="str">
        <f t="shared" si="45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43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46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20" t="str">
        <f>IF(OR(B620="",F620=""),"*",AY620/P620)</f>
        <v>*</v>
      </c>
      <c r="BR620" s="20" t="str">
        <f t="shared" si="44"/>
        <v>*</v>
      </c>
      <c r="BS620" s="244" t="str">
        <f t="shared" si="45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43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46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20" t="str">
        <f>IF(OR(B621="",F621=""),"*",AY621/P621)</f>
        <v>*</v>
      </c>
      <c r="BR621" s="20" t="str">
        <f t="shared" si="44"/>
        <v>*</v>
      </c>
      <c r="BS621" s="244" t="str">
        <f t="shared" si="45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43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46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20" t="str">
        <f>IF(OR(B622="",F622=""),"*",AY622/P622)</f>
        <v>*</v>
      </c>
      <c r="BR622" s="20" t="str">
        <f t="shared" si="44"/>
        <v>*</v>
      </c>
      <c r="BS622" s="244" t="str">
        <f t="shared" si="45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43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46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20" t="str">
        <f>IF(OR(B623="",F623=""),"*",AY623/P623)</f>
        <v>*</v>
      </c>
      <c r="BR623" s="20" t="str">
        <f t="shared" si="44"/>
        <v>*</v>
      </c>
      <c r="BS623" s="244" t="str">
        <f t="shared" si="45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43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46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20" t="str">
        <f>IF(OR(B624="",F624=""),"*",AY624/P624)</f>
        <v>*</v>
      </c>
      <c r="BR624" s="20" t="str">
        <f t="shared" si="44"/>
        <v>*</v>
      </c>
      <c r="BS624" s="244" t="str">
        <f t="shared" si="45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43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46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20" t="str">
        <f>IF(OR(B625="",F625=""),"*",AY625/P625)</f>
        <v>*</v>
      </c>
      <c r="BR625" s="20" t="str">
        <f t="shared" si="44"/>
        <v>*</v>
      </c>
      <c r="BS625" s="244" t="str">
        <f t="shared" si="45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43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46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20" t="str">
        <f>IF(OR(B626="",F626=""),"*",AY626/P626)</f>
        <v>*</v>
      </c>
      <c r="BR626" s="20" t="str">
        <f t="shared" si="44"/>
        <v>*</v>
      </c>
      <c r="BS626" s="244" t="str">
        <f t="shared" si="45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43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46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20" t="str">
        <f>IF(OR(B627="",F627=""),"*",AY627/P627)</f>
        <v>*</v>
      </c>
      <c r="BR627" s="20" t="str">
        <f t="shared" si="44"/>
        <v>*</v>
      </c>
      <c r="BS627" s="244" t="str">
        <f t="shared" si="45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43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46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20" t="str">
        <f>IF(OR(B628="",F628=""),"*",AY628/P628)</f>
        <v>*</v>
      </c>
      <c r="BR628" s="20" t="str">
        <f t="shared" si="44"/>
        <v>*</v>
      </c>
      <c r="BS628" s="244" t="str">
        <f t="shared" si="45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43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46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20" t="str">
        <f>IF(OR(B629="",F629=""),"*",AY629/P629)</f>
        <v>*</v>
      </c>
      <c r="BR629" s="20" t="str">
        <f t="shared" si="44"/>
        <v>*</v>
      </c>
      <c r="BS629" s="244" t="str">
        <f t="shared" si="45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43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46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20" t="str">
        <f>IF(OR(B630="",F630=""),"*",AY630/P630)</f>
        <v>*</v>
      </c>
      <c r="BR630" s="20" t="str">
        <f t="shared" si="44"/>
        <v>*</v>
      </c>
      <c r="BS630" s="244" t="str">
        <f t="shared" si="45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43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46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20" t="str">
        <f>IF(OR(B631="",F631=""),"*",AY631/P631)</f>
        <v>*</v>
      </c>
      <c r="BR631" s="20" t="str">
        <f t="shared" si="44"/>
        <v>*</v>
      </c>
      <c r="BS631" s="244" t="str">
        <f t="shared" si="45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43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46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20" t="str">
        <f>IF(OR(B632="",F632=""),"*",AY632/P632)</f>
        <v>*</v>
      </c>
      <c r="BR632" s="20" t="str">
        <f t="shared" si="44"/>
        <v>*</v>
      </c>
      <c r="BS632" s="244" t="str">
        <f t="shared" si="45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43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46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20" t="str">
        <f>IF(OR(B633="",F633=""),"*",AY633/P633)</f>
        <v>*</v>
      </c>
      <c r="BR633" s="20" t="str">
        <f t="shared" si="44"/>
        <v>*</v>
      </c>
      <c r="BS633" s="244" t="str">
        <f t="shared" si="45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43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46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20" t="str">
        <f>IF(OR(B634="",F634=""),"*",AY634/P634)</f>
        <v>*</v>
      </c>
      <c r="BR634" s="20" t="str">
        <f t="shared" si="44"/>
        <v>*</v>
      </c>
      <c r="BS634" s="244" t="str">
        <f t="shared" si="45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43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46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20" t="str">
        <f>IF(OR(B635="",F635=""),"*",AY635/P635)</f>
        <v>*</v>
      </c>
      <c r="BR635" s="20" t="str">
        <f t="shared" si="44"/>
        <v>*</v>
      </c>
      <c r="BS635" s="244" t="str">
        <f t="shared" si="45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43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46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20" t="str">
        <f>IF(OR(B636="",F636=""),"*",AY636/P636)</f>
        <v>*</v>
      </c>
      <c r="BR636" s="20" t="str">
        <f t="shared" si="44"/>
        <v>*</v>
      </c>
      <c r="BS636" s="244" t="str">
        <f t="shared" si="45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43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46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20" t="str">
        <f>IF(OR(B637="",F637=""),"*",AY637/P637)</f>
        <v>*</v>
      </c>
      <c r="BR637" s="20" t="str">
        <f t="shared" si="44"/>
        <v>*</v>
      </c>
      <c r="BS637" s="244" t="str">
        <f t="shared" si="45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43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46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20" t="str">
        <f>IF(OR(B638="",F638=""),"*",AY638/P638)</f>
        <v>*</v>
      </c>
      <c r="BR638" s="20" t="str">
        <f t="shared" si="44"/>
        <v>*</v>
      </c>
      <c r="BS638" s="244" t="str">
        <f t="shared" si="45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43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46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20" t="str">
        <f>IF(OR(B639="",F639=""),"*",AY639/P639)</f>
        <v>*</v>
      </c>
      <c r="BR639" s="20" t="str">
        <f t="shared" si="44"/>
        <v>*</v>
      </c>
      <c r="BS639" s="244" t="str">
        <f t="shared" si="45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43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46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20" t="str">
        <f>IF(OR(B640="",F640=""),"*",AY640/P640)</f>
        <v>*</v>
      </c>
      <c r="BR640" s="20" t="str">
        <f t="shared" si="44"/>
        <v>*</v>
      </c>
      <c r="BS640" s="244" t="str">
        <f t="shared" si="45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43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46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20" t="str">
        <f>IF(OR(B641="",F641=""),"*",AY641/P641)</f>
        <v>*</v>
      </c>
      <c r="BR641" s="20" t="str">
        <f t="shared" si="44"/>
        <v>*</v>
      </c>
      <c r="BS641" s="244" t="str">
        <f t="shared" si="45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43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46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20" t="str">
        <f>IF(OR(B642="",F642=""),"*",AY642/P642)</f>
        <v>*</v>
      </c>
      <c r="BR642" s="20" t="str">
        <f t="shared" si="44"/>
        <v>*</v>
      </c>
      <c r="BS642" s="244" t="str">
        <f t="shared" si="45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43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46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20" t="str">
        <f>IF(OR(B643="",F643=""),"*",AY643/P643)</f>
        <v>*</v>
      </c>
      <c r="BR643" s="20" t="str">
        <f t="shared" si="44"/>
        <v>*</v>
      </c>
      <c r="BS643" s="244" t="str">
        <f t="shared" si="45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43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46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20" t="str">
        <f>IF(OR(B644="",F644=""),"*",AY644/P644)</f>
        <v>*</v>
      </c>
      <c r="BR644" s="20" t="str">
        <f t="shared" si="44"/>
        <v>*</v>
      </c>
      <c r="BS644" s="244" t="str">
        <f t="shared" si="45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43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46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20" t="str">
        <f>IF(OR(B645="",F645=""),"*",AY645/P645)</f>
        <v>*</v>
      </c>
      <c r="BR645" s="20" t="str">
        <f t="shared" si="44"/>
        <v>*</v>
      </c>
      <c r="BS645" s="244" t="str">
        <f t="shared" si="45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43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46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20" t="str">
        <f>IF(OR(B646="",F646=""),"*",AY646/P646)</f>
        <v>*</v>
      </c>
      <c r="BR646" s="20" t="str">
        <f t="shared" si="44"/>
        <v>*</v>
      </c>
      <c r="BS646" s="244" t="str">
        <f t="shared" si="45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43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46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20" t="str">
        <f>IF(OR(B647="",F647=""),"*",AY647/P647)</f>
        <v>*</v>
      </c>
      <c r="BR647" s="20" t="str">
        <f t="shared" si="44"/>
        <v>*</v>
      </c>
      <c r="BS647" s="244" t="str">
        <f t="shared" si="45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43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46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20" t="str">
        <f>IF(OR(B648="",F648=""),"*",AY648/P648)</f>
        <v>*</v>
      </c>
      <c r="BR648" s="20" t="str">
        <f t="shared" si="44"/>
        <v>*</v>
      </c>
      <c r="BS648" s="244" t="str">
        <f t="shared" si="45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43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46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20" t="str">
        <f>IF(OR(B649="",F649=""),"*",AY649/P649)</f>
        <v>*</v>
      </c>
      <c r="BR649" s="20" t="str">
        <f t="shared" si="44"/>
        <v>*</v>
      </c>
      <c r="BS649" s="244" t="str">
        <f t="shared" si="45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47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46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20" t="str">
        <f>IF(OR(B650="",F650=""),"*",AY650/P650)</f>
        <v>*</v>
      </c>
      <c r="BR650" s="20" t="str">
        <f t="shared" ref="BR650:BR713" si="48">IF(OR(B650="",F650=""),"*",BA650/Q650)</f>
        <v>*</v>
      </c>
      <c r="BS650" s="244" t="str">
        <f t="shared" ref="BS650:BS713" si="4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47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46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20" t="str">
        <f>IF(OR(B651="",F651=""),"*",AY651/P651)</f>
        <v>*</v>
      </c>
      <c r="BR651" s="20" t="str">
        <f t="shared" si="48"/>
        <v>*</v>
      </c>
      <c r="BS651" s="244" t="str">
        <f t="shared" si="4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47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46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20" t="str">
        <f>IF(OR(B652="",F652=""),"*",AY652/P652)</f>
        <v>*</v>
      </c>
      <c r="BR652" s="20" t="str">
        <f t="shared" si="48"/>
        <v>*</v>
      </c>
      <c r="BS652" s="244" t="str">
        <f t="shared" si="4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47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46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20" t="str">
        <f>IF(OR(B653="",F653=""),"*",AY653/P653)</f>
        <v>*</v>
      </c>
      <c r="BR653" s="20" t="str">
        <f t="shared" si="48"/>
        <v>*</v>
      </c>
      <c r="BS653" s="244" t="str">
        <f t="shared" si="4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47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46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20" t="str">
        <f>IF(OR(B654="",F654=""),"*",AY654/P654)</f>
        <v>*</v>
      </c>
      <c r="BR654" s="20" t="str">
        <f t="shared" si="48"/>
        <v>*</v>
      </c>
      <c r="BS654" s="244" t="str">
        <f t="shared" si="4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47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5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20" t="str">
        <f>IF(OR(B655="",F655=""),"*",AY655/P655)</f>
        <v>*</v>
      </c>
      <c r="BR655" s="20" t="str">
        <f t="shared" si="48"/>
        <v>*</v>
      </c>
      <c r="BS655" s="244" t="str">
        <f t="shared" si="4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47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5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20" t="str">
        <f>IF(OR(B656="",F656=""),"*",AY656/P656)</f>
        <v>*</v>
      </c>
      <c r="BR656" s="20" t="str">
        <f t="shared" si="48"/>
        <v>*</v>
      </c>
      <c r="BS656" s="244" t="str">
        <f t="shared" si="4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47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5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20" t="str">
        <f>IF(OR(B657="",F657=""),"*",AY657/P657)</f>
        <v>*</v>
      </c>
      <c r="BR657" s="20" t="str">
        <f t="shared" si="48"/>
        <v>*</v>
      </c>
      <c r="BS657" s="244" t="str">
        <f t="shared" si="4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47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5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20" t="str">
        <f>IF(OR(B658="",F658=""),"*",AY658/P658)</f>
        <v>*</v>
      </c>
      <c r="BR658" s="20" t="str">
        <f t="shared" si="48"/>
        <v>*</v>
      </c>
      <c r="BS658" s="244" t="str">
        <f t="shared" si="4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47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5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20" t="str">
        <f>IF(OR(B659="",F659=""),"*",AY659/P659)</f>
        <v>*</v>
      </c>
      <c r="BR659" s="20" t="str">
        <f t="shared" si="48"/>
        <v>*</v>
      </c>
      <c r="BS659" s="244" t="str">
        <f t="shared" si="4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47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5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20" t="str">
        <f>IF(OR(B660="",F660=""),"*",AY660/P660)</f>
        <v>*</v>
      </c>
      <c r="BR660" s="20" t="str">
        <f t="shared" si="48"/>
        <v>*</v>
      </c>
      <c r="BS660" s="244" t="str">
        <f t="shared" si="4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47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5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20" t="str">
        <f>IF(OR(B661="",F661=""),"*",AY661/P661)</f>
        <v>*</v>
      </c>
      <c r="BR661" s="20" t="str">
        <f t="shared" si="48"/>
        <v>*</v>
      </c>
      <c r="BS661" s="244" t="str">
        <f t="shared" si="4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47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5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20" t="str">
        <f>IF(OR(B662="",F662=""),"*",AY662/P662)</f>
        <v>*</v>
      </c>
      <c r="BR662" s="20" t="str">
        <f t="shared" si="48"/>
        <v>*</v>
      </c>
      <c r="BS662" s="244" t="str">
        <f t="shared" si="4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47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5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20" t="str">
        <f>IF(OR(B663="",F663=""),"*",AY663/P663)</f>
        <v>*</v>
      </c>
      <c r="BR663" s="20" t="str">
        <f t="shared" si="48"/>
        <v>*</v>
      </c>
      <c r="BS663" s="244" t="str">
        <f t="shared" si="4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47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5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20" t="str">
        <f>IF(OR(B664="",F664=""),"*",AY664/P664)</f>
        <v>*</v>
      </c>
      <c r="BR664" s="20" t="str">
        <f t="shared" si="48"/>
        <v>*</v>
      </c>
      <c r="BS664" s="244" t="str">
        <f t="shared" si="4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47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5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20" t="str">
        <f>IF(OR(B665="",F665=""),"*",AY665/P665)</f>
        <v>*</v>
      </c>
      <c r="BR665" s="20" t="str">
        <f t="shared" si="48"/>
        <v>*</v>
      </c>
      <c r="BS665" s="244" t="str">
        <f t="shared" si="4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47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5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20" t="str">
        <f>IF(OR(B666="",F666=""),"*",AY666/P666)</f>
        <v>*</v>
      </c>
      <c r="BR666" s="20" t="str">
        <f t="shared" si="48"/>
        <v>*</v>
      </c>
      <c r="BS666" s="244" t="str">
        <f t="shared" si="4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47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5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20" t="str">
        <f>IF(OR(B667="",F667=""),"*",AY667/P667)</f>
        <v>*</v>
      </c>
      <c r="BR667" s="20" t="str">
        <f t="shared" si="48"/>
        <v>*</v>
      </c>
      <c r="BS667" s="244" t="str">
        <f t="shared" si="4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47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5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20" t="str">
        <f>IF(OR(B668="",F668=""),"*",AY668/P668)</f>
        <v>*</v>
      </c>
      <c r="BR668" s="20" t="str">
        <f t="shared" si="48"/>
        <v>*</v>
      </c>
      <c r="BS668" s="244" t="str">
        <f t="shared" si="4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47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5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20" t="str">
        <f>IF(OR(B669="",F669=""),"*",AY669/P669)</f>
        <v>*</v>
      </c>
      <c r="BR669" s="20" t="str">
        <f t="shared" si="48"/>
        <v>*</v>
      </c>
      <c r="BS669" s="244" t="str">
        <f t="shared" si="4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47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5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20" t="str">
        <f>IF(OR(B670="",F670=""),"*",AY670/P670)</f>
        <v>*</v>
      </c>
      <c r="BR670" s="20" t="str">
        <f t="shared" si="48"/>
        <v>*</v>
      </c>
      <c r="BS670" s="244" t="str">
        <f t="shared" si="4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47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5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20" t="str">
        <f>IF(OR(B671="",F671=""),"*",AY671/P671)</f>
        <v>*</v>
      </c>
      <c r="BR671" s="20" t="str">
        <f t="shared" si="48"/>
        <v>*</v>
      </c>
      <c r="BS671" s="244" t="str">
        <f t="shared" si="4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47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5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20" t="str">
        <f>IF(OR(B672="",F672=""),"*",AY672/P672)</f>
        <v>*</v>
      </c>
      <c r="BR672" s="20" t="str">
        <f t="shared" si="48"/>
        <v>*</v>
      </c>
      <c r="BS672" s="244" t="str">
        <f t="shared" si="4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47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5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20" t="str">
        <f>IF(OR(B673="",F673=""),"*",AY673/P673)</f>
        <v>*</v>
      </c>
      <c r="BR673" s="20" t="str">
        <f t="shared" si="48"/>
        <v>*</v>
      </c>
      <c r="BS673" s="244" t="str">
        <f t="shared" si="4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47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5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20" t="str">
        <f>IF(OR(B674="",F674=""),"*",AY674/P674)</f>
        <v>*</v>
      </c>
      <c r="BR674" s="20" t="str">
        <f t="shared" si="48"/>
        <v>*</v>
      </c>
      <c r="BS674" s="244" t="str">
        <f t="shared" si="4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47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5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20" t="str">
        <f>IF(OR(B675="",F675=""),"*",AY675/P675)</f>
        <v>*</v>
      </c>
      <c r="BR675" s="20" t="str">
        <f t="shared" si="48"/>
        <v>*</v>
      </c>
      <c r="BS675" s="244" t="str">
        <f t="shared" si="4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47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5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20" t="str">
        <f>IF(OR(B676="",F676=""),"*",AY676/P676)</f>
        <v>*</v>
      </c>
      <c r="BR676" s="20" t="str">
        <f t="shared" si="48"/>
        <v>*</v>
      </c>
      <c r="BS676" s="244" t="str">
        <f t="shared" si="4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47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5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20" t="str">
        <f>IF(OR(B677="",F677=""),"*",AY677/P677)</f>
        <v>*</v>
      </c>
      <c r="BR677" s="20" t="str">
        <f t="shared" si="48"/>
        <v>*</v>
      </c>
      <c r="BS677" s="244" t="str">
        <f t="shared" si="4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47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5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20" t="str">
        <f>IF(OR(B678="",F678=""),"*",AY678/P678)</f>
        <v>*</v>
      </c>
      <c r="BR678" s="20" t="str">
        <f t="shared" si="48"/>
        <v>*</v>
      </c>
      <c r="BS678" s="244" t="str">
        <f t="shared" si="4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47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5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20" t="str">
        <f>IF(OR(B679="",F679=""),"*",AY679/P679)</f>
        <v>*</v>
      </c>
      <c r="BR679" s="20" t="str">
        <f t="shared" si="48"/>
        <v>*</v>
      </c>
      <c r="BS679" s="244" t="str">
        <f t="shared" si="4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47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5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20" t="str">
        <f>IF(OR(B680="",F680=""),"*",AY680/P680)</f>
        <v>*</v>
      </c>
      <c r="BR680" s="20" t="str">
        <f t="shared" si="48"/>
        <v>*</v>
      </c>
      <c r="BS680" s="244" t="str">
        <f t="shared" si="4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47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5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20" t="str">
        <f>IF(OR(B681="",F681=""),"*",AY681/P681)</f>
        <v>*</v>
      </c>
      <c r="BR681" s="20" t="str">
        <f t="shared" si="48"/>
        <v>*</v>
      </c>
      <c r="BS681" s="244" t="str">
        <f t="shared" si="4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47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5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20" t="str">
        <f>IF(OR(B682="",F682=""),"*",AY682/P682)</f>
        <v>*</v>
      </c>
      <c r="BR682" s="20" t="str">
        <f t="shared" si="48"/>
        <v>*</v>
      </c>
      <c r="BS682" s="244" t="str">
        <f t="shared" si="4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47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5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20" t="str">
        <f>IF(OR(B683="",F683=""),"*",AY683/P683)</f>
        <v>*</v>
      </c>
      <c r="BR683" s="20" t="str">
        <f t="shared" si="48"/>
        <v>*</v>
      </c>
      <c r="BS683" s="244" t="str">
        <f t="shared" si="4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47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5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20" t="str">
        <f>IF(OR(B684="",F684=""),"*",AY684/P684)</f>
        <v>*</v>
      </c>
      <c r="BR684" s="20" t="str">
        <f t="shared" si="48"/>
        <v>*</v>
      </c>
      <c r="BS684" s="244" t="str">
        <f t="shared" si="4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47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5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20" t="str">
        <f>IF(OR(B685="",F685=""),"*",AY685/P685)</f>
        <v>*</v>
      </c>
      <c r="BR685" s="20" t="str">
        <f t="shared" si="48"/>
        <v>*</v>
      </c>
      <c r="BS685" s="244" t="str">
        <f t="shared" si="4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47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5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20" t="str">
        <f>IF(OR(B686="",F686=""),"*",AY686/P686)</f>
        <v>*</v>
      </c>
      <c r="BR686" s="20" t="str">
        <f t="shared" si="48"/>
        <v>*</v>
      </c>
      <c r="BS686" s="244" t="str">
        <f t="shared" si="4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47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5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20" t="str">
        <f>IF(OR(B687="",F687=""),"*",AY687/P687)</f>
        <v>*</v>
      </c>
      <c r="BR687" s="20" t="str">
        <f t="shared" si="48"/>
        <v>*</v>
      </c>
      <c r="BS687" s="244" t="str">
        <f t="shared" si="4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47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5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20" t="str">
        <f>IF(OR(B688="",F688=""),"*",AY688/P688)</f>
        <v>*</v>
      </c>
      <c r="BR688" s="20" t="str">
        <f t="shared" si="48"/>
        <v>*</v>
      </c>
      <c r="BS688" s="244" t="str">
        <f t="shared" si="4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47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5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20" t="str">
        <f>IF(OR(B689="",F689=""),"*",AY689/P689)</f>
        <v>*</v>
      </c>
      <c r="BR689" s="20" t="str">
        <f t="shared" si="48"/>
        <v>*</v>
      </c>
      <c r="BS689" s="244" t="str">
        <f t="shared" si="4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47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5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20" t="str">
        <f>IF(OR(B690="",F690=""),"*",AY690/P690)</f>
        <v>*</v>
      </c>
      <c r="BR690" s="20" t="str">
        <f t="shared" si="48"/>
        <v>*</v>
      </c>
      <c r="BS690" s="244" t="str">
        <f t="shared" si="4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47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5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20" t="str">
        <f>IF(OR(B691="",F691=""),"*",AY691/P691)</f>
        <v>*</v>
      </c>
      <c r="BR691" s="20" t="str">
        <f t="shared" si="48"/>
        <v>*</v>
      </c>
      <c r="BS691" s="244" t="str">
        <f t="shared" si="4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47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5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20" t="str">
        <f>IF(OR(B692="",F692=""),"*",AY692/P692)</f>
        <v>*</v>
      </c>
      <c r="BR692" s="20" t="str">
        <f t="shared" si="48"/>
        <v>*</v>
      </c>
      <c r="BS692" s="244" t="str">
        <f t="shared" si="4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47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5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20" t="str">
        <f>IF(OR(B693="",F693=""),"*",AY693/P693)</f>
        <v>*</v>
      </c>
      <c r="BR693" s="20" t="str">
        <f t="shared" si="48"/>
        <v>*</v>
      </c>
      <c r="BS693" s="244" t="str">
        <f t="shared" si="4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47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5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20" t="str">
        <f>IF(OR(B694="",F694=""),"*",AY694/P694)</f>
        <v>*</v>
      </c>
      <c r="BR694" s="20" t="str">
        <f t="shared" si="48"/>
        <v>*</v>
      </c>
      <c r="BS694" s="244" t="str">
        <f t="shared" si="4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47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5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20" t="str">
        <f>IF(OR(B695="",F695=""),"*",AY695/P695)</f>
        <v>*</v>
      </c>
      <c r="BR695" s="20" t="str">
        <f t="shared" si="48"/>
        <v>*</v>
      </c>
      <c r="BS695" s="244" t="str">
        <f t="shared" si="4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47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5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20" t="str">
        <f>IF(OR(B696="",F696=""),"*",AY696/P696)</f>
        <v>*</v>
      </c>
      <c r="BR696" s="20" t="str">
        <f t="shared" si="48"/>
        <v>*</v>
      </c>
      <c r="BS696" s="244" t="str">
        <f t="shared" si="4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47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5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20" t="str">
        <f>IF(OR(B697="",F697=""),"*",AY697/P697)</f>
        <v>*</v>
      </c>
      <c r="BR697" s="20" t="str">
        <f t="shared" si="48"/>
        <v>*</v>
      </c>
      <c r="BS697" s="244" t="str">
        <f t="shared" si="4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47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5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20" t="str">
        <f>IF(OR(B698="",F698=""),"*",AY698/P698)</f>
        <v>*</v>
      </c>
      <c r="BR698" s="20" t="str">
        <f t="shared" si="48"/>
        <v>*</v>
      </c>
      <c r="BS698" s="244" t="str">
        <f t="shared" si="4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47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5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20" t="str">
        <f>IF(OR(B699="",F699=""),"*",AY699/P699)</f>
        <v>*</v>
      </c>
      <c r="BR699" s="20" t="str">
        <f t="shared" si="48"/>
        <v>*</v>
      </c>
      <c r="BS699" s="244" t="str">
        <f t="shared" si="4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47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5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20" t="str">
        <f>IF(OR(B700="",F700=""),"*",AY700/P700)</f>
        <v>*</v>
      </c>
      <c r="BR700" s="20" t="str">
        <f t="shared" si="48"/>
        <v>*</v>
      </c>
      <c r="BS700" s="244" t="str">
        <f t="shared" si="4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47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5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20" t="str">
        <f>IF(OR(B701="",F701=""),"*",AY701/P701)</f>
        <v>*</v>
      </c>
      <c r="BR701" s="20" t="str">
        <f t="shared" si="48"/>
        <v>*</v>
      </c>
      <c r="BS701" s="244" t="str">
        <f t="shared" si="4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47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5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20" t="str">
        <f>IF(OR(B702="",F702=""),"*",AY702/P702)</f>
        <v>*</v>
      </c>
      <c r="BR702" s="20" t="str">
        <f t="shared" si="48"/>
        <v>*</v>
      </c>
      <c r="BS702" s="244" t="str">
        <f t="shared" si="4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47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5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20" t="str">
        <f>IF(OR(B703="",F703=""),"*",AY703/P703)</f>
        <v>*</v>
      </c>
      <c r="BR703" s="20" t="str">
        <f t="shared" si="48"/>
        <v>*</v>
      </c>
      <c r="BS703" s="244" t="str">
        <f t="shared" si="4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47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5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20" t="str">
        <f>IF(OR(B704="",F704=""),"*",AY704/P704)</f>
        <v>*</v>
      </c>
      <c r="BR704" s="20" t="str">
        <f t="shared" si="48"/>
        <v>*</v>
      </c>
      <c r="BS704" s="244" t="str">
        <f t="shared" si="4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47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5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20" t="str">
        <f>IF(OR(B705="",F705=""),"*",AY705/P705)</f>
        <v>*</v>
      </c>
      <c r="BR705" s="20" t="str">
        <f t="shared" si="48"/>
        <v>*</v>
      </c>
      <c r="BS705" s="244" t="str">
        <f t="shared" si="4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47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5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20" t="str">
        <f>IF(OR(B706="",F706=""),"*",AY706/P706)</f>
        <v>*</v>
      </c>
      <c r="BR706" s="20" t="str">
        <f t="shared" si="48"/>
        <v>*</v>
      </c>
      <c r="BS706" s="244" t="str">
        <f t="shared" si="4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47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5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20" t="str">
        <f>IF(OR(B707="",F707=""),"*",AY707/P707)</f>
        <v>*</v>
      </c>
      <c r="BR707" s="20" t="str">
        <f t="shared" si="48"/>
        <v>*</v>
      </c>
      <c r="BS707" s="244" t="str">
        <f t="shared" si="4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47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5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20" t="str">
        <f>IF(OR(B708="",F708=""),"*",AY708/P708)</f>
        <v>*</v>
      </c>
      <c r="BR708" s="20" t="str">
        <f t="shared" si="48"/>
        <v>*</v>
      </c>
      <c r="BS708" s="244" t="str">
        <f t="shared" si="4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47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5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20" t="str">
        <f>IF(OR(B709="",F709=""),"*",AY709/P709)</f>
        <v>*</v>
      </c>
      <c r="BR709" s="20" t="str">
        <f t="shared" si="48"/>
        <v>*</v>
      </c>
      <c r="BS709" s="244" t="str">
        <f t="shared" si="4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47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5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20" t="str">
        <f>IF(OR(B710="",F710=""),"*",AY710/P710)</f>
        <v>*</v>
      </c>
      <c r="BR710" s="20" t="str">
        <f t="shared" si="48"/>
        <v>*</v>
      </c>
      <c r="BS710" s="244" t="str">
        <f t="shared" si="4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47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5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20" t="str">
        <f>IF(OR(B711="",F711=""),"*",AY711/P711)</f>
        <v>*</v>
      </c>
      <c r="BR711" s="20" t="str">
        <f t="shared" si="48"/>
        <v>*</v>
      </c>
      <c r="BS711" s="244" t="str">
        <f t="shared" si="4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47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5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20" t="str">
        <f>IF(OR(B712="",F712=""),"*",AY712/P712)</f>
        <v>*</v>
      </c>
      <c r="BR712" s="20" t="str">
        <f t="shared" si="48"/>
        <v>*</v>
      </c>
      <c r="BS712" s="244" t="str">
        <f t="shared" si="4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47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5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20" t="str">
        <f>IF(OR(B713="",F713=""),"*",AY713/P713)</f>
        <v>*</v>
      </c>
      <c r="BR713" s="20" t="str">
        <f t="shared" si="48"/>
        <v>*</v>
      </c>
      <c r="BS713" s="244" t="str">
        <f t="shared" si="4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5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5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20" t="str">
        <f>IF(OR(B714="",F714=""),"*",AY714/P714)</f>
        <v>*</v>
      </c>
      <c r="BR714" s="20" t="str">
        <f t="shared" ref="BR714:BR777" si="52">IF(OR(B714="",F714=""),"*",BA714/Q714)</f>
        <v>*</v>
      </c>
      <c r="BS714" s="244" t="str">
        <f t="shared" ref="BS714:BS777" si="53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5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5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20" t="str">
        <f>IF(OR(B715="",F715=""),"*",AY715/P715)</f>
        <v>*</v>
      </c>
      <c r="BR715" s="20" t="str">
        <f t="shared" si="52"/>
        <v>*</v>
      </c>
      <c r="BS715" s="244" t="str">
        <f t="shared" si="53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5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5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20" t="str">
        <f>IF(OR(B716="",F716=""),"*",AY716/P716)</f>
        <v>*</v>
      </c>
      <c r="BR716" s="20" t="str">
        <f t="shared" si="52"/>
        <v>*</v>
      </c>
      <c r="BS716" s="244" t="str">
        <f t="shared" si="53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5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5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20" t="str">
        <f>IF(OR(B717="",F717=""),"*",AY717/P717)</f>
        <v>*</v>
      </c>
      <c r="BR717" s="20" t="str">
        <f t="shared" si="52"/>
        <v>*</v>
      </c>
      <c r="BS717" s="244" t="str">
        <f t="shared" si="53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5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5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20" t="str">
        <f>IF(OR(B718="",F718=""),"*",AY718/P718)</f>
        <v>*</v>
      </c>
      <c r="BR718" s="20" t="str">
        <f t="shared" si="52"/>
        <v>*</v>
      </c>
      <c r="BS718" s="244" t="str">
        <f t="shared" si="53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5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54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20" t="str">
        <f>IF(OR(B719="",F719=""),"*",AY719/P719)</f>
        <v>*</v>
      </c>
      <c r="BR719" s="20" t="str">
        <f t="shared" si="52"/>
        <v>*</v>
      </c>
      <c r="BS719" s="244" t="str">
        <f t="shared" si="53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5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54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20" t="str">
        <f>IF(OR(B720="",F720=""),"*",AY720/P720)</f>
        <v>*</v>
      </c>
      <c r="BR720" s="20" t="str">
        <f t="shared" si="52"/>
        <v>*</v>
      </c>
      <c r="BS720" s="244" t="str">
        <f t="shared" si="53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5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54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20" t="str">
        <f>IF(OR(B721="",F721=""),"*",AY721/P721)</f>
        <v>*</v>
      </c>
      <c r="BR721" s="20" t="str">
        <f t="shared" si="52"/>
        <v>*</v>
      </c>
      <c r="BS721" s="244" t="str">
        <f t="shared" si="53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5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54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20" t="str">
        <f>IF(OR(B722="",F722=""),"*",AY722/P722)</f>
        <v>*</v>
      </c>
      <c r="BR722" s="20" t="str">
        <f t="shared" si="52"/>
        <v>*</v>
      </c>
      <c r="BS722" s="244" t="str">
        <f t="shared" si="53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5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54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20" t="str">
        <f>IF(OR(B723="",F723=""),"*",AY723/P723)</f>
        <v>*</v>
      </c>
      <c r="BR723" s="20" t="str">
        <f t="shared" si="52"/>
        <v>*</v>
      </c>
      <c r="BS723" s="244" t="str">
        <f t="shared" si="53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5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54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20" t="str">
        <f>IF(OR(B724="",F724=""),"*",AY724/P724)</f>
        <v>*</v>
      </c>
      <c r="BR724" s="20" t="str">
        <f t="shared" si="52"/>
        <v>*</v>
      </c>
      <c r="BS724" s="244" t="str">
        <f t="shared" si="53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5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54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20" t="str">
        <f>IF(OR(B725="",F725=""),"*",AY725/P725)</f>
        <v>*</v>
      </c>
      <c r="BR725" s="20" t="str">
        <f t="shared" si="52"/>
        <v>*</v>
      </c>
      <c r="BS725" s="244" t="str">
        <f t="shared" si="53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5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54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20" t="str">
        <f>IF(OR(B726="",F726=""),"*",AY726/P726)</f>
        <v>*</v>
      </c>
      <c r="BR726" s="20" t="str">
        <f t="shared" si="52"/>
        <v>*</v>
      </c>
      <c r="BS726" s="244" t="str">
        <f t="shared" si="53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5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54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20" t="str">
        <f>IF(OR(B727="",F727=""),"*",AY727/P727)</f>
        <v>*</v>
      </c>
      <c r="BR727" s="20" t="str">
        <f t="shared" si="52"/>
        <v>*</v>
      </c>
      <c r="BS727" s="244" t="str">
        <f t="shared" si="53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5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54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20" t="str">
        <f>IF(OR(B728="",F728=""),"*",AY728/P728)</f>
        <v>*</v>
      </c>
      <c r="BR728" s="20" t="str">
        <f t="shared" si="52"/>
        <v>*</v>
      </c>
      <c r="BS728" s="244" t="str">
        <f t="shared" si="53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5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54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20" t="str">
        <f>IF(OR(B729="",F729=""),"*",AY729/P729)</f>
        <v>*</v>
      </c>
      <c r="BR729" s="20" t="str">
        <f t="shared" si="52"/>
        <v>*</v>
      </c>
      <c r="BS729" s="244" t="str">
        <f t="shared" si="53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5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54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20" t="str">
        <f>IF(OR(B730="",F730=""),"*",AY730/P730)</f>
        <v>*</v>
      </c>
      <c r="BR730" s="20" t="str">
        <f t="shared" si="52"/>
        <v>*</v>
      </c>
      <c r="BS730" s="244" t="str">
        <f t="shared" si="53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5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54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20" t="str">
        <f>IF(OR(B731="",F731=""),"*",AY731/P731)</f>
        <v>*</v>
      </c>
      <c r="BR731" s="20" t="str">
        <f t="shared" si="52"/>
        <v>*</v>
      </c>
      <c r="BS731" s="244" t="str">
        <f t="shared" si="53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5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54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20" t="str">
        <f>IF(OR(B732="",F732=""),"*",AY732/P732)</f>
        <v>*</v>
      </c>
      <c r="BR732" s="20" t="str">
        <f t="shared" si="52"/>
        <v>*</v>
      </c>
      <c r="BS732" s="244" t="str">
        <f t="shared" si="53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5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54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20" t="str">
        <f>IF(OR(B733="",F733=""),"*",AY733/P733)</f>
        <v>*</v>
      </c>
      <c r="BR733" s="20" t="str">
        <f t="shared" si="52"/>
        <v>*</v>
      </c>
      <c r="BS733" s="244" t="str">
        <f t="shared" si="53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5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54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20" t="str">
        <f>IF(OR(B734="",F734=""),"*",AY734/P734)</f>
        <v>*</v>
      </c>
      <c r="BR734" s="20" t="str">
        <f t="shared" si="52"/>
        <v>*</v>
      </c>
      <c r="BS734" s="244" t="str">
        <f t="shared" si="53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5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54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20" t="str">
        <f>IF(OR(B735="",F735=""),"*",AY735/P735)</f>
        <v>*</v>
      </c>
      <c r="BR735" s="20" t="str">
        <f t="shared" si="52"/>
        <v>*</v>
      </c>
      <c r="BS735" s="244" t="str">
        <f t="shared" si="53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5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54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20" t="str">
        <f>IF(OR(B736="",F736=""),"*",AY736/P736)</f>
        <v>*</v>
      </c>
      <c r="BR736" s="20" t="str">
        <f t="shared" si="52"/>
        <v>*</v>
      </c>
      <c r="BS736" s="244" t="str">
        <f t="shared" si="53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5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54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20" t="str">
        <f>IF(OR(B737="",F737=""),"*",AY737/P737)</f>
        <v>*</v>
      </c>
      <c r="BR737" s="20" t="str">
        <f t="shared" si="52"/>
        <v>*</v>
      </c>
      <c r="BS737" s="244" t="str">
        <f t="shared" si="53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5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54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20" t="str">
        <f>IF(OR(B738="",F738=""),"*",AY738/P738)</f>
        <v>*</v>
      </c>
      <c r="BR738" s="20" t="str">
        <f t="shared" si="52"/>
        <v>*</v>
      </c>
      <c r="BS738" s="244" t="str">
        <f t="shared" si="53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5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54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20" t="str">
        <f>IF(OR(B739="",F739=""),"*",AY739/P739)</f>
        <v>*</v>
      </c>
      <c r="BR739" s="20" t="str">
        <f t="shared" si="52"/>
        <v>*</v>
      </c>
      <c r="BS739" s="244" t="str">
        <f t="shared" si="53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5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54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20" t="str">
        <f>IF(OR(B740="",F740=""),"*",AY740/P740)</f>
        <v>*</v>
      </c>
      <c r="BR740" s="20" t="str">
        <f t="shared" si="52"/>
        <v>*</v>
      </c>
      <c r="BS740" s="244" t="str">
        <f t="shared" si="53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5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54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20" t="str">
        <f>IF(OR(B741="",F741=""),"*",AY741/P741)</f>
        <v>*</v>
      </c>
      <c r="BR741" s="20" t="str">
        <f t="shared" si="52"/>
        <v>*</v>
      </c>
      <c r="BS741" s="244" t="str">
        <f t="shared" si="53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5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54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20" t="str">
        <f>IF(OR(B742="",F742=""),"*",AY742/P742)</f>
        <v>*</v>
      </c>
      <c r="BR742" s="20" t="str">
        <f t="shared" si="52"/>
        <v>*</v>
      </c>
      <c r="BS742" s="244" t="str">
        <f t="shared" si="53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5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54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20" t="str">
        <f>IF(OR(B743="",F743=""),"*",AY743/P743)</f>
        <v>*</v>
      </c>
      <c r="BR743" s="20" t="str">
        <f t="shared" si="52"/>
        <v>*</v>
      </c>
      <c r="BS743" s="244" t="str">
        <f t="shared" si="53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5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54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20" t="str">
        <f>IF(OR(B744="",F744=""),"*",AY744/P744)</f>
        <v>*</v>
      </c>
      <c r="BR744" s="20" t="str">
        <f t="shared" si="52"/>
        <v>*</v>
      </c>
      <c r="BS744" s="244" t="str">
        <f t="shared" si="53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5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54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20" t="str">
        <f>IF(OR(B745="",F745=""),"*",AY745/P745)</f>
        <v>*</v>
      </c>
      <c r="BR745" s="20" t="str">
        <f t="shared" si="52"/>
        <v>*</v>
      </c>
      <c r="BS745" s="244" t="str">
        <f t="shared" si="53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5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54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20" t="str">
        <f>IF(OR(B746="",F746=""),"*",AY746/P746)</f>
        <v>*</v>
      </c>
      <c r="BR746" s="20" t="str">
        <f t="shared" si="52"/>
        <v>*</v>
      </c>
      <c r="BS746" s="244" t="str">
        <f t="shared" si="53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5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54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20" t="str">
        <f>IF(OR(B747="",F747=""),"*",AY747/P747)</f>
        <v>*</v>
      </c>
      <c r="BR747" s="20" t="str">
        <f t="shared" si="52"/>
        <v>*</v>
      </c>
      <c r="BS747" s="244" t="str">
        <f t="shared" si="53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5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54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20" t="str">
        <f>IF(OR(B748="",F748=""),"*",AY748/P748)</f>
        <v>*</v>
      </c>
      <c r="BR748" s="20" t="str">
        <f t="shared" si="52"/>
        <v>*</v>
      </c>
      <c r="BS748" s="244" t="str">
        <f t="shared" si="53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5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54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20" t="str">
        <f>IF(OR(B749="",F749=""),"*",AY749/P749)</f>
        <v>*</v>
      </c>
      <c r="BR749" s="20" t="str">
        <f t="shared" si="52"/>
        <v>*</v>
      </c>
      <c r="BS749" s="244" t="str">
        <f t="shared" si="53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5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54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20" t="str">
        <f>IF(OR(B750="",F750=""),"*",AY750/P750)</f>
        <v>*</v>
      </c>
      <c r="BR750" s="20" t="str">
        <f t="shared" si="52"/>
        <v>*</v>
      </c>
      <c r="BS750" s="244" t="str">
        <f t="shared" si="53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5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54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20" t="str">
        <f>IF(OR(B751="",F751=""),"*",AY751/P751)</f>
        <v>*</v>
      </c>
      <c r="BR751" s="20" t="str">
        <f t="shared" si="52"/>
        <v>*</v>
      </c>
      <c r="BS751" s="244" t="str">
        <f t="shared" si="53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5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54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20" t="str">
        <f>IF(OR(B752="",F752=""),"*",AY752/P752)</f>
        <v>*</v>
      </c>
      <c r="BR752" s="20" t="str">
        <f t="shared" si="52"/>
        <v>*</v>
      </c>
      <c r="BS752" s="244" t="str">
        <f t="shared" si="53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5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54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20" t="str">
        <f>IF(OR(B753="",F753=""),"*",AY753/P753)</f>
        <v>*</v>
      </c>
      <c r="BR753" s="20" t="str">
        <f t="shared" si="52"/>
        <v>*</v>
      </c>
      <c r="BS753" s="244" t="str">
        <f t="shared" si="53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5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54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20" t="str">
        <f>IF(OR(B754="",F754=""),"*",AY754/P754)</f>
        <v>*</v>
      </c>
      <c r="BR754" s="20" t="str">
        <f t="shared" si="52"/>
        <v>*</v>
      </c>
      <c r="BS754" s="244" t="str">
        <f t="shared" si="53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5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54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20" t="str">
        <f>IF(OR(B755="",F755=""),"*",AY755/P755)</f>
        <v>*</v>
      </c>
      <c r="BR755" s="20" t="str">
        <f t="shared" si="52"/>
        <v>*</v>
      </c>
      <c r="BS755" s="244" t="str">
        <f t="shared" si="53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5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54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20" t="str">
        <f>IF(OR(B756="",F756=""),"*",AY756/P756)</f>
        <v>*</v>
      </c>
      <c r="BR756" s="20" t="str">
        <f t="shared" si="52"/>
        <v>*</v>
      </c>
      <c r="BS756" s="244" t="str">
        <f t="shared" si="53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5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54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20" t="str">
        <f>IF(OR(B757="",F757=""),"*",AY757/P757)</f>
        <v>*</v>
      </c>
      <c r="BR757" s="20" t="str">
        <f t="shared" si="52"/>
        <v>*</v>
      </c>
      <c r="BS757" s="244" t="str">
        <f t="shared" si="53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5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54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20" t="str">
        <f>IF(OR(B758="",F758=""),"*",AY758/P758)</f>
        <v>*</v>
      </c>
      <c r="BR758" s="20" t="str">
        <f t="shared" si="52"/>
        <v>*</v>
      </c>
      <c r="BS758" s="244" t="str">
        <f t="shared" si="53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5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54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20" t="str">
        <f>IF(OR(B759="",F759=""),"*",AY759/P759)</f>
        <v>*</v>
      </c>
      <c r="BR759" s="20" t="str">
        <f t="shared" si="52"/>
        <v>*</v>
      </c>
      <c r="BS759" s="244" t="str">
        <f t="shared" si="53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5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54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20" t="str">
        <f>IF(OR(B760="",F760=""),"*",AY760/P760)</f>
        <v>*</v>
      </c>
      <c r="BR760" s="20" t="str">
        <f t="shared" si="52"/>
        <v>*</v>
      </c>
      <c r="BS760" s="244" t="str">
        <f t="shared" si="53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5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54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20" t="str">
        <f>IF(OR(B761="",F761=""),"*",AY761/P761)</f>
        <v>*</v>
      </c>
      <c r="BR761" s="20" t="str">
        <f t="shared" si="52"/>
        <v>*</v>
      </c>
      <c r="BS761" s="244" t="str">
        <f t="shared" si="53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5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54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20" t="str">
        <f>IF(OR(B762="",F762=""),"*",AY762/P762)</f>
        <v>*</v>
      </c>
      <c r="BR762" s="20" t="str">
        <f t="shared" si="52"/>
        <v>*</v>
      </c>
      <c r="BS762" s="244" t="str">
        <f t="shared" si="53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5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54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20" t="str">
        <f>IF(OR(B763="",F763=""),"*",AY763/P763)</f>
        <v>*</v>
      </c>
      <c r="BR763" s="20" t="str">
        <f t="shared" si="52"/>
        <v>*</v>
      </c>
      <c r="BS763" s="244" t="str">
        <f t="shared" si="53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5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54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20" t="str">
        <f>IF(OR(B764="",F764=""),"*",AY764/P764)</f>
        <v>*</v>
      </c>
      <c r="BR764" s="20" t="str">
        <f t="shared" si="52"/>
        <v>*</v>
      </c>
      <c r="BS764" s="244" t="str">
        <f t="shared" si="53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5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54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20" t="str">
        <f>IF(OR(B765="",F765=""),"*",AY765/P765)</f>
        <v>*</v>
      </c>
      <c r="BR765" s="20" t="str">
        <f t="shared" si="52"/>
        <v>*</v>
      </c>
      <c r="BS765" s="244" t="str">
        <f t="shared" si="53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5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54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20" t="str">
        <f>IF(OR(B766="",F766=""),"*",AY766/P766)</f>
        <v>*</v>
      </c>
      <c r="BR766" s="20" t="str">
        <f t="shared" si="52"/>
        <v>*</v>
      </c>
      <c r="BS766" s="244" t="str">
        <f t="shared" si="53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5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54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20" t="str">
        <f>IF(OR(B767="",F767=""),"*",AY767/P767)</f>
        <v>*</v>
      </c>
      <c r="BR767" s="20" t="str">
        <f t="shared" si="52"/>
        <v>*</v>
      </c>
      <c r="BS767" s="244" t="str">
        <f t="shared" si="53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5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54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20" t="str">
        <f>IF(OR(B768="",F768=""),"*",AY768/P768)</f>
        <v>*</v>
      </c>
      <c r="BR768" s="20" t="str">
        <f t="shared" si="52"/>
        <v>*</v>
      </c>
      <c r="BS768" s="244" t="str">
        <f t="shared" si="53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5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54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20" t="str">
        <f>IF(OR(B769="",F769=""),"*",AY769/P769)</f>
        <v>*</v>
      </c>
      <c r="BR769" s="20" t="str">
        <f t="shared" si="52"/>
        <v>*</v>
      </c>
      <c r="BS769" s="244" t="str">
        <f t="shared" si="53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5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54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20" t="str">
        <f>IF(OR(B770="",F770=""),"*",AY770/P770)</f>
        <v>*</v>
      </c>
      <c r="BR770" s="20" t="str">
        <f t="shared" si="52"/>
        <v>*</v>
      </c>
      <c r="BS770" s="244" t="str">
        <f t="shared" si="53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5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54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20" t="str">
        <f>IF(OR(B771="",F771=""),"*",AY771/P771)</f>
        <v>*</v>
      </c>
      <c r="BR771" s="20" t="str">
        <f t="shared" si="52"/>
        <v>*</v>
      </c>
      <c r="BS771" s="244" t="str">
        <f t="shared" si="53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5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54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20" t="str">
        <f>IF(OR(B772="",F772=""),"*",AY772/P772)</f>
        <v>*</v>
      </c>
      <c r="BR772" s="20" t="str">
        <f t="shared" si="52"/>
        <v>*</v>
      </c>
      <c r="BS772" s="244" t="str">
        <f t="shared" si="53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5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54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20" t="str">
        <f>IF(OR(B773="",F773=""),"*",AY773/P773)</f>
        <v>*</v>
      </c>
      <c r="BR773" s="20" t="str">
        <f t="shared" si="52"/>
        <v>*</v>
      </c>
      <c r="BS773" s="244" t="str">
        <f t="shared" si="53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5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54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20" t="str">
        <f>IF(OR(B774="",F774=""),"*",AY774/P774)</f>
        <v>*</v>
      </c>
      <c r="BR774" s="20" t="str">
        <f t="shared" si="52"/>
        <v>*</v>
      </c>
      <c r="BS774" s="244" t="str">
        <f t="shared" si="53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5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54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20" t="str">
        <f>IF(OR(B775="",F775=""),"*",AY775/P775)</f>
        <v>*</v>
      </c>
      <c r="BR775" s="20" t="str">
        <f t="shared" si="52"/>
        <v>*</v>
      </c>
      <c r="BS775" s="244" t="str">
        <f t="shared" si="53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5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54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20" t="str">
        <f>IF(OR(B776="",F776=""),"*",AY776/P776)</f>
        <v>*</v>
      </c>
      <c r="BR776" s="20" t="str">
        <f t="shared" si="52"/>
        <v>*</v>
      </c>
      <c r="BS776" s="244" t="str">
        <f t="shared" si="53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5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54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20" t="str">
        <f>IF(OR(B777="",F777=""),"*",AY777/P777)</f>
        <v>*</v>
      </c>
      <c r="BR777" s="20" t="str">
        <f t="shared" si="52"/>
        <v>*</v>
      </c>
      <c r="BS777" s="244" t="str">
        <f t="shared" si="53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55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54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20" t="str">
        <f>IF(OR(B778="",F778=""),"*",AY778/P778)</f>
        <v>*</v>
      </c>
      <c r="BR778" s="20" t="str">
        <f t="shared" ref="BR778:BR804" si="56">IF(OR(B778="",F778=""),"*",BA778/Q778)</f>
        <v>*</v>
      </c>
      <c r="BS778" s="244" t="str">
        <f t="shared" ref="BS778:BS804" si="57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55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54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20" t="str">
        <f>IF(OR(B779="",F779=""),"*",AY779/P779)</f>
        <v>*</v>
      </c>
      <c r="BR779" s="20" t="str">
        <f t="shared" si="56"/>
        <v>*</v>
      </c>
      <c r="BS779" s="244" t="str">
        <f t="shared" si="57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55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54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20" t="str">
        <f>IF(OR(B780="",F780=""),"*",AY780/P780)</f>
        <v>*</v>
      </c>
      <c r="BR780" s="20" t="str">
        <f t="shared" si="56"/>
        <v>*</v>
      </c>
      <c r="BS780" s="244" t="str">
        <f t="shared" si="57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55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54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20" t="str">
        <f>IF(OR(B781="",F781=""),"*",AY781/P781)</f>
        <v>*</v>
      </c>
      <c r="BR781" s="20" t="str">
        <f t="shared" si="56"/>
        <v>*</v>
      </c>
      <c r="BS781" s="244" t="str">
        <f t="shared" si="57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55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54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20" t="str">
        <f>IF(OR(B782="",F782=""),"*",AY782/P782)</f>
        <v>*</v>
      </c>
      <c r="BR782" s="20" t="str">
        <f t="shared" si="56"/>
        <v>*</v>
      </c>
      <c r="BS782" s="244" t="str">
        <f t="shared" si="57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55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58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20" t="str">
        <f>IF(OR(B783="",F783=""),"*",AY783/P783)</f>
        <v>*</v>
      </c>
      <c r="BR783" s="20" t="str">
        <f t="shared" si="56"/>
        <v>*</v>
      </c>
      <c r="BS783" s="244" t="str">
        <f t="shared" si="57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55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58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20" t="str">
        <f>IF(OR(B784="",F784=""),"*",AY784/P784)</f>
        <v>*</v>
      </c>
      <c r="BR784" s="20" t="str">
        <f t="shared" si="56"/>
        <v>*</v>
      </c>
      <c r="BS784" s="244" t="str">
        <f t="shared" si="57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55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58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20" t="str">
        <f>IF(OR(B785="",F785=""),"*",AY785/P785)</f>
        <v>*</v>
      </c>
      <c r="BR785" s="20" t="str">
        <f t="shared" si="56"/>
        <v>*</v>
      </c>
      <c r="BS785" s="244" t="str">
        <f t="shared" si="57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55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58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20" t="str">
        <f>IF(OR(B786="",F786=""),"*",AY786/P786)</f>
        <v>*</v>
      </c>
      <c r="BR786" s="20" t="str">
        <f t="shared" si="56"/>
        <v>*</v>
      </c>
      <c r="BS786" s="244" t="str">
        <f t="shared" si="57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55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58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20" t="str">
        <f>IF(OR(B787="",F787=""),"*",AY787/P787)</f>
        <v>*</v>
      </c>
      <c r="BR787" s="242" t="str">
        <f t="shared" si="56"/>
        <v>*</v>
      </c>
      <c r="BS787" s="49" t="str">
        <f t="shared" si="57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55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58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20" t="str">
        <f>IF(OR(B788="",F788=""),"*",AY788/P788)</f>
        <v>*</v>
      </c>
      <c r="BR788" s="242" t="str">
        <f t="shared" si="56"/>
        <v>*</v>
      </c>
      <c r="BS788" s="49" t="str">
        <f t="shared" si="57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55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58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20" t="str">
        <f>IF(OR(B789="",F789=""),"*",AY789/P789)</f>
        <v>*</v>
      </c>
      <c r="BR789" s="242" t="str">
        <f t="shared" si="56"/>
        <v>*</v>
      </c>
      <c r="BS789" s="49" t="str">
        <f t="shared" si="57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55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58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20" t="str">
        <f>IF(OR(B790="",F790=""),"*",AY790/P790)</f>
        <v>*</v>
      </c>
      <c r="BR790" s="242" t="str">
        <f t="shared" si="56"/>
        <v>*</v>
      </c>
      <c r="BS790" s="49" t="str">
        <f t="shared" si="57"/>
        <v/>
      </c>
    </row>
    <row r="791" spans="1:72" hidden="1">
      <c r="A791" s="49" t="str">
        <f t="shared" si="55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58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20" t="str">
        <f>IF(OR(B791="",F791=""),"*",AY791/P791)</f>
        <v>*</v>
      </c>
      <c r="BR791" s="242" t="str">
        <f t="shared" si="56"/>
        <v>*</v>
      </c>
      <c r="BS791" s="49" t="str">
        <f t="shared" si="57"/>
        <v/>
      </c>
    </row>
    <row r="792" spans="1:72" hidden="1">
      <c r="A792" s="49" t="str">
        <f t="shared" si="55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58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20" t="str">
        <f>IF(OR(B792="",F792=""),"*",AY792/P792)</f>
        <v>*</v>
      </c>
      <c r="BR792" s="242" t="str">
        <f t="shared" si="56"/>
        <v>*</v>
      </c>
      <c r="BS792" s="49" t="str">
        <f t="shared" si="57"/>
        <v/>
      </c>
    </row>
    <row r="793" spans="1:72" hidden="1">
      <c r="A793" s="49" t="str">
        <f t="shared" si="55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58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20" t="str">
        <f>IF(OR(B793="",F793=""),"*",AY793/P793)</f>
        <v>*</v>
      </c>
      <c r="BR793" s="242" t="str">
        <f t="shared" si="56"/>
        <v>*</v>
      </c>
      <c r="BS793" s="49" t="str">
        <f t="shared" si="57"/>
        <v/>
      </c>
    </row>
    <row r="794" spans="1:72" hidden="1">
      <c r="A794" s="49" t="str">
        <f t="shared" si="55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58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20" t="str">
        <f>IF(OR(B794="",F794=""),"*",AY794/P794)</f>
        <v>*</v>
      </c>
      <c r="BR794" s="242" t="str">
        <f t="shared" si="56"/>
        <v>*</v>
      </c>
      <c r="BS794" s="49" t="str">
        <f t="shared" si="57"/>
        <v/>
      </c>
    </row>
    <row r="795" spans="1:72" hidden="1">
      <c r="A795" s="49" t="str">
        <f t="shared" si="55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58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20" t="str">
        <f>IF(OR(B795="",F795=""),"*",AY795/P795)</f>
        <v>*</v>
      </c>
      <c r="BR795" s="242" t="str">
        <f t="shared" si="56"/>
        <v>*</v>
      </c>
      <c r="BS795" s="49" t="str">
        <f t="shared" si="57"/>
        <v/>
      </c>
    </row>
    <row r="796" spans="1:72" hidden="1">
      <c r="A796" s="49" t="str">
        <f t="shared" si="55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58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20" t="str">
        <f>IF(OR(B796="",F796=""),"*",AY796/P796)</f>
        <v>*</v>
      </c>
      <c r="BR796" s="242" t="str">
        <f t="shared" si="56"/>
        <v>*</v>
      </c>
      <c r="BS796" s="49" t="str">
        <f t="shared" si="57"/>
        <v/>
      </c>
    </row>
    <row r="797" spans="1:72" hidden="1">
      <c r="A797" s="49" t="str">
        <f t="shared" si="55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58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20" t="str">
        <f>IF(OR(B797="",F797=""),"*",AY797/P797)</f>
        <v>*</v>
      </c>
      <c r="BR797" s="242" t="str">
        <f t="shared" si="56"/>
        <v>*</v>
      </c>
      <c r="BS797" s="49" t="str">
        <f t="shared" si="57"/>
        <v/>
      </c>
    </row>
    <row r="798" spans="1:72" hidden="1">
      <c r="A798" s="49" t="str">
        <f t="shared" si="55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58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20" t="str">
        <f>IF(OR(B798="",F798=""),"*",AY798/P798)</f>
        <v>*</v>
      </c>
      <c r="BR798" s="242" t="str">
        <f t="shared" si="56"/>
        <v>*</v>
      </c>
      <c r="BS798" s="49" t="str">
        <f t="shared" si="57"/>
        <v/>
      </c>
    </row>
    <row r="799" spans="1:72" hidden="1">
      <c r="A799" s="49" t="str">
        <f t="shared" si="55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58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20" t="str">
        <f>IF(OR(B799="",F799=""),"*",AY799/P799)</f>
        <v>*</v>
      </c>
      <c r="BR799" s="242" t="str">
        <f t="shared" si="56"/>
        <v>*</v>
      </c>
      <c r="BS799" s="49" t="str">
        <f t="shared" si="57"/>
        <v/>
      </c>
    </row>
    <row r="800" spans="1:72" hidden="1">
      <c r="A800" s="49" t="str">
        <f t="shared" si="55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58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20" t="str">
        <f>IF(OR(B800="",F800=""),"*",AY800/P800)</f>
        <v>*</v>
      </c>
      <c r="BR800" s="242" t="str">
        <f t="shared" si="56"/>
        <v>*</v>
      </c>
      <c r="BS800" s="49" t="str">
        <f t="shared" si="57"/>
        <v/>
      </c>
    </row>
    <row r="801" spans="1:71" hidden="1">
      <c r="A801" s="49" t="str">
        <f t="shared" si="55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58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20" t="str">
        <f>IF(OR(B801="",F801=""),"*",AY801/P801)</f>
        <v>*</v>
      </c>
      <c r="BR801" s="242" t="str">
        <f t="shared" si="56"/>
        <v>*</v>
      </c>
      <c r="BS801" s="49" t="str">
        <f t="shared" si="57"/>
        <v/>
      </c>
    </row>
    <row r="802" spans="1:71" hidden="1">
      <c r="A802" s="49" t="str">
        <f t="shared" si="55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58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20" t="str">
        <f>IF(OR(B802="",F802=""),"*",AY802/P802)</f>
        <v>*</v>
      </c>
      <c r="BR802" s="242" t="str">
        <f t="shared" si="56"/>
        <v>*</v>
      </c>
      <c r="BS802" s="49" t="str">
        <f t="shared" si="57"/>
        <v/>
      </c>
    </row>
    <row r="803" spans="1:71" hidden="1">
      <c r="A803" s="49" t="str">
        <f t="shared" si="55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58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20" t="str">
        <f>IF(OR(B803="",F803=""),"*",AY803/P803)</f>
        <v>*</v>
      </c>
      <c r="BR803" s="242" t="str">
        <f t="shared" si="56"/>
        <v>*</v>
      </c>
      <c r="BS803" s="49" t="str">
        <f t="shared" si="57"/>
        <v/>
      </c>
    </row>
    <row r="804" spans="1:71" hidden="1">
      <c r="A804" s="202" t="str">
        <f t="shared" si="55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58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0" t="str">
        <f>IF(OR(B804="",F804=""),"*",AY804/P804)</f>
        <v>*</v>
      </c>
      <c r="BR804" s="243" t="str">
        <f t="shared" si="56"/>
        <v>*</v>
      </c>
      <c r="BS804" s="202" t="str">
        <f t="shared" si="57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3" priority="43196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2" priority="782" operator="equal">
      <formula>"NÃO"</formula>
    </cfRule>
    <cfRule type="cellIs" dxfId="431" priority="783" operator="equal">
      <formula>"SIM"</formula>
    </cfRule>
  </conditionalFormatting>
  <conditionalFormatting sqref="AZ9 AZ326:AZ784 AZ13:AZ14 AZ34:AZ324 AZ16:AZ25 AZ28 AZ11">
    <cfRule type="expression" dxfId="430" priority="43238">
      <formula>#REF!=1</formula>
    </cfRule>
  </conditionalFormatting>
  <conditionalFormatting sqref="BF64 U9 U65:U786 BE9 AY9 AY13:AY14 BE13:BE14 U13:U14 U34:U63 BE34:BE804 U16:U25 BE16:BE25 AY16:AY25 AY28 BE28 U28 AY11 BE11 U11 AY34:AY804">
    <cfRule type="cellIs" dxfId="429" priority="43222" operator="equal">
      <formula>"ERRO"</formula>
    </cfRule>
  </conditionalFormatting>
  <conditionalFormatting sqref="BQ13 BQ17:BQ25 BQ11">
    <cfRule type="cellIs" dxfId="428" priority="43217" operator="equal">
      <formula>"Produção e Intervalo"</formula>
    </cfRule>
    <cfRule type="cellIs" dxfId="427" priority="43218" operator="equal">
      <formula>"Aderente"</formula>
    </cfRule>
    <cfRule type="cellIs" dxfId="426" priority="43219" operator="equal">
      <formula>"Intervalo"</formula>
    </cfRule>
    <cfRule type="cellIs" dxfId="425" priority="43220" operator="equal">
      <formula>"Produção"</formula>
    </cfRule>
    <cfRule type="cellIs" dxfId="424" priority="43221" operator="equal">
      <formula>"ERRO"</formula>
    </cfRule>
  </conditionalFormatting>
  <conditionalFormatting sqref="BR9:BS9 BR13:BS14 BR36:BS804 BR34:BR35 BS29:BS35 BR16:BS26 BR28:BS28 BR11:BS11 BS6:BS16 BS27">
    <cfRule type="cellIs" dxfId="423" priority="43199" operator="equal">
      <formula>"*"</formula>
    </cfRule>
    <cfRule type="cellIs" dxfId="422" priority="43200" operator="greaterThanOrEqual">
      <formula>1</formula>
    </cfRule>
    <cfRule type="cellIs" dxfId="421" priority="43201" operator="lessThan">
      <formula>1</formula>
    </cfRule>
  </conditionalFormatting>
  <conditionalFormatting sqref="BH787 BH9 BH34:BI35 BH410:BH784 BH13:BH14 BH16:BH25 BH28 BH11 BH36:BH407">
    <cfRule type="iconSet" priority="45022">
      <iconSet showValue="0">
        <cfvo type="percent" val="0"/>
        <cfvo type="num" val="1"/>
        <cfvo type="num" val="1" gte="0"/>
      </iconSet>
    </cfRule>
    <cfRule type="iconSet" priority="4502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42:BK43 BK82 BK63:BK68 BK77:BK79 BK84:BK804 BK60 BK55:BK58 BK70:BK74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0" priority="45039">
      <formula>#REF!=1</formula>
    </cfRule>
  </conditionalFormatting>
  <conditionalFormatting sqref="BP108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42 BK60 BK48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 BK77:BK78 BK84:BK85 BK55:BK58 BK70:BK74">
    <cfRule type="iconSet" priority="45054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63 BP79:BP85 BP65:BP69 BP73:BP74">
    <cfRule type="iconSet" priority="45073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109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55 BJ66:BJ68 BK77:BK78 BJ77:BJ79 BJ82 BJ84:BJ116">
    <cfRule type="iconSet" priority="4511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19" priority="620" operator="equal">
      <formula>"OPORTUNIDADE"</formula>
    </cfRule>
  </conditionalFormatting>
  <conditionalFormatting sqref="Z191">
    <cfRule type="cellIs" dxfId="418" priority="618" operator="equal">
      <formula>"NÃO"</formula>
    </cfRule>
    <cfRule type="cellIs" dxfId="417" priority="619" operator="equal">
      <formula>"SIM"</formula>
    </cfRule>
  </conditionalFormatting>
  <conditionalFormatting sqref="Z193">
    <cfRule type="cellIs" dxfId="416" priority="617" operator="equal">
      <formula>"OPORTUNIDADE"</formula>
    </cfRule>
  </conditionalFormatting>
  <conditionalFormatting sqref="Z193">
    <cfRule type="cellIs" dxfId="415" priority="615" operator="equal">
      <formula>"NÃO"</formula>
    </cfRule>
    <cfRule type="cellIs" dxfId="414" priority="616" operator="equal">
      <formula>"SIM"</formula>
    </cfRule>
  </conditionalFormatting>
  <conditionalFormatting sqref="BP181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3" priority="610" operator="equal">
      <formula>"OPORTUNIDADE"</formula>
    </cfRule>
  </conditionalFormatting>
  <conditionalFormatting sqref="Y191">
    <cfRule type="cellIs" dxfId="412" priority="608" operator="equal">
      <formula>"NÃO"</formula>
    </cfRule>
    <cfRule type="cellIs" dxfId="411" priority="609" operator="equal">
      <formula>"SIM"</formula>
    </cfRule>
  </conditionalFormatting>
  <conditionalFormatting sqref="Y193">
    <cfRule type="cellIs" dxfId="410" priority="607" operator="equal">
      <formula>"OPORTUNIDADE"</formula>
    </cfRule>
  </conditionalFormatting>
  <conditionalFormatting sqref="Y193">
    <cfRule type="cellIs" dxfId="409" priority="605" operator="equal">
      <formula>"NÃO"</formula>
    </cfRule>
    <cfRule type="cellIs" dxfId="408" priority="606" operator="equal">
      <formula>"SIM"</formula>
    </cfRule>
  </conditionalFormatting>
  <conditionalFormatting sqref="BP180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07" priority="556" operator="equal">
      <formula>"OPORTUNIDADE"</formula>
    </cfRule>
  </conditionalFormatting>
  <conditionalFormatting sqref="Z210">
    <cfRule type="cellIs" dxfId="406" priority="554" operator="equal">
      <formula>"NÃO"</formula>
    </cfRule>
    <cfRule type="cellIs" dxfId="405" priority="555" operator="equal">
      <formula>"SIM"</formula>
    </cfRule>
  </conditionalFormatting>
  <conditionalFormatting sqref="Y210:Y214">
    <cfRule type="cellIs" dxfId="404" priority="553" operator="equal">
      <formula>"OPORTUNIDADE"</formula>
    </cfRule>
  </conditionalFormatting>
  <conditionalFormatting sqref="Y210:Y214">
    <cfRule type="cellIs" dxfId="403" priority="551" operator="equal">
      <formula>"NÃO"</formula>
    </cfRule>
    <cfRule type="cellIs" dxfId="402" priority="552" operator="equal">
      <formula>"SIM"</formula>
    </cfRule>
  </conditionalFormatting>
  <conditionalFormatting sqref="Y208">
    <cfRule type="cellIs" dxfId="401" priority="550" operator="equal">
      <formula>"OPORTUNIDADE"</formula>
    </cfRule>
  </conditionalFormatting>
  <conditionalFormatting sqref="Y208">
    <cfRule type="cellIs" dxfId="400" priority="548" operator="equal">
      <formula>"NÃO"</formula>
    </cfRule>
    <cfRule type="cellIs" dxfId="399" priority="549" operator="equal">
      <formula>"SIM"</formula>
    </cfRule>
  </conditionalFormatting>
  <conditionalFormatting sqref="Y207">
    <cfRule type="cellIs" dxfId="398" priority="547" operator="equal">
      <formula>"OPORTUNIDADE"</formula>
    </cfRule>
  </conditionalFormatting>
  <conditionalFormatting sqref="Y207">
    <cfRule type="cellIs" dxfId="397" priority="545" operator="equal">
      <formula>"NÃO"</formula>
    </cfRule>
    <cfRule type="cellIs" dxfId="396" priority="546" operator="equal">
      <formula>"SIM"</formula>
    </cfRule>
  </conditionalFormatting>
  <conditionalFormatting sqref="Y206">
    <cfRule type="cellIs" dxfId="395" priority="544" operator="equal">
      <formula>"OPORTUNIDADE"</formula>
    </cfRule>
  </conditionalFormatting>
  <conditionalFormatting sqref="Y206">
    <cfRule type="cellIs" dxfId="394" priority="542" operator="equal">
      <formula>"NÃO"</formula>
    </cfRule>
    <cfRule type="cellIs" dxfId="393" priority="543" operator="equal">
      <formula>"SIM"</formula>
    </cfRule>
  </conditionalFormatting>
  <conditionalFormatting sqref="Y205">
    <cfRule type="cellIs" dxfId="392" priority="541" operator="equal">
      <formula>"OPORTUNIDADE"</formula>
    </cfRule>
  </conditionalFormatting>
  <conditionalFormatting sqref="Y205">
    <cfRule type="cellIs" dxfId="391" priority="539" operator="equal">
      <formula>"NÃO"</formula>
    </cfRule>
    <cfRule type="cellIs" dxfId="390" priority="540" operator="equal">
      <formula>"SIM"</formula>
    </cfRule>
  </conditionalFormatting>
  <conditionalFormatting sqref="Y204">
    <cfRule type="cellIs" dxfId="389" priority="538" operator="equal">
      <formula>"OPORTUNIDADE"</formula>
    </cfRule>
  </conditionalFormatting>
  <conditionalFormatting sqref="Y204">
    <cfRule type="cellIs" dxfId="388" priority="536" operator="equal">
      <formula>"NÃO"</formula>
    </cfRule>
    <cfRule type="cellIs" dxfId="387" priority="537" operator="equal">
      <formula>"SIM"</formula>
    </cfRule>
  </conditionalFormatting>
  <conditionalFormatting sqref="Y203">
    <cfRule type="cellIs" dxfId="386" priority="535" operator="equal">
      <formula>"OPORTUNIDADE"</formula>
    </cfRule>
  </conditionalFormatting>
  <conditionalFormatting sqref="Y203">
    <cfRule type="cellIs" dxfId="385" priority="533" operator="equal">
      <formula>"NÃO"</formula>
    </cfRule>
    <cfRule type="cellIs" dxfId="384" priority="534" operator="equal">
      <formula>"SIM"</formula>
    </cfRule>
  </conditionalFormatting>
  <conditionalFormatting sqref="BJ169:BK169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521" operator="equal">
      <formula>"OPORTUNIDADE"</formula>
    </cfRule>
  </conditionalFormatting>
  <conditionalFormatting sqref="Y221">
    <cfRule type="cellIs" dxfId="382" priority="519" operator="equal">
      <formula>"NÃO"</formula>
    </cfRule>
    <cfRule type="cellIs" dxfId="381" priority="520" operator="equal">
      <formula>"SIM"</formula>
    </cfRule>
  </conditionalFormatting>
  <conditionalFormatting sqref="Y229">
    <cfRule type="cellIs" dxfId="380" priority="515" operator="equal">
      <formula>"OPORTUNIDADE"</formula>
    </cfRule>
  </conditionalFormatting>
  <conditionalFormatting sqref="Y229">
    <cfRule type="cellIs" dxfId="379" priority="513" operator="equal">
      <formula>"NÃO"</formula>
    </cfRule>
    <cfRule type="cellIs" dxfId="378" priority="514" operator="equal">
      <formula>"SIM"</formula>
    </cfRule>
  </conditionalFormatting>
  <conditionalFormatting sqref="BP213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96" operator="equal">
      <formula>"OPORTUNIDADE"</formula>
    </cfRule>
  </conditionalFormatting>
  <conditionalFormatting sqref="Y241:Z241">
    <cfRule type="cellIs" dxfId="376" priority="494" operator="equal">
      <formula>"NÃO"</formula>
    </cfRule>
    <cfRule type="cellIs" dxfId="375" priority="495" operator="equal">
      <formula>"SIM"</formula>
    </cfRule>
  </conditionalFormatting>
  <conditionalFormatting sqref="BP222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89" operator="equal">
      <formula>"OPORTUNIDADE"</formula>
    </cfRule>
  </conditionalFormatting>
  <conditionalFormatting sqref="Z238">
    <cfRule type="cellIs" dxfId="373" priority="487" operator="equal">
      <formula>"NÃO"</formula>
    </cfRule>
    <cfRule type="cellIs" dxfId="372" priority="488" operator="equal">
      <formula>"SIM"</formula>
    </cfRule>
  </conditionalFormatting>
  <conditionalFormatting sqref="BK247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38" operator="equal">
      <formula>"OPORTUNIDADE"</formula>
    </cfRule>
  </conditionalFormatting>
  <conditionalFormatting sqref="Y6:Y7">
    <cfRule type="cellIs" dxfId="370" priority="436" operator="equal">
      <formula>"NÃO"</formula>
    </cfRule>
    <cfRule type="cellIs" dxfId="369" priority="437" operator="equal">
      <formula>"SIM"</formula>
    </cfRule>
  </conditionalFormatting>
  <conditionalFormatting sqref="Z7">
    <cfRule type="cellIs" dxfId="368" priority="422" operator="equal">
      <formula>"OPORTUNIDADE"</formula>
    </cfRule>
  </conditionalFormatting>
  <conditionalFormatting sqref="Z7">
    <cfRule type="cellIs" dxfId="367" priority="420" operator="equal">
      <formula>"NÃO"</formula>
    </cfRule>
    <cfRule type="cellIs" dxfId="366" priority="421" operator="equal">
      <formula>"SIM"</formula>
    </cfRule>
  </conditionalFormatting>
  <conditionalFormatting sqref="AZ7">
    <cfRule type="expression" dxfId="365" priority="432">
      <formula>#REF!=1</formula>
    </cfRule>
  </conditionalFormatting>
  <conditionalFormatting sqref="BE7 U7 AY7">
    <cfRule type="cellIs" dxfId="364" priority="431" operator="equal">
      <formula>"ERRO"</formula>
    </cfRule>
  </conditionalFormatting>
  <conditionalFormatting sqref="BP7">
    <cfRule type="cellIs" dxfId="363" priority="426" operator="equal">
      <formula>"Produção e Intervalo"</formula>
    </cfRule>
    <cfRule type="cellIs" dxfId="362" priority="427" operator="equal">
      <formula>"Aderente"</formula>
    </cfRule>
    <cfRule type="cellIs" dxfId="361" priority="428" operator="equal">
      <formula>"Intervalo"</formula>
    </cfRule>
    <cfRule type="cellIs" dxfId="360" priority="429" operator="equal">
      <formula>"Produção"</formula>
    </cfRule>
    <cfRule type="cellIs" dxfId="359" priority="430" operator="equal">
      <formula>"ERRO"</formula>
    </cfRule>
  </conditionalFormatting>
  <conditionalFormatting sqref="BQ7:BR7">
    <cfRule type="cellIs" dxfId="358" priority="423" operator="equal">
      <formula>"*"</formula>
    </cfRule>
    <cfRule type="cellIs" dxfId="357" priority="424" operator="greaterThanOrEqual">
      <formula>1</formula>
    </cfRule>
    <cfRule type="cellIs" dxfId="356" priority="425" operator="lessThan">
      <formula>1</formula>
    </cfRule>
  </conditionalFormatting>
  <conditionalFormatting sqref="BH7">
    <cfRule type="iconSet" priority="433">
      <iconSet showValue="0">
        <cfvo type="percent" val="0"/>
        <cfvo type="num" val="1"/>
        <cfvo type="num" val="1" gte="0"/>
      </iconSet>
    </cfRule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404" operator="equal">
      <formula>"OPORTUNIDADE"</formula>
    </cfRule>
  </conditionalFormatting>
  <conditionalFormatting sqref="Z6">
    <cfRule type="cellIs" dxfId="354" priority="402" operator="equal">
      <formula>"NÃO"</formula>
    </cfRule>
    <cfRule type="cellIs" dxfId="353" priority="403" operator="equal">
      <formula>"SIM"</formula>
    </cfRule>
  </conditionalFormatting>
  <conditionalFormatting sqref="AZ6">
    <cfRule type="expression" dxfId="352" priority="414">
      <formula>#REF!=1</formula>
    </cfRule>
  </conditionalFormatting>
  <conditionalFormatting sqref="U6 AY6 BE6">
    <cfRule type="cellIs" dxfId="351" priority="413" operator="equal">
      <formula>"ERRO"</formula>
    </cfRule>
  </conditionalFormatting>
  <conditionalFormatting sqref="BP6">
    <cfRule type="cellIs" dxfId="350" priority="408" operator="equal">
      <formula>"Produção e Intervalo"</formula>
    </cfRule>
    <cfRule type="cellIs" dxfId="349" priority="409" operator="equal">
      <formula>"Aderente"</formula>
    </cfRule>
    <cfRule type="cellIs" dxfId="348" priority="410" operator="equal">
      <formula>"Intervalo"</formula>
    </cfRule>
    <cfRule type="cellIs" dxfId="347" priority="411" operator="equal">
      <formula>"Produção"</formula>
    </cfRule>
    <cfRule type="cellIs" dxfId="346" priority="412" operator="equal">
      <formula>"ERRO"</formula>
    </cfRule>
  </conditionalFormatting>
  <conditionalFormatting sqref="BQ6:BR6">
    <cfRule type="cellIs" dxfId="345" priority="405" operator="equal">
      <formula>"*"</formula>
    </cfRule>
    <cfRule type="cellIs" dxfId="344" priority="406" operator="greaterThanOrEqual">
      <formula>1</formula>
    </cfRule>
    <cfRule type="cellIs" dxfId="343" priority="407" operator="lessThan">
      <formula>1</formula>
    </cfRule>
  </conditionalFormatting>
  <conditionalFormatting sqref="BI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417">
      <iconSet showValue="0">
        <cfvo type="percent" val="0"/>
        <cfvo type="num" val="1"/>
        <cfvo type="num" val="1" gte="0"/>
      </iconSet>
    </cfRule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99">
      <iconSet showValue="0">
        <cfvo type="percent" val="0"/>
        <cfvo type="num" val="1"/>
        <cfvo type="num" val="1" gte="0"/>
      </iconSet>
    </cfRule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86" operator="equal">
      <formula>"OPORTUNIDADE"</formula>
    </cfRule>
  </conditionalFormatting>
  <conditionalFormatting sqref="Z8">
    <cfRule type="cellIs" dxfId="341" priority="384" operator="equal">
      <formula>"NÃO"</formula>
    </cfRule>
    <cfRule type="cellIs" dxfId="340" priority="385" operator="equal">
      <formula>"SIM"</formula>
    </cfRule>
  </conditionalFormatting>
  <conditionalFormatting sqref="AZ8">
    <cfRule type="expression" dxfId="339" priority="396">
      <formula>#REF!=1</formula>
    </cfRule>
  </conditionalFormatting>
  <conditionalFormatting sqref="BE8 U8 AY8">
    <cfRule type="cellIs" dxfId="338" priority="395" operator="equal">
      <formula>"ERRO"</formula>
    </cfRule>
  </conditionalFormatting>
  <conditionalFormatting sqref="BP8">
    <cfRule type="cellIs" dxfId="337" priority="390" operator="equal">
      <formula>"Produção e Intervalo"</formula>
    </cfRule>
    <cfRule type="cellIs" dxfId="336" priority="391" operator="equal">
      <formula>"Aderente"</formula>
    </cfRule>
    <cfRule type="cellIs" dxfId="335" priority="392" operator="equal">
      <formula>"Intervalo"</formula>
    </cfRule>
    <cfRule type="cellIs" dxfId="334" priority="393" operator="equal">
      <formula>"Produção"</formula>
    </cfRule>
    <cfRule type="cellIs" dxfId="333" priority="394" operator="equal">
      <formula>"ERRO"</formula>
    </cfRule>
  </conditionalFormatting>
  <conditionalFormatting sqref="BQ8:BR8 BQ9:BQ10 BQ14:BQ16 BQ26:BQ804">
    <cfRule type="cellIs" dxfId="332" priority="387" operator="equal">
      <formula>"*"</formula>
    </cfRule>
    <cfRule type="cellIs" dxfId="331" priority="388" operator="greaterThanOrEqual">
      <formula>1</formula>
    </cfRule>
    <cfRule type="cellIs" dxfId="330" priority="389" operator="lessThan">
      <formula>1</formula>
    </cfRule>
  </conditionalFormatting>
  <conditionalFormatting sqref="BJ8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82" operator="equal">
      <formula>"OPORTUNIDADE"</formula>
    </cfRule>
  </conditionalFormatting>
  <conditionalFormatting sqref="Y8">
    <cfRule type="cellIs" dxfId="328" priority="380" operator="equal">
      <formula>"NÃO"</formula>
    </cfRule>
    <cfRule type="cellIs" dxfId="327" priority="381" operator="equal">
      <formula>"SIM"</formula>
    </cfRule>
  </conditionalFormatting>
  <conditionalFormatting sqref="Z12">
    <cfRule type="cellIs" dxfId="326" priority="366" operator="equal">
      <formula>"OPORTUNIDADE"</formula>
    </cfRule>
  </conditionalFormatting>
  <conditionalFormatting sqref="Z12">
    <cfRule type="cellIs" dxfId="325" priority="364" operator="equal">
      <formula>"NÃO"</formula>
    </cfRule>
    <cfRule type="cellIs" dxfId="324" priority="365" operator="equal">
      <formula>"SIM"</formula>
    </cfRule>
  </conditionalFormatting>
  <conditionalFormatting sqref="AZ12">
    <cfRule type="expression" dxfId="323" priority="376">
      <formula>#REF!=1</formula>
    </cfRule>
  </conditionalFormatting>
  <conditionalFormatting sqref="U12 BE12">
    <cfRule type="cellIs" dxfId="322" priority="375" operator="equal">
      <formula>"ERRO"</formula>
    </cfRule>
  </conditionalFormatting>
  <conditionalFormatting sqref="BP12">
    <cfRule type="cellIs" dxfId="321" priority="370" operator="equal">
      <formula>"Produção e Intervalo"</formula>
    </cfRule>
    <cfRule type="cellIs" dxfId="320" priority="371" operator="equal">
      <formula>"Aderente"</formula>
    </cfRule>
    <cfRule type="cellIs" dxfId="319" priority="372" operator="equal">
      <formula>"Intervalo"</formula>
    </cfRule>
    <cfRule type="cellIs" dxfId="318" priority="373" operator="equal">
      <formula>"Produção"</formula>
    </cfRule>
    <cfRule type="cellIs" dxfId="317" priority="374" operator="equal">
      <formula>"ERRO"</formula>
    </cfRule>
  </conditionalFormatting>
  <conditionalFormatting sqref="BQ12:BR12">
    <cfRule type="cellIs" dxfId="316" priority="367" operator="equal">
      <formula>"*"</formula>
    </cfRule>
    <cfRule type="cellIs" dxfId="315" priority="368" operator="greaterThanOrEqual">
      <formula>1</formula>
    </cfRule>
    <cfRule type="cellIs" dxfId="314" priority="369" operator="lessThan">
      <formula>1</formula>
    </cfRule>
  </conditionalFormatting>
  <conditionalFormatting sqref="BH12">
    <cfRule type="iconSet" priority="377">
      <iconSet showValue="0">
        <cfvo type="percent" val="0"/>
        <cfvo type="num" val="1"/>
        <cfvo type="num" val="1" gte="0"/>
      </iconSet>
    </cfRule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63" operator="equal">
      <formula>"ERRO"</formula>
    </cfRule>
  </conditionalFormatting>
  <conditionalFormatting sqref="Y12">
    <cfRule type="cellIs" dxfId="312" priority="361" operator="equal">
      <formula>"OPORTUNIDADE"</formula>
    </cfRule>
  </conditionalFormatting>
  <conditionalFormatting sqref="Y12">
    <cfRule type="cellIs" dxfId="311" priority="359" operator="equal">
      <formula>"NÃO"</formula>
    </cfRule>
    <cfRule type="cellIs" dxfId="310" priority="360" operator="equal">
      <formula>"SIM"</formula>
    </cfRule>
  </conditionalFormatting>
  <conditionalFormatting sqref="Z30">
    <cfRule type="cellIs" dxfId="309" priority="344" operator="equal">
      <formula>"OPORTUNIDADE"</formula>
    </cfRule>
  </conditionalFormatting>
  <conditionalFormatting sqref="Z30">
    <cfRule type="cellIs" dxfId="308" priority="342" operator="equal">
      <formula>"NÃO"</formula>
    </cfRule>
    <cfRule type="cellIs" dxfId="307" priority="343" operator="equal">
      <formula>"SIM"</formula>
    </cfRule>
  </conditionalFormatting>
  <conditionalFormatting sqref="AZ30">
    <cfRule type="expression" dxfId="306" priority="354">
      <formula>#REF!=1</formula>
    </cfRule>
  </conditionalFormatting>
  <conditionalFormatting sqref="U30 BE30 AY30">
    <cfRule type="cellIs" dxfId="305" priority="353" operator="equal">
      <formula>"ERRO"</formula>
    </cfRule>
  </conditionalFormatting>
  <conditionalFormatting sqref="BP30">
    <cfRule type="cellIs" dxfId="304" priority="348" operator="equal">
      <formula>"Produção e Intervalo"</formula>
    </cfRule>
    <cfRule type="cellIs" dxfId="303" priority="349" operator="equal">
      <formula>"Aderente"</formula>
    </cfRule>
    <cfRule type="cellIs" dxfId="302" priority="350" operator="equal">
      <formula>"Intervalo"</formula>
    </cfRule>
    <cfRule type="cellIs" dxfId="301" priority="351" operator="equal">
      <formula>"Produção"</formula>
    </cfRule>
    <cfRule type="cellIs" dxfId="300" priority="352" operator="equal">
      <formula>"ERRO"</formula>
    </cfRule>
  </conditionalFormatting>
  <conditionalFormatting sqref="BR30">
    <cfRule type="cellIs" dxfId="299" priority="345" operator="equal">
      <formula>"*"</formula>
    </cfRule>
    <cfRule type="cellIs" dxfId="298" priority="346" operator="greaterThanOrEqual">
      <formula>1</formula>
    </cfRule>
    <cfRule type="cellIs" dxfId="297" priority="347" operator="lessThan">
      <formula>1</formula>
    </cfRule>
  </conditionalFormatting>
  <conditionalFormatting sqref="BH30">
    <cfRule type="iconSet" priority="355">
      <iconSet showValue="0">
        <cfvo type="percent" val="0"/>
        <cfvo type="num" val="1"/>
        <cfvo type="num" val="1" gte="0"/>
      </iconSet>
    </cfRule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327" operator="equal">
      <formula>"OPORTUNIDADE"</formula>
    </cfRule>
  </conditionalFormatting>
  <conditionalFormatting sqref="Z29">
    <cfRule type="cellIs" dxfId="295" priority="325" operator="equal">
      <formula>"NÃO"</formula>
    </cfRule>
    <cfRule type="cellIs" dxfId="294" priority="326" operator="equal">
      <formula>"SIM"</formula>
    </cfRule>
  </conditionalFormatting>
  <conditionalFormatting sqref="AZ29">
    <cfRule type="expression" dxfId="293" priority="337">
      <formula>#REF!=1</formula>
    </cfRule>
  </conditionalFormatting>
  <conditionalFormatting sqref="U29 BE29 AY29">
    <cfRule type="cellIs" dxfId="292" priority="336" operator="equal">
      <formula>"ERRO"</formula>
    </cfRule>
  </conditionalFormatting>
  <conditionalFormatting sqref="BP29">
    <cfRule type="cellIs" dxfId="291" priority="331" operator="equal">
      <formula>"Produção e Intervalo"</formula>
    </cfRule>
    <cfRule type="cellIs" dxfId="290" priority="332" operator="equal">
      <formula>"Aderente"</formula>
    </cfRule>
    <cfRule type="cellIs" dxfId="289" priority="333" operator="equal">
      <formula>"Intervalo"</formula>
    </cfRule>
    <cfRule type="cellIs" dxfId="288" priority="334" operator="equal">
      <formula>"Produção"</formula>
    </cfRule>
    <cfRule type="cellIs" dxfId="287" priority="335" operator="equal">
      <formula>"ERRO"</formula>
    </cfRule>
  </conditionalFormatting>
  <conditionalFormatting sqref="BR29">
    <cfRule type="cellIs" dxfId="286" priority="328" operator="equal">
      <formula>"*"</formula>
    </cfRule>
    <cfRule type="cellIs" dxfId="285" priority="329" operator="greaterThanOrEqual">
      <formula>1</formula>
    </cfRule>
    <cfRule type="cellIs" dxfId="284" priority="330" operator="lessThan">
      <formula>1</formula>
    </cfRule>
  </conditionalFormatting>
  <conditionalFormatting sqref="BH29">
    <cfRule type="iconSet" priority="338">
      <iconSet showValue="0">
        <cfvo type="percent" val="0"/>
        <cfvo type="num" val="1"/>
        <cfvo type="num" val="1" gte="0"/>
      </iconSet>
    </cfRule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321" operator="equal">
      <formula>"OPORTUNIDADE"</formula>
    </cfRule>
  </conditionalFormatting>
  <conditionalFormatting sqref="Y29:Y30">
    <cfRule type="cellIs" dxfId="282" priority="319" operator="equal">
      <formula>"NÃO"</formula>
    </cfRule>
    <cfRule type="cellIs" dxfId="281" priority="320" operator="equal">
      <formula>"SIM"</formula>
    </cfRule>
  </conditionalFormatting>
  <conditionalFormatting sqref="Z31">
    <cfRule type="cellIs" dxfId="280" priority="306" operator="equal">
      <formula>"OPORTUNIDADE"</formula>
    </cfRule>
  </conditionalFormatting>
  <conditionalFormatting sqref="Z31">
    <cfRule type="cellIs" dxfId="279" priority="304" operator="equal">
      <formula>"NÃO"</formula>
    </cfRule>
    <cfRule type="cellIs" dxfId="278" priority="305" operator="equal">
      <formula>"SIM"</formula>
    </cfRule>
  </conditionalFormatting>
  <conditionalFormatting sqref="AZ31">
    <cfRule type="expression" dxfId="277" priority="316">
      <formula>#REF!=1</formula>
    </cfRule>
  </conditionalFormatting>
  <conditionalFormatting sqref="BE31 U31 AY31:AY33">
    <cfRule type="cellIs" dxfId="276" priority="315" operator="equal">
      <formula>"ERRO"</formula>
    </cfRule>
  </conditionalFormatting>
  <conditionalFormatting sqref="BR31">
    <cfRule type="cellIs" dxfId="275" priority="307" operator="equal">
      <formula>"*"</formula>
    </cfRule>
    <cfRule type="cellIs" dxfId="274" priority="308" operator="greaterThanOrEqual">
      <formula>1</formula>
    </cfRule>
    <cfRule type="cellIs" dxfId="273" priority="309" operator="lessThan">
      <formula>1</formula>
    </cfRule>
  </conditionalFormatting>
  <conditionalFormatting sqref="BI31:BJ3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301">
      <iconSet showValue="0">
        <cfvo type="percent" val="0"/>
        <cfvo type="num" val="1"/>
        <cfvo type="num" val="1" gte="0"/>
      </iconSet>
    </cfRule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96" operator="equal">
      <formula>"OPORTUNIDADE"</formula>
    </cfRule>
  </conditionalFormatting>
  <conditionalFormatting sqref="Y31:Y33">
    <cfRule type="cellIs" dxfId="271" priority="294" operator="equal">
      <formula>"NÃO"</formula>
    </cfRule>
    <cfRule type="cellIs" dxfId="270" priority="295" operator="equal">
      <formula>"SIM"</formula>
    </cfRule>
  </conditionalFormatting>
  <conditionalFormatting sqref="Y15:Z15">
    <cfRule type="cellIs" dxfId="269" priority="277" operator="equal">
      <formula>"OPORTUNIDADE"</formula>
    </cfRule>
  </conditionalFormatting>
  <conditionalFormatting sqref="Y15:Z15">
    <cfRule type="cellIs" dxfId="268" priority="275" operator="equal">
      <formula>"NÃO"</formula>
    </cfRule>
    <cfRule type="cellIs" dxfId="267" priority="276" operator="equal">
      <formula>"SIM"</formula>
    </cfRule>
  </conditionalFormatting>
  <conditionalFormatting sqref="AZ15">
    <cfRule type="expression" dxfId="266" priority="287">
      <formula>#REF!=1</formula>
    </cfRule>
  </conditionalFormatting>
  <conditionalFormatting sqref="U15 BE15 AY15">
    <cfRule type="cellIs" dxfId="265" priority="286" operator="equal">
      <formula>"ERRO"</formula>
    </cfRule>
  </conditionalFormatting>
  <conditionalFormatting sqref="BR15">
    <cfRule type="cellIs" dxfId="264" priority="278" operator="equal">
      <formula>"*"</formula>
    </cfRule>
    <cfRule type="cellIs" dxfId="263" priority="279" operator="greaterThanOrEqual">
      <formula>1</formula>
    </cfRule>
    <cfRule type="cellIs" dxfId="262" priority="280" operator="lessThan">
      <formula>1</formula>
    </cfRule>
  </conditionalFormatting>
  <conditionalFormatting sqref="BJ15:BK1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56" operator="equal">
      <formula>"OPORTUNIDADE"</formula>
    </cfRule>
  </conditionalFormatting>
  <conditionalFormatting sqref="Z32">
    <cfRule type="cellIs" dxfId="260" priority="254" operator="equal">
      <formula>"NÃO"</formula>
    </cfRule>
    <cfRule type="cellIs" dxfId="259" priority="255" operator="equal">
      <formula>"SIM"</formula>
    </cfRule>
  </conditionalFormatting>
  <conditionalFormatting sqref="AZ32">
    <cfRule type="expression" dxfId="258" priority="266">
      <formula>#REF!=1</formula>
    </cfRule>
  </conditionalFormatting>
  <conditionalFormatting sqref="BE32 U32">
    <cfRule type="cellIs" dxfId="257" priority="265" operator="equal">
      <formula>"ERRO"</formula>
    </cfRule>
  </conditionalFormatting>
  <conditionalFormatting sqref="BR32">
    <cfRule type="cellIs" dxfId="256" priority="257" operator="equal">
      <formula>"*"</formula>
    </cfRule>
    <cfRule type="cellIs" dxfId="255" priority="258" operator="greaterThanOrEqual">
      <formula>1</formula>
    </cfRule>
    <cfRule type="cellIs" dxfId="254" priority="259" operator="lessThan">
      <formula>1</formula>
    </cfRule>
  </conditionalFormatting>
  <conditionalFormatting sqref="BI3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34" operator="equal">
      <formula>"OPORTUNIDADE"</formula>
    </cfRule>
  </conditionalFormatting>
  <conditionalFormatting sqref="Z33">
    <cfRule type="cellIs" dxfId="252" priority="232" operator="equal">
      <formula>"NÃO"</formula>
    </cfRule>
    <cfRule type="cellIs" dxfId="251" priority="233" operator="equal">
      <formula>"SIM"</formula>
    </cfRule>
  </conditionalFormatting>
  <conditionalFormatting sqref="AZ33">
    <cfRule type="expression" dxfId="250" priority="244">
      <formula>#REF!=1</formula>
    </cfRule>
  </conditionalFormatting>
  <conditionalFormatting sqref="BE33 U33">
    <cfRule type="cellIs" dxfId="249" priority="243" operator="equal">
      <formula>"ERRO"</formula>
    </cfRule>
  </conditionalFormatting>
  <conditionalFormatting sqref="BR33">
    <cfRule type="cellIs" dxfId="248" priority="235" operator="equal">
      <formula>"*"</formula>
    </cfRule>
    <cfRule type="cellIs" dxfId="247" priority="236" operator="greaterThanOrEqual">
      <formula>1</formula>
    </cfRule>
    <cfRule type="cellIs" dxfId="246" priority="237" operator="lessThan">
      <formula>1</formula>
    </cfRule>
  </conditionalFormatting>
  <conditionalFormatting sqref="BH33">
    <cfRule type="iconSet" priority="245">
      <iconSet showValue="0">
        <cfvo type="percent" val="0"/>
        <cfvo type="num" val="1"/>
        <cfvo type="num" val="1" gte="0"/>
      </iconSet>
    </cfRule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214" operator="equal">
      <formula>"OPORTUNIDADE"</formula>
    </cfRule>
  </conditionalFormatting>
  <conditionalFormatting sqref="Y26:Z26">
    <cfRule type="cellIs" dxfId="244" priority="212" operator="equal">
      <formula>"NÃO"</formula>
    </cfRule>
    <cfRule type="cellIs" dxfId="243" priority="213" operator="equal">
      <formula>"SIM"</formula>
    </cfRule>
  </conditionalFormatting>
  <conditionalFormatting sqref="AZ26">
    <cfRule type="expression" dxfId="242" priority="224">
      <formula>#REF!=1</formula>
    </cfRule>
  </conditionalFormatting>
  <conditionalFormatting sqref="U26 BE26 AY26">
    <cfRule type="cellIs" dxfId="241" priority="223" operator="equal">
      <formula>"ERRO"</formula>
    </cfRule>
  </conditionalFormatting>
  <conditionalFormatting sqref="BJ26:BK2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93" operator="equal">
      <formula>"OPORTUNIDADE"</formula>
    </cfRule>
  </conditionalFormatting>
  <conditionalFormatting sqref="Y27:Z27">
    <cfRule type="cellIs" dxfId="239" priority="191" operator="equal">
      <formula>"NÃO"</formula>
    </cfRule>
    <cfRule type="cellIs" dxfId="238" priority="192" operator="equal">
      <formula>"SIM"</formula>
    </cfRule>
  </conditionalFormatting>
  <conditionalFormatting sqref="AZ27">
    <cfRule type="expression" dxfId="237" priority="203">
      <formula>#REF!=1</formula>
    </cfRule>
  </conditionalFormatting>
  <conditionalFormatting sqref="AY27 BE27 U27">
    <cfRule type="cellIs" dxfId="236" priority="202" operator="equal">
      <formula>"ERRO"</formula>
    </cfRule>
  </conditionalFormatting>
  <conditionalFormatting sqref="BR27">
    <cfRule type="cellIs" dxfId="235" priority="194" operator="equal">
      <formula>"*"</formula>
    </cfRule>
    <cfRule type="cellIs" dxfId="234" priority="195" operator="greaterThanOrEqual">
      <formula>1</formula>
    </cfRule>
    <cfRule type="cellIs" dxfId="233" priority="196" operator="lessThan">
      <formula>1</formula>
    </cfRule>
  </conditionalFormatting>
  <conditionalFormatting sqref="BJ2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208">
      <iconSet showValue="0">
        <cfvo type="percent" val="0"/>
        <cfvo type="num" val="1"/>
        <cfvo type="num" val="1" gte="0"/>
      </iconSet>
    </cfRule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77" operator="equal">
      <formula>"OPORTUNIDADE"</formula>
    </cfRule>
  </conditionalFormatting>
  <conditionalFormatting sqref="Z10">
    <cfRule type="cellIs" dxfId="231" priority="175" operator="equal">
      <formula>"NÃO"</formula>
    </cfRule>
    <cfRule type="cellIs" dxfId="230" priority="176" operator="equal">
      <formula>"SIM"</formula>
    </cfRule>
  </conditionalFormatting>
  <conditionalFormatting sqref="AZ10">
    <cfRule type="expression" dxfId="229" priority="187">
      <formula>#REF!=1</formula>
    </cfRule>
  </conditionalFormatting>
  <conditionalFormatting sqref="U10 BE10">
    <cfRule type="cellIs" dxfId="228" priority="186" operator="equal">
      <formula>"ERRO"</formula>
    </cfRule>
  </conditionalFormatting>
  <conditionalFormatting sqref="BP10">
    <cfRule type="cellIs" dxfId="227" priority="181" operator="equal">
      <formula>"Produção e Intervalo"</formula>
    </cfRule>
    <cfRule type="cellIs" dxfId="226" priority="182" operator="equal">
      <formula>"Aderente"</formula>
    </cfRule>
    <cfRule type="cellIs" dxfId="225" priority="183" operator="equal">
      <formula>"Intervalo"</formula>
    </cfRule>
    <cfRule type="cellIs" dxfId="224" priority="184" operator="equal">
      <formula>"Produção"</formula>
    </cfRule>
    <cfRule type="cellIs" dxfId="223" priority="185" operator="equal">
      <formula>"ERRO"</formula>
    </cfRule>
  </conditionalFormatting>
  <conditionalFormatting sqref="BR10">
    <cfRule type="cellIs" dxfId="222" priority="178" operator="equal">
      <formula>"*"</formula>
    </cfRule>
    <cfRule type="cellIs" dxfId="221" priority="179" operator="greaterThanOrEqual">
      <formula>1</formula>
    </cfRule>
    <cfRule type="cellIs" dxfId="220" priority="180" operator="lessThan">
      <formula>1</formula>
    </cfRule>
  </conditionalFormatting>
  <conditionalFormatting sqref="BH10">
    <cfRule type="iconSet" priority="188">
      <iconSet showValue="0">
        <cfvo type="percent" val="0"/>
        <cfvo type="num" val="1"/>
        <cfvo type="num" val="1" gte="0"/>
      </iconSet>
    </cfRule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74" operator="equal">
      <formula>"ERRO"</formula>
    </cfRule>
  </conditionalFormatting>
  <conditionalFormatting sqref="Y10">
    <cfRule type="cellIs" dxfId="218" priority="172" operator="equal">
      <formula>"OPORTUNIDADE"</formula>
    </cfRule>
  </conditionalFormatting>
  <conditionalFormatting sqref="Y10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BK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41" operator="equal">
      <formula>"OPORTUNIDADE"</formula>
    </cfRule>
  </conditionalFormatting>
  <conditionalFormatting sqref="Z40">
    <cfRule type="cellIs" dxfId="214" priority="139" operator="equal">
      <formula>"NÃO"</formula>
    </cfRule>
    <cfRule type="cellIs" dxfId="213" priority="140" operator="equal">
      <formula>"SIM"</formula>
    </cfRule>
  </conditionalFormatting>
  <conditionalFormatting sqref="Z38">
    <cfRule type="cellIs" dxfId="212" priority="135" operator="equal">
      <formula>"OPORTUNIDADE"</formula>
    </cfRule>
  </conditionalFormatting>
  <conditionalFormatting sqref="Z38">
    <cfRule type="cellIs" dxfId="211" priority="133" operator="equal">
      <formula>"NÃO"</formula>
    </cfRule>
    <cfRule type="cellIs" dxfId="210" priority="134" operator="equal">
      <formula>"SIM"</formula>
    </cfRule>
  </conditionalFormatting>
  <conditionalFormatting sqref="Z37">
    <cfRule type="cellIs" dxfId="209" priority="132" operator="equal">
      <formula>"OPORTUNIDADE"</formula>
    </cfRule>
  </conditionalFormatting>
  <conditionalFormatting sqref="Z37">
    <cfRule type="cellIs" dxfId="208" priority="130" operator="equal">
      <formula>"NÃO"</formula>
    </cfRule>
    <cfRule type="cellIs" dxfId="207" priority="131" operator="equal">
      <formula>"SIM"</formula>
    </cfRule>
  </conditionalFormatting>
  <conditionalFormatting sqref="Z39">
    <cfRule type="cellIs" dxfId="206" priority="129" operator="equal">
      <formula>"OPORTUNIDADE"</formula>
    </cfRule>
  </conditionalFormatting>
  <conditionalFormatting sqref="Z39">
    <cfRule type="cellIs" dxfId="205" priority="127" operator="equal">
      <formula>"NÃO"</formula>
    </cfRule>
    <cfRule type="cellIs" dxfId="204" priority="128" operator="equal">
      <formula>"SIM"</formula>
    </cfRule>
  </conditionalFormatting>
  <conditionalFormatting sqref="Z41">
    <cfRule type="cellIs" dxfId="203" priority="123" operator="equal">
      <formula>"OPORTUNIDADE"</formula>
    </cfRule>
  </conditionalFormatting>
  <conditionalFormatting sqref="Z41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Z45">
    <cfRule type="cellIs" dxfId="200" priority="117" operator="equal">
      <formula>"OPORTUNIDADE"</formula>
    </cfRule>
  </conditionalFormatting>
  <conditionalFormatting sqref="Z45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Z47">
    <cfRule type="cellIs" dxfId="197" priority="111" operator="equal">
      <formula>"OPORTUNIDADE"</formula>
    </cfRule>
  </conditionalFormatting>
  <conditionalFormatting sqref="Z47">
    <cfRule type="cellIs" dxfId="196" priority="109" operator="equal">
      <formula>"NÃO"</formula>
    </cfRule>
    <cfRule type="cellIs" dxfId="195" priority="110" operator="equal">
      <formula>"SIM"</formula>
    </cfRule>
  </conditionalFormatting>
  <conditionalFormatting sqref="BP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79" operator="equal">
      <formula>"OPORTUNIDADE"</formula>
    </cfRule>
  </conditionalFormatting>
  <conditionalFormatting sqref="Y66:Z66">
    <cfRule type="cellIs" dxfId="193" priority="77" operator="equal">
      <formula>"NÃO"</formula>
    </cfRule>
    <cfRule type="cellIs" dxfId="192" priority="78" operator="equal">
      <formula>"SIM"</formula>
    </cfRule>
  </conditionalFormatting>
  <conditionalFormatting sqref="Y67:Z67">
    <cfRule type="cellIs" dxfId="191" priority="76" operator="equal">
      <formula>"OPORTUNIDADE"</formula>
    </cfRule>
  </conditionalFormatting>
  <conditionalFormatting sqref="Y67:Z67">
    <cfRule type="cellIs" dxfId="190" priority="74" operator="equal">
      <formula>"NÃO"</formula>
    </cfRule>
    <cfRule type="cellIs" dxfId="189" priority="75" operator="equal">
      <formula>"SIM"</formula>
    </cfRule>
  </conditionalFormatting>
  <conditionalFormatting sqref="Y68:Z68">
    <cfRule type="cellIs" dxfId="188" priority="73" operator="equal">
      <formula>"OPORTUNIDADE"</formula>
    </cfRule>
  </conditionalFormatting>
  <conditionalFormatting sqref="Y68:Z68">
    <cfRule type="cellIs" dxfId="187" priority="71" operator="equal">
      <formula>"NÃO"</formula>
    </cfRule>
    <cfRule type="cellIs" dxfId="186" priority="72" operator="equal">
      <formula>"SIM"</formula>
    </cfRule>
  </conditionalFormatting>
  <conditionalFormatting sqref="Y69:Z69">
    <cfRule type="cellIs" dxfId="185" priority="67" operator="equal">
      <formula>"OPORTUNIDADE"</formula>
    </cfRule>
  </conditionalFormatting>
  <conditionalFormatting sqref="Y69:Z69">
    <cfRule type="cellIs" dxfId="184" priority="65" operator="equal">
      <formula>"NÃO"</formula>
    </cfRule>
    <cfRule type="cellIs" dxfId="183" priority="66" operator="equal">
      <formula>"SIM"</formula>
    </cfRule>
  </conditionalFormatting>
  <conditionalFormatting sqref="Y70:Z70">
    <cfRule type="cellIs" dxfId="182" priority="64" operator="equal">
      <formula>"OPORTUNIDADE"</formula>
    </cfRule>
  </conditionalFormatting>
  <conditionalFormatting sqref="Y70:Z70">
    <cfRule type="cellIs" dxfId="181" priority="62" operator="equal">
      <formula>"NÃO"</formula>
    </cfRule>
    <cfRule type="cellIs" dxfId="180" priority="63" operator="equal">
      <formula>"SIM"</formula>
    </cfRule>
  </conditionalFormatting>
  <conditionalFormatting sqref="Y71:Z71">
    <cfRule type="cellIs" dxfId="179" priority="61" operator="equal">
      <formula>"OPORTUNIDADE"</formula>
    </cfRule>
  </conditionalFormatting>
  <conditionalFormatting sqref="Y71:Z71">
    <cfRule type="cellIs" dxfId="178" priority="59" operator="equal">
      <formula>"NÃO"</formula>
    </cfRule>
    <cfRule type="cellIs" dxfId="177" priority="60" operator="equal">
      <formula>"SIM"</formula>
    </cfRule>
  </conditionalFormatting>
  <conditionalFormatting sqref="BP4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57" operator="equal">
      <formula>"OPORTUNIDADE"</formula>
    </cfRule>
  </conditionalFormatting>
  <conditionalFormatting sqref="Y71:Z71">
    <cfRule type="cellIs" dxfId="175" priority="55" operator="equal">
      <formula>"NÃO"</formula>
    </cfRule>
    <cfRule type="cellIs" dxfId="174" priority="56" operator="equal">
      <formula>"SIM"</formula>
    </cfRule>
  </conditionalFormatting>
  <conditionalFormatting sqref="Y84:Z84">
    <cfRule type="cellIs" dxfId="173" priority="51" operator="equal">
      <formula>"OPORTUNIDADE"</formula>
    </cfRule>
  </conditionalFormatting>
  <conditionalFormatting sqref="Y84:Z84">
    <cfRule type="cellIs" dxfId="172" priority="49" operator="equal">
      <formula>"NÃO"</formula>
    </cfRule>
    <cfRule type="cellIs" dxfId="171" priority="50" operator="equal">
      <formula>"SIM"</formula>
    </cfRule>
  </conditionalFormatting>
  <conditionalFormatting sqref="Y71:Z71">
    <cfRule type="cellIs" dxfId="170" priority="48" operator="equal">
      <formula>"OPORTUNIDADE"</formula>
    </cfRule>
  </conditionalFormatting>
  <conditionalFormatting sqref="Y71:Z71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Y70:Z70">
    <cfRule type="cellIs" dxfId="167" priority="45" operator="equal">
      <formula>"OPORTUNIDADE"</formula>
    </cfRule>
  </conditionalFormatting>
  <conditionalFormatting sqref="Y70:Z70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70:Z70">
    <cfRule type="cellIs" dxfId="164" priority="42" operator="equal">
      <formula>"OPORTUNIDADE"</formula>
    </cfRule>
  </conditionalFormatting>
  <conditionalFormatting sqref="Y70:Z70">
    <cfRule type="cellIs" dxfId="163" priority="40" operator="equal">
      <formula>"NÃO"</formula>
    </cfRule>
    <cfRule type="cellIs" dxfId="162" priority="41" operator="equal">
      <formula>"SIM"</formula>
    </cfRule>
  </conditionalFormatting>
  <conditionalFormatting sqref="Y71:Z71">
    <cfRule type="cellIs" dxfId="161" priority="39" operator="equal">
      <formula>"OPORTUNIDADE"</formula>
    </cfRule>
  </conditionalFormatting>
  <conditionalFormatting sqref="Y71:Z71">
    <cfRule type="cellIs" dxfId="160" priority="37" operator="equal">
      <formula>"NÃO"</formula>
    </cfRule>
    <cfRule type="cellIs" dxfId="159" priority="38" operator="equal">
      <formula>"SIM"</formula>
    </cfRule>
  </conditionalFormatting>
  <conditionalFormatting sqref="Y72:Z72">
    <cfRule type="cellIs" dxfId="158" priority="36" operator="equal">
      <formula>"OPORTUNIDADE"</formula>
    </cfRule>
  </conditionalFormatting>
  <conditionalFormatting sqref="Y72:Z72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J81:BK8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N62:BO62 BN74:BO74 BM32:BM784 BN83:BO83" xr:uid="{5660C63F-E48A-4B22-8676-2173D1C5D5AE}">
      <formula1>IMPCAUSADOR</formula1>
    </dataValidation>
    <dataValidation type="list" allowBlank="1" showInputMessage="1" showErrorMessage="1" sqref="BM31 BN6:BN25 BN787 BM26 BN27:BN30 BN32:BN61 BN63:BN73 BN75:BN82 BN84:BN784" xr:uid="{83E6D9B7-9D50-48B7-9A7D-60667A977272}">
      <formula1>INDIRECT(SUBSTITUTE(BL6," ",""))</formula1>
    </dataValidation>
    <dataValidation type="list" allowBlank="1" showInputMessage="1" showErrorMessage="1" sqref="BN31 BN26 BO6:BO61 BO63:BO73 BO75:BO82 BO84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72 J63:J64 J54:J55 J57:J59 J61 J77:J79 J66:J70 J82:J414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1283</v>
      </c>
      <c r="V1" s="293"/>
      <c r="W1" s="293"/>
    </row>
    <row r="2" spans="1:23" s="90" customFormat="1">
      <c r="A2" s="93" t="s">
        <v>1284</v>
      </c>
      <c r="B2" s="93" t="s">
        <v>1285</v>
      </c>
      <c r="C2" s="93" t="s">
        <v>511</v>
      </c>
      <c r="D2" s="94" t="s">
        <v>1065</v>
      </c>
      <c r="E2" s="94" t="s">
        <v>1066</v>
      </c>
      <c r="F2" s="94" t="s">
        <v>1286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1287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V91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V69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6.25E-2</v>
      </c>
      <c r="R80" s="178" t="str">
        <f>IF(SP_NORTE!Q83="","*",CONCATENATE(SP_NORTE!Q83," ",SP_NORTE!R83))</f>
        <v>312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1288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1289</v>
      </c>
      <c r="D5" s="295"/>
      <c r="E5" s="295"/>
      <c r="F5" s="295"/>
      <c r="G5" s="295"/>
      <c r="H5" s="295"/>
      <c r="I5" s="295"/>
      <c r="J5" s="296"/>
      <c r="K5" s="297" t="s">
        <v>1290</v>
      </c>
      <c r="L5" s="298"/>
      <c r="M5" s="298"/>
      <c r="N5" s="298"/>
      <c r="O5" s="299" t="s">
        <v>1291</v>
      </c>
      <c r="P5" s="300"/>
    </row>
    <row r="6" spans="1:16" s="80" customFormat="1" ht="15" customHeight="1">
      <c r="A6" s="72" t="s">
        <v>1286</v>
      </c>
      <c r="B6" s="81" t="s">
        <v>1285</v>
      </c>
      <c r="C6" s="82" t="s">
        <v>1065</v>
      </c>
      <c r="D6" s="83" t="s">
        <v>1066</v>
      </c>
      <c r="E6" s="82" t="s">
        <v>1292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1293</v>
      </c>
      <c r="M6" s="86" t="s">
        <v>710</v>
      </c>
      <c r="N6" s="87" t="s">
        <v>1060</v>
      </c>
      <c r="O6" s="201" t="s">
        <v>1103</v>
      </c>
      <c r="P6" s="147" t="s">
        <v>1294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2</v>
      </c>
      <c r="P53" s="180" t="str">
        <f>IF($A$2=1,IF(SP_NORTE!BJ56="","*",SP_NORTE!BJ56),IF(SP_NORTE!BK56="","*",SP_NORTE!BK56))</f>
        <v>Macro 1 08:23/Lic. 10:56/Intervalo no km 327 com início ás 11:33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2</v>
      </c>
      <c r="P54" s="180" t="str">
        <f>IF($A$2=1,IF(SP_NORTE!BJ57="","*",SP_NORTE!BJ57),IF(SP_NORTE!BK57="","*",SP_NORTE!BK57))</f>
        <v>Turma pronta 10:00/Intervalo aberto das 10:09 até 13:00/Produção: 530 m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2</v>
      </c>
      <c r="P55" s="180" t="str">
        <f>IF($A$2=1,IF(SP_NORTE!BJ58="","*",SP_NORTE!BJ58),IF(SP_NORTE!BK58="","*",SP_NORTE!BK58))</f>
        <v>Turma pronta 09:00/Intervalo aberto das 10:09 até 13:00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374.83</v>
      </c>
      <c r="N56" s="89" t="str">
        <f>IF(SP_NORTE!AM59="","*",SP_NORTE!AM59)</f>
        <v>ZVP</v>
      </c>
      <c r="O56" s="120">
        <f>IF(SP_NORTE!BH59="","*",SP_NORTE!BH59)</f>
        <v>2</v>
      </c>
      <c r="P56" s="180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2</v>
      </c>
      <c r="P57" s="180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CCO validando faixa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V91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2</v>
      </c>
      <c r="P59" s="180" t="str">
        <f>IF($A$2=1,IF(SP_NORTE!BJ62="","*",SP_NORTE!BJ62),IF(SP_NORTE!BK62="","*",SP_NORTE!BK62))</f>
        <v>Macro 1 10:37/Lic. 11:05/Em deslocamento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0</v>
      </c>
      <c r="P60" s="180" t="str">
        <f>IF($A$2=1,IF(SP_NORTE!BJ63="","*",SP_NORTE!BJ63),IF(SP_NORTE!BK63="","*",SP_NORTE!BK63))</f>
        <v>Turma pronta 10:35/Informou temperatura alta para solda 11:14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0</v>
      </c>
      <c r="P61" s="180" t="str">
        <f>IF($A$2=1,IF(SP_NORTE!BJ64="","*",SP_NORTE!BJ64),IF(SP_NORTE!BK64="","*",SP_NORTE!BK64))</f>
        <v xml:space="preserve">Turma não deslocou para o intervalo devido avaria no caminhão 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2</v>
      </c>
      <c r="P62" s="180" t="str">
        <f>IF($A$2=1,IF(SP_NORTE!BJ65="","*",SP_NORTE!BJ65),IF(SP_NORTE!BK65="","*",SP_NORTE!BK65))</f>
        <v>Macro 1 08:38/Lic. 08:53/Intervalo de socaria no km 124+000 com início ás 09:43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2</v>
      </c>
      <c r="P66" s="180" t="str">
        <f>IF($A$2=1,IF(SP_NORTE!BJ69="","*",SP_NORTE!BJ69),IF(SP_NORTE!BK69="","*",SP_NORTE!BK69))</f>
        <v>Macro 1 07:58/Lic. 09:07/Em deslocamento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2</v>
      </c>
      <c r="P67" s="180" t="str">
        <f>IF($A$2=1,IF(SP_NORTE!BJ70="","*",SP_NORTE!BJ70),IF(SP_NORTE!BK70="","*",SP_NORTE!BK70))</f>
        <v>Turma pronta 08:30/Intervalo aberto das 08:41 até 11:41/Produção: 1 solda devido temperatura alta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2</v>
      </c>
      <c r="P68" s="180" t="str">
        <f>IF($A$2=1,IF(SP_NORTE!BJ71="","*",SP_NORTE!BJ71),IF(SP_NORTE!BK71="","*",SP_NORTE!BK71))</f>
        <v>Turma pronta 08:30/Intervalo aberto das 08:41 até 11:41/Produção: 1 solda devido temperatura alta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V69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0</v>
      </c>
      <c r="P69" s="180" t="str">
        <f>IF($A$2=1,IF(SP_NORTE!BJ72="","*",SP_NORTE!BJ72),IF(SP_NORTE!BK72="","*",SP_NORTE!BK72))</f>
        <v>Macro 1 10:48/Sem oportunidade devido solicitar macro 1 tarde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2</v>
      </c>
      <c r="P70" s="180" t="str">
        <f>IF($A$2=1,IF(SP_NORTE!BJ73="","*",SP_NORTE!BJ73),IF(SP_NORTE!BK73="","*",SP_NORTE!BK73))</f>
        <v>Turma pronta 08:06/Intervalo aberto das 09:05 até 12:05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2</v>
      </c>
      <c r="P71" s="180" t="str">
        <f>IF($A$2=1,IF(SP_NORTE!BJ74="","*",SP_NORTE!BJ74),IF(SP_NORTE!BK74="","*",SP_NORTE!BK74))</f>
        <v xml:space="preserve">Turma pronta 08:43/Intervalo aberto das 09:05 até 12:05/Produção: 616 m 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>
        <f>IF(SP_NORTE!BH75="","*",SP_NORTE!BH75)</f>
        <v>0</v>
      </c>
      <c r="P72" s="180" t="str">
        <f>IF($A$2=1,IF(SP_NORTE!BJ75="","*",SP_NORTE!BJ75),IF(SP_NORTE!BK75="","*",SP_NORTE!BK75))</f>
        <v>Manutenção - Oficina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>
        <f>IF(SP_NORTE!BH76="","*",SP_NORTE!BH76)</f>
        <v>0</v>
      </c>
      <c r="P73" s="180" t="str">
        <f>IF($A$2=1,IF(SP_NORTE!BJ76="","*",SP_NORTE!BJ76),IF(SP_NORTE!BK76="","*",SP_NORTE!BK76))</f>
        <v>Manutenção - Oficina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0</v>
      </c>
      <c r="P74" s="180" t="str">
        <f>IF($A$2=1,IF(SP_NORTE!BJ77="","*",SP_NORTE!BJ77),IF(SP_NORTE!BK77="","*",SP_NORTE!BK77))</f>
        <v>Sem oportunidade devido circulação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0</v>
      </c>
      <c r="P75" s="180" t="str">
        <f>IF($A$2=1,IF(SP_NORTE!BJ78="","*",SP_NORTE!BJ78),IF(SP_NORTE!BK78="","*",SP_NORTE!BK78))</f>
        <v>Sem oportunidade devido circulação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6.25E-2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>
        <f>IF(SP_NORTE!BH83="","*",SP_NORTE!BH83)</f>
        <v>2</v>
      </c>
      <c r="P80" s="180" t="str">
        <f>IF($A$2=1,IF(SP_NORTE!BJ83="","*",SP_NORTE!BJ83),IF(SP_NORTE!BK83="","*",SP_NORTE!BK83))</f>
        <v>Turma pronta 09:00/Intervalo aberto das 09:15 até 10:45/Produção: 312 m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1295</v>
      </c>
      <c r="C2" s="132" t="s">
        <v>1050</v>
      </c>
      <c r="D2" s="82" t="s">
        <v>1052</v>
      </c>
      <c r="E2" s="82" t="s">
        <v>1296</v>
      </c>
      <c r="F2" s="110" t="s">
        <v>1297</v>
      </c>
      <c r="G2" s="82" t="s">
        <v>1298</v>
      </c>
      <c r="H2" s="82" t="s">
        <v>1299</v>
      </c>
      <c r="I2" s="82" t="s">
        <v>1300</v>
      </c>
      <c r="J2" s="82" t="s">
        <v>1301</v>
      </c>
      <c r="K2" s="84" t="s">
        <v>1302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V91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V69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1303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1304</v>
      </c>
      <c r="E3" s="256" t="s">
        <v>1305</v>
      </c>
      <c r="F3" s="256" t="s">
        <v>1306</v>
      </c>
      <c r="G3" s="256" t="s">
        <v>1307</v>
      </c>
      <c r="H3" s="256" t="s">
        <v>1308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1309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1310</v>
      </c>
      <c r="C4" s="256" t="s">
        <v>1311</v>
      </c>
      <c r="D4" s="256" t="s">
        <v>1312</v>
      </c>
      <c r="E4" s="256" t="s">
        <v>1313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1A8DB1D9-F24B-4DC2-BA22-4D28A50EA8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2025-12-03T17:02:28Z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