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45" documentId="8_{B6337239-1A00-434D-AAD0-422EA1FEB5AE}" xr6:coauthVersionLast="47" xr6:coauthVersionMax="47" xr10:uidLastSave="{3D88690A-0469-4D29-9D17-B649A649B06F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R69" i="1"/>
  <c r="BQ69" i="1"/>
  <c r="BF70" i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8" i="12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2" i="12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4" i="12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5" i="12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6" i="12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7" i="12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3" i="12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4" i="12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1" i="12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K136" i="12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K142" i="12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K145" i="12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63" i="1" l="1"/>
  <c r="L161" i="12"/>
  <c r="AN162" i="1"/>
  <c r="L160" i="12"/>
  <c r="AN160" i="1"/>
  <c r="L158" i="12"/>
  <c r="AN155" i="1"/>
  <c r="L153" i="12"/>
  <c r="F151" i="13"/>
  <c r="K151" i="12"/>
  <c r="AN152" i="1"/>
  <c r="L150" i="12"/>
  <c r="AN151" i="1"/>
  <c r="L149" i="12"/>
  <c r="AN146" i="1"/>
  <c r="L144" i="12"/>
  <c r="AN143" i="1"/>
  <c r="L141" i="12"/>
  <c r="AN140" i="1"/>
  <c r="L138" i="12"/>
  <c r="AN139" i="1"/>
  <c r="L137" i="12"/>
  <c r="AN138" i="1"/>
  <c r="L136" i="12"/>
  <c r="AN137" i="1"/>
  <c r="L135" i="12"/>
  <c r="AN136" i="1"/>
  <c r="L134" i="12"/>
  <c r="AN134" i="1"/>
  <c r="L132" i="12"/>
  <c r="AN133" i="1"/>
  <c r="L131" i="12"/>
  <c r="AN132" i="1"/>
  <c r="L130" i="12"/>
  <c r="AN131" i="1"/>
  <c r="L129" i="12"/>
  <c r="AN130" i="1"/>
  <c r="L128" i="12"/>
  <c r="AN128" i="1"/>
  <c r="L126" i="12"/>
  <c r="AN127" i="1"/>
  <c r="L125" i="12"/>
  <c r="AN126" i="1"/>
  <c r="L124" i="12"/>
  <c r="AN125" i="1"/>
  <c r="L123" i="12"/>
  <c r="AN124" i="1"/>
  <c r="L122" i="12"/>
  <c r="AN123" i="1"/>
  <c r="L121" i="12"/>
  <c r="AN122" i="1"/>
  <c r="L120" i="12"/>
  <c r="AN200" i="1"/>
  <c r="L198" i="12"/>
  <c r="AN199" i="1"/>
  <c r="L197" i="12"/>
  <c r="AN198" i="1"/>
  <c r="L196" i="12"/>
  <c r="AN197" i="1"/>
  <c r="L195" i="12"/>
  <c r="AN196" i="1"/>
  <c r="L194" i="12"/>
  <c r="AN195" i="1"/>
  <c r="L193" i="12"/>
  <c r="AN194" i="1"/>
  <c r="L192" i="12"/>
  <c r="AN193" i="1"/>
  <c r="L191" i="12"/>
  <c r="AN192" i="1"/>
  <c r="L190" i="12"/>
  <c r="AN191" i="1"/>
  <c r="L189" i="12"/>
  <c r="AN190" i="1"/>
  <c r="L188" i="12"/>
  <c r="AN189" i="1"/>
  <c r="L187" i="12"/>
  <c r="AN188" i="1"/>
  <c r="L186" i="12"/>
  <c r="AN186" i="1"/>
  <c r="L184" i="12"/>
  <c r="AN185" i="1"/>
  <c r="L183" i="12"/>
  <c r="AN184" i="1"/>
  <c r="L182" i="12"/>
  <c r="AN183" i="1"/>
  <c r="L181" i="12"/>
  <c r="AN182" i="1"/>
  <c r="L180" i="12"/>
  <c r="AN181" i="1"/>
  <c r="L179" i="12"/>
  <c r="F179" i="13"/>
  <c r="K179" i="12"/>
  <c r="AN180" i="1"/>
  <c r="L178" i="12"/>
  <c r="AN179" i="1"/>
  <c r="L177" i="12"/>
  <c r="AN178" i="1"/>
  <c r="L176" i="12"/>
  <c r="AN177" i="1"/>
  <c r="L175" i="12"/>
  <c r="AN176" i="1"/>
  <c r="L174" i="12"/>
  <c r="AN175" i="1"/>
  <c r="L173" i="12"/>
  <c r="AN174" i="1"/>
  <c r="L172" i="12"/>
  <c r="AN173" i="1"/>
  <c r="L171" i="12"/>
  <c r="AN172" i="1"/>
  <c r="L170" i="12"/>
  <c r="AN171" i="1"/>
  <c r="L169" i="12"/>
  <c r="AN170" i="1"/>
  <c r="L168" i="12"/>
  <c r="AN169" i="1"/>
  <c r="L167" i="12"/>
  <c r="AN168" i="1"/>
  <c r="L166" i="12"/>
  <c r="AN167" i="1"/>
  <c r="L165" i="12"/>
  <c r="AN166" i="1"/>
  <c r="L164" i="12"/>
  <c r="AN165" i="1"/>
  <c r="L163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F66" i="13"/>
  <c r="AN66" i="1"/>
  <c r="AM65" i="1"/>
  <c r="F63" i="13"/>
  <c r="AN53" i="1"/>
  <c r="AN52" i="1"/>
  <c r="AM50" i="1"/>
  <c r="F48" i="13"/>
  <c r="AM49" i="1"/>
  <c r="F47" i="13"/>
  <c r="AM48" i="1"/>
  <c r="F46" i="13"/>
  <c r="AM47" i="1"/>
  <c r="F45" i="13"/>
  <c r="AM46" i="1"/>
  <c r="F44" i="13"/>
  <c r="AN43" i="1"/>
  <c r="AN39" i="1"/>
  <c r="AN38" i="1"/>
  <c r="AN36" i="1"/>
  <c r="AN35" i="1"/>
  <c r="AN34" i="1"/>
  <c r="AN33" i="1"/>
  <c r="AN32" i="1"/>
  <c r="AN31" i="1"/>
  <c r="AN30" i="1"/>
  <c r="F27" i="13"/>
  <c r="G30" i="11"/>
  <c r="F26" i="13"/>
  <c r="F13" i="13"/>
  <c r="AN13" i="1"/>
  <c r="F10" i="13"/>
  <c r="AN8" i="1"/>
  <c r="AM7" i="1"/>
  <c r="F5" i="13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AM118" i="1"/>
  <c r="F116" i="13"/>
  <c r="AM115" i="1"/>
  <c r="F113" i="13"/>
  <c r="AM112" i="1"/>
  <c r="F110" i="13"/>
  <c r="AN110" i="1"/>
  <c r="AM109" i="1"/>
  <c r="F107" i="13"/>
  <c r="AM106" i="1"/>
  <c r="F104" i="13"/>
  <c r="AN104" i="1"/>
  <c r="AM103" i="1"/>
  <c r="F101" i="13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F72" i="13"/>
  <c r="AM101" i="1"/>
  <c r="F99" i="13"/>
  <c r="F98" i="13"/>
  <c r="AM99" i="1"/>
  <c r="F97" i="13"/>
  <c r="F96" i="13"/>
  <c r="F95" i="13"/>
  <c r="AM96" i="1"/>
  <c r="F94" i="13"/>
  <c r="F93" i="13"/>
  <c r="F92" i="13"/>
  <c r="F91" i="13"/>
  <c r="AM92" i="1"/>
  <c r="F90" i="13"/>
  <c r="F89" i="13"/>
  <c r="F88" i="13"/>
  <c r="AM89" i="1"/>
  <c r="F87" i="13"/>
  <c r="AM88" i="1"/>
  <c r="F86" i="13"/>
  <c r="AM87" i="1"/>
  <c r="F85" i="13"/>
  <c r="AM86" i="1"/>
  <c r="F84" i="13"/>
  <c r="AM85" i="1"/>
  <c r="F83" i="13"/>
  <c r="AM84" i="1"/>
  <c r="F82" i="13"/>
  <c r="AM83" i="1"/>
  <c r="F81" i="13"/>
  <c r="AM81" i="1"/>
  <c r="F79" i="13"/>
  <c r="AM75" i="1"/>
  <c r="F73" i="13"/>
  <c r="AM66" i="1"/>
  <c r="F64" i="13"/>
  <c r="AN59" i="1"/>
  <c r="AN58" i="1"/>
  <c r="AN57" i="1"/>
  <c r="AN56" i="1"/>
  <c r="AN55" i="1"/>
  <c r="G56" i="11"/>
  <c r="F52" i="13"/>
  <c r="AM53" i="1"/>
  <c r="F51" i="13"/>
  <c r="AM52" i="1"/>
  <c r="F50" i="13"/>
  <c r="AN45" i="1"/>
  <c r="AM43" i="1"/>
  <c r="F41" i="13"/>
  <c r="AN41" i="1"/>
  <c r="AN40" i="1"/>
  <c r="AM39" i="1"/>
  <c r="F37" i="13"/>
  <c r="AM38" i="1"/>
  <c r="F36" i="13"/>
  <c r="F35" i="13"/>
  <c r="AM36" i="1"/>
  <c r="F34" i="13"/>
  <c r="AM35" i="1"/>
  <c r="F33" i="13"/>
  <c r="AM34" i="1"/>
  <c r="F32" i="13"/>
  <c r="G35" i="11"/>
  <c r="F31" i="13"/>
  <c r="AM32" i="1"/>
  <c r="F30" i="13"/>
  <c r="AM31" i="1"/>
  <c r="F29" i="13"/>
  <c r="AM30" i="1"/>
  <c r="F28" i="13"/>
  <c r="AN26" i="1"/>
  <c r="AN25" i="1"/>
  <c r="AM20" i="1"/>
  <c r="F18" i="13"/>
  <c r="F17" i="13"/>
  <c r="F16" i="13"/>
  <c r="AM17" i="1"/>
  <c r="F15" i="13"/>
  <c r="F14" i="13"/>
  <c r="AN14" i="1"/>
  <c r="AM13" i="1"/>
  <c r="F11" i="13"/>
  <c r="AN11" i="1"/>
  <c r="AN9" i="1"/>
  <c r="AM8" i="1"/>
  <c r="F6" i="13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AM119" i="1"/>
  <c r="F117" i="13"/>
  <c r="AN117" i="1"/>
  <c r="AM116" i="1"/>
  <c r="F114" i="13"/>
  <c r="AN114" i="1"/>
  <c r="AM113" i="1"/>
  <c r="F111" i="13"/>
  <c r="AN111" i="1"/>
  <c r="AM110" i="1"/>
  <c r="F108" i="13"/>
  <c r="AM107" i="1"/>
  <c r="F105" i="13"/>
  <c r="AN105" i="1"/>
  <c r="AM104" i="1"/>
  <c r="F102" i="13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F57" i="13"/>
  <c r="AM58" i="1"/>
  <c r="F56" i="13"/>
  <c r="AM57" i="1"/>
  <c r="F55" i="13"/>
  <c r="AM56" i="1"/>
  <c r="F54" i="13"/>
  <c r="AM55" i="1"/>
  <c r="L57" i="11" s="1"/>
  <c r="F53" i="13"/>
  <c r="AN50" i="1"/>
  <c r="AN49" i="1"/>
  <c r="AN48" i="1"/>
  <c r="AN47" i="1"/>
  <c r="AN46" i="1"/>
  <c r="AM45" i="1"/>
  <c r="F43" i="13"/>
  <c r="AM41" i="1"/>
  <c r="F39" i="13"/>
  <c r="AM40" i="1"/>
  <c r="F38" i="13"/>
  <c r="AN29" i="1"/>
  <c r="AN28" i="1"/>
  <c r="AM26" i="1"/>
  <c r="F24" i="13"/>
  <c r="AM25" i="1"/>
  <c r="F23" i="13"/>
  <c r="G26" i="11"/>
  <c r="F22" i="13"/>
  <c r="AM14" i="1"/>
  <c r="F12" i="13"/>
  <c r="AM11" i="1"/>
  <c r="F9" i="13"/>
  <c r="AM9" i="1"/>
  <c r="F7" i="13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AN118" i="1"/>
  <c r="AM117" i="1"/>
  <c r="F115" i="13"/>
  <c r="AN115" i="1"/>
  <c r="F112" i="13"/>
  <c r="AN112" i="1"/>
  <c r="AM111" i="1"/>
  <c r="F109" i="13"/>
  <c r="AN109" i="1"/>
  <c r="AM108" i="1"/>
  <c r="F106" i="13"/>
  <c r="AN106" i="1"/>
  <c r="AM105" i="1"/>
  <c r="F103" i="13"/>
  <c r="AN103" i="1"/>
  <c r="AM102" i="1"/>
  <c r="F100" i="13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<sst xmlns="http://schemas.openxmlformats.org/spreadsheetml/2006/main" count="5004" uniqueCount="1376">
  <si>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</si>
  <si>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</si>
  <si>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</si>
  <si>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</si>
  <si>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</si>
  <si>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</si>
  <si>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</si>
  <si>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</si>
  <si>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</si>
  <si>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</si>
  <si>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</si>
  <si>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</si>
  <si>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</si>
  <si>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</si>
  <si>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</si>
  <si>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</si>
  <si>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</si>
  <si>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</si>
  <si>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</si>
  <si>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</si>
  <si>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</si>
  <si>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</si>
  <si>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</si>
  <si>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</si>
  <si>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</si>
  <si>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</si>
  <si>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</si>
  <si>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</si>
  <si>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</si>
  <si>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</si>
  <si>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</si>
  <si>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</si>
  <si>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</si>
  <si>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</si>
  <si>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</si>
  <si>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</si>
  <si>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</si>
  <si>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</si>
  <si>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</si>
  <si>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</si>
  <si>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</si>
  <si>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</si>
  <si>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</si>
  <si>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</si>
  <si>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</si>
  <si>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</si>
  <si>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</si>
  <si>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</si>
  <si>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</si>
  <si>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</si>
  <si>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</si>
  <si>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</si>
  <si>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</si>
  <si>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</si>
  <si>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</si>
  <si>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</si>
  <si>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</si>
  <si>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</si>
  <si>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</si>
  <si>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</si>
  <si>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</si>
  <si>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</si>
  <si>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</si>
  <si>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</si>
  <si>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</si>
  <si>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</si>
  <si>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</si>
  <si>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</si>
  <si>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</si>
  <si>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</si>
  <si>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</si>
  <si>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</si>
  <si>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</si>
  <si>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</si>
  <si>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</si>
  <si>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</si>
  <si>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</si>
  <si>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</si>
  <si>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</si>
  <si>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</si>
  <si>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</si>
  <si>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</si>
  <si>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</si>
  <si>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</si>
  <si>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</si>
  <si>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</si>
  <si>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</si>
  <si>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</si>
  <si>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</si>
  <si>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</si>
  <si>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</si>
  <si>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</si>
  <si>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</si>
  <si>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</si>
  <si>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</si>
  <si>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</si>
  <si>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</si>
  <si>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</si>
  <si>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</si>
  <si>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</si>
  <si>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</si>
  <si>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</si>
  <si>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</si>
  <si>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</si>
  <si>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</si>
  <si>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</si>
  <si>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</si>
  <si>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</si>
  <si>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</si>
  <si>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</si>
  <si>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</si>
  <si>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</si>
  <si>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</si>
  <si>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</si>
  <si>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</si>
  <si>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</si>
  <si>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</si>
  <si>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</si>
  <si>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</si>
  <si>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</si>
  <si>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</si>
  <si>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</si>
  <si>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</si>
  <si>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</si>
  <si>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</si>
  <si>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</si>
  <si>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</si>
  <si>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</si>
  <si>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</si>
  <si>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</si>
  <si>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</si>
  <si>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</si>
  <si>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</si>
  <si>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</si>
  <si>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</si>
  <si>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</si>
  <si>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</si>
  <si>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</si>
  <si>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</si>
  <si>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</si>
  <si>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</si>
  <si>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</si>
  <si>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</si>
  <si>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</si>
  <si>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</si>
  <si>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</si>
  <si>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</si>
  <si>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</si>
  <si>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</si>
  <si>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</si>
  <si>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</si>
  <si>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</si>
  <si>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</si>
  <si>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</si>
  <si>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</si>
  <si>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</si>
  <si>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</si>
  <si>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</si>
  <si>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</si>
  <si>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</si>
  <si>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</si>
  <si>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</si>
  <si>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</si>
  <si>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</si>
  <si>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</si>
  <si>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</si>
  <si>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</si>
  <si>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</si>
  <si>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</si>
  <si>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</si>
  <si>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</si>
  <si>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</si>
  <si>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</si>
  <si>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</si>
  <si>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</si>
  <si>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</si>
  <si>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</si>
  <si>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</si>
  <si>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</si>
  <si>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</si>
  <si>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</si>
  <si>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</si>
  <si>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</si>
  <si>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</si>
  <si>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</si>
  <si>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</si>
  <si>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</si>
  <si>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</si>
  <si>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</si>
  <si>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</si>
  <si>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</si>
  <si>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</si>
  <si>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</si>
  <si>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</si>
  <si>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</si>
  <si>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</si>
  <si>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</si>
  <si>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</si>
  <si>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</si>
  <si>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</si>
  <si>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</si>
  <si>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</si>
  <si>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</si>
  <si>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</si>
  <si>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</si>
  <si>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</si>
  <si>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</si>
  <si>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</si>
  <si>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</si>
  <si>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</si>
  <si>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</si>
  <si>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</si>
  <si>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</si>
  <si>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</si>
  <si>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</si>
  <si>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</si>
  <si>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</si>
  <si>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</si>
  <si>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</si>
  <si>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</si>
  <si>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</si>
  <si>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</si>
  <si>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</si>
  <si>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</si>
  <si>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</si>
  <si>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</si>
  <si>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</si>
  <si>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</si>
  <si>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</si>
  <si>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</si>
  <si>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</si>
  <si>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</si>
  <si>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</si>
  <si>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</si>
  <si>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</si>
  <si>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</si>
  <si>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</si>
  <si>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</si>
  <si>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</si>
  <si>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</si>
  <si>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</si>
  <si>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</si>
  <si>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</si>
  <si>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</si>
  <si>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</si>
  <si>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</si>
  <si>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</si>
  <si>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</si>
  <si>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</si>
  <si>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</si>
  <si>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</si>
  <si>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</si>
  <si>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</si>
  <si>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</si>
  <si>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</si>
  <si>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</si>
  <si>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</si>
  <si>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</si>
  <si>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</si>
  <si>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</si>
  <si>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</si>
  <si>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</si>
  <si>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</si>
  <si>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</si>
  <si>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</si>
  <si>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</si>
  <si>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</si>
  <si>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</si>
  <si>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</si>
  <si>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</si>
  <si>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</si>
  <si>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</si>
  <si>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</si>
  <si>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</si>
  <si>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</si>
  <si>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</si>
  <si>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</si>
  <si>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</si>
  <si>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</si>
  <si>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</si>
  <si>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</si>
  <si>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</si>
  <si>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</si>
  <si>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</si>
  <si>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</si>
  <si>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</si>
  <si>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</si>
  <si>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</si>
  <si>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</si>
  <si>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</si>
  <si>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</si>
  <si>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</si>
  <si>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</si>
  <si>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</si>
  <si>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</si>
  <si>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</si>
  <si>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</si>
  <si>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</si>
  <si>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</si>
  <si>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</si>
  <si>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</si>
  <si>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</si>
  <si>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</si>
  <si>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</si>
  <si>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</si>
  <si>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</si>
  <si>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</si>
  <si>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</si>
  <si>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</si>
  <si>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</si>
  <si>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</si>
  <si>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</si>
  <si>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</si>
  <si>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</si>
  <si>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</si>
  <si>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</si>
  <si>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</si>
  <si>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</si>
  <si>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</si>
  <si>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</si>
  <si>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</si>
  <si>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</si>
  <si>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</si>
  <si>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</si>
  <si>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</si>
  <si>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</si>
  <si>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</si>
  <si>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</si>
  <si>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</si>
  <si>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</si>
  <si>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</si>
  <si>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</si>
  <si>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</si>
  <si>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</si>
  <si>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</si>
  <si>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</si>
  <si>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</si>
  <si>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</si>
  <si>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</si>
  <si>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</si>
  <si>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</si>
  <si>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</si>
  <si>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</si>
  <si>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</si>
  <si>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</si>
  <si>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</si>
  <si>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</si>
  <si>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</si>
  <si>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</si>
  <si>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</si>
  <si>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</si>
  <si>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</si>
  <si>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</si>
  <si>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</si>
  <si>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</si>
  <si>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</si>
  <si>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</si>
  <si>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</si>
  <si>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</si>
  <si>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</si>
  <si>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</si>
  <si>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</si>
  <si>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</si>
  <si>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</si>
  <si>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</si>
  <si>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</si>
  <si>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</si>
  <si>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</si>
  <si>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</si>
  <si>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</si>
  <si>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</si>
  <si>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</si>
  <si>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</si>
  <si>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</si>
  <si>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</si>
  <si>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</si>
  <si>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</si>
  <si>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</si>
  <si>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</si>
  <si>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</si>
  <si>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</si>
  <si>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</si>
  <si>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</si>
  <si>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</si>
  <si>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</si>
  <si>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</si>
  <si>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</si>
  <si>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</si>
  <si>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</si>
  <si>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</si>
  <si>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</si>
  <si>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</si>
  <si>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</si>
  <si>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</si>
  <si>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</si>
  <si>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</si>
  <si>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</si>
  <si>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</si>
  <si>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</si>
  <si>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</si>
  <si>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</si>
  <si>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</si>
  <si>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</si>
  <si>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</si>
  <si>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</si>
  <si>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</si>
  <si>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</si>
  <si>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</si>
  <si>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</si>
  <si>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</si>
  <si>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</si>
  <si>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</si>
  <si>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</si>
  <si>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</si>
  <si>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</si>
  <si>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</si>
  <si>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</si>
  <si>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</si>
  <si>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</si>
  <si>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</si>
  <si>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</si>
  <si>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</si>
  <si>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</si>
  <si>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</si>
  <si>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</si>
  <si>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</si>
  <si>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</si>
  <si>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</si>
  <si>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</si>
  <si>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</si>
  <si>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</si>
  <si>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</si>
  <si>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</si>
  <si>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</si>
  <si>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</si>
  <si>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</si>
  <si>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</si>
  <si>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</si>
  <si>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</si>
  <si>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</si>
  <si>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</si>
  <si>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</si>
  <si>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</si>
  <si>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</si>
  <si>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</si>
  <si>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</si>
  <si>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</si>
  <si>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</si>
  <si>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</si>
  <si>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</si>
  <si>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</si>
  <si>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</si>
  <si>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</si>
  <si>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</si>
  <si>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</si>
  <si>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</si>
  <si>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</si>
  <si>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</si>
  <si>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</si>
  <si>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</si>
  <si>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</si>
  <si>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</si>
  <si>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</si>
  <si>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</si>
  <si>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</si>
  <si>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</si>
  <si>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</si>
  <si>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</si>
  <si>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</si>
  <si>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</si>
  <si>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</si>
  <si>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</si>
  <si>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</si>
  <si>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</si>
  <si>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</si>
  <si>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</si>
  <si>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</si>
  <si>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</si>
  <si>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</si>
  <si>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</si>
  <si>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</si>
  <si>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</si>
  <si>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</si>
  <si>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</si>
  <si>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</si>
  <si>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</si>
  <si>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</si>
  <si>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</si>
  <si>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</si>
  <si>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</si>
  <si>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</si>
  <si>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</si>
  <si>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</si>
  <si>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</si>
  <si>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</si>
  <si>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</si>
  <si>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</si>
  <si>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</si>
  <si>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</si>
  <si>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</si>
  <si>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</si>
  <si>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</si>
  <si>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</si>
  <si>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</si>
  <si>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</si>
  <si>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</si>
  <si>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</si>
  <si>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</si>
  <si>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</si>
  <si>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</si>
  <si>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</si>
  <si>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</si>
  <si>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</si>
  <si>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</si>
  <si>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</si>
  <si>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</si>
  <si>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</si>
  <si>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</si>
  <si>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</si>
  <si>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</si>
  <si>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</si>
  <si>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</si>
  <si>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</si>
  <si>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</si>
  <si>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</si>
  <si>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</si>
  <si>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</si>
  <si>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</si>
  <si>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</si>
  <si>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</si>
  <si>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</si>
  <si>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</si>
  <si>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</si>
  <si>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</si>
  <si>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</si>
  <si>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</si>
  <si>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</si>
  <si>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</si>
  <si>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</si>
  <si>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</si>
  <si>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</si>
  <si>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</si>
  <si>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</si>
  <si>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</si>
  <si>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</si>
  <si>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</si>
  <si>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</si>
  <si>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</si>
  <si>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</si>
  <si>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</si>
  <si>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</si>
  <si>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</si>
  <si>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</si>
  <si>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</si>
  <si>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</si>
  <si>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</si>
  <si>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</si>
  <si>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</si>
  <si>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</si>
  <si>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</si>
  <si>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</si>
  <si>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</si>
  <si>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</si>
  <si>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</si>
  <si>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</si>
  <si>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</si>
  <si>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</si>
  <si>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</si>
  <si>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</si>
  <si>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</si>
  <si>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</si>
  <si>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</si>
  <si>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</si>
  <si>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</si>
  <si>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</si>
  <si>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</si>
  <si>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</si>
  <si>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</si>
  <si>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</si>
  <si>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</si>
  <si>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</si>
  <si>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</si>
  <si>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</si>
  <si>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</si>
  <si>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</si>
  <si>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</si>
  <si>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</si>
  <si>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</si>
  <si>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</si>
  <si>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</si>
  <si>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</si>
  <si>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</si>
  <si>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</si>
  <si>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</si>
  <si>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</si>
  <si>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</si>
  <si>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</si>
  <si>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</si>
  <si>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</si>
  <si>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</si>
  <si>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</si>
  <si>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</si>
  <si>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</si>
  <si>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</si>
  <si>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</si>
  <si>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</si>
  <si>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</si>
  <si>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</si>
  <si>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</si>
  <si>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</si>
  <si>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</si>
  <si>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</si>
  <si>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</si>
  <si>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</si>
  <si>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</si>
  <si>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</si>
  <si>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</si>
  <si>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</si>
  <si>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</si>
  <si>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</si>
  <si>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</si>
  <si>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</si>
  <si>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</si>
  <si>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</si>
  <si>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</si>
  <si>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</si>
  <si>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</si>
  <si>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</si>
  <si>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</si>
  <si>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</si>
  <si>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</si>
  <si>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</si>
  <si>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</si>
  <si>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</si>
  <si>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</si>
  <si>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</si>
  <si>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</si>
  <si>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</si>
  <si>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</si>
  <si>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</si>
  <si>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</si>
  <si>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</si>
  <si>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</si>
  <si>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</si>
  <si>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</si>
  <si>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</si>
  <si>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</si>
  <si>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</si>
  <si>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</si>
  <si>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</si>
  <si>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</si>
  <si>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</si>
  <si>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</si>
  <si>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</si>
  <si>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</si>
  <si>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</si>
  <si>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</si>
  <si>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</si>
  <si>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</si>
  <si>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</si>
  <si>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</si>
  <si>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</si>
  <si>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</si>
  <si>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</si>
  <si>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</si>
  <si>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</si>
  <si>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</si>
  <si>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</si>
  <si>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</si>
  <si>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</si>
  <si>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</si>
  <si>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</si>
  <si>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</si>
  <si>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</si>
  <si>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</si>
  <si>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</si>
  <si>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</si>
  <si>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</si>
  <si>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</si>
  <si>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</si>
  <si>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</si>
  <si>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</si>
  <si>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</si>
  <si>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</si>
  <si>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</si>
  <si>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</si>
  <si>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</si>
  <si>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</si>
  <si>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</si>
  <si>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</si>
  <si>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</si>
  <si>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</si>
  <si>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</si>
  <si>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</si>
  <si>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</si>
  <si>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</si>
  <si>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</si>
  <si>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</si>
  <si>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</si>
  <si>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</si>
  <si>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</si>
  <si>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</si>
  <si>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</si>
  <si>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</si>
  <si>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</si>
  <si>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</si>
  <si>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</si>
  <si>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</si>
  <si>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</si>
  <si>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</si>
  <si>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</si>
  <si>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</si>
  <si>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</si>
  <si>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</si>
  <si>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</si>
  <si>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</si>
  <si>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</si>
  <si>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</si>
  <si>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</si>
  <si>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</si>
  <si>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</si>
  <si>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</si>
  <si>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</si>
  <si>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</si>
  <si>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</si>
  <si>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</si>
  <si>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</si>
  <si>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</si>
  <si>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</si>
  <si>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</si>
  <si>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</si>
  <si>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</si>
  <si>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</si>
  <si>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</si>
  <si>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</si>
  <si>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</si>
  <si>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</si>
  <si>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</si>
  <si>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</si>
  <si>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</si>
  <si>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</si>
  <si>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</si>
  <si>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</si>
  <si>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</si>
  <si>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</si>
  <si>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</si>
  <si>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</si>
  <si>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</si>
  <si>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</si>
  <si>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</si>
  <si>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</si>
  <si>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</si>
  <si>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</si>
  <si>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</si>
  <si>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</si>
  <si>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</si>
  <si>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</si>
  <si>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</si>
  <si>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</si>
  <si>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</si>
  <si>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</si>
  <si>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</si>
  <si>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</si>
  <si>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</si>
  <si>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</si>
  <si>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</si>
  <si>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</si>
  <si>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</si>
  <si>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</si>
  <si>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</si>
  <si>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</si>
  <si>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</si>
  <si>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</si>
  <si>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</si>
  <si>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</si>
  <si>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</si>
  <si>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</si>
  <si>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</si>
  <si>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</si>
  <si>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</si>
  <si>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</si>
  <si>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</si>
  <si>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</si>
  <si>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</si>
  <si>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</si>
  <si>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</si>
  <si>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</si>
  <si>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</si>
  <si>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</si>
  <si>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</si>
  <si>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</si>
  <si>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</si>
  <si>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</si>
  <si>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</si>
  <si>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</si>
  <si>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</si>
  <si>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</si>
  <si>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</si>
  <si>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</si>
  <si>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</si>
  <si>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</si>
  <si>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</si>
  <si>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</si>
  <si>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</si>
  <si>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</si>
  <si>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</si>
  <si>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</si>
  <si>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</si>
  <si>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</si>
  <si>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</si>
  <si>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</si>
  <si>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</si>
  <si>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</si>
  <si>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</si>
  <si>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</si>
  <si>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</si>
  <si>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</si>
  <si>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</si>
  <si>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</si>
  <si>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</si>
  <si>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</si>
  <si>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</si>
  <si>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</si>
  <si>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</si>
  <si>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</si>
  <si>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</si>
  <si>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</si>
  <si>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</si>
  <si>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</si>
  <si>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</si>
  <si>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</si>
  <si>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</si>
  <si>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</si>
  <si>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</si>
  <si>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</si>
  <si>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</si>
  <si>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</si>
  <si>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</si>
  <si>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</si>
  <si>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</si>
  <si>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</si>
  <si>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</si>
  <si>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</si>
  <si>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</si>
  <si>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</si>
  <si>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</si>
  <si>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</si>
  <si>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</si>
  <si>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</si>
  <si>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</si>
  <si>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</si>
  <si>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</si>
  <si>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</si>
  <si>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</si>
  <si>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</si>
  <si>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</si>
  <si>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</si>
  <si>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</si>
  <si>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</si>
  <si>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</si>
  <si>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</si>
  <si>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</si>
  <si>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</si>
  <si>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</si>
  <si>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</si>
  <si>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</si>
  <si>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</si>
  <si>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</si>
  <si>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</si>
  <si>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</si>
  <si>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</si>
  <si>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</si>
  <si>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</si>
  <si>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</si>
  <si>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</si>
  <si>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</si>
  <si>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</si>
  <si>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</si>
  <si>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</si>
  <si>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</si>
  <si>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</si>
  <si>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</si>
  <si>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</si>
  <si>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</si>
  <si>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</si>
  <si>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</si>
  <si>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</si>
  <si>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</si>
  <si>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</si>
  <si>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</si>
  <si>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</si>
  <si>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</si>
  <si>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</si>
  <si>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</si>
  <si>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</si>
  <si>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</si>
  <si>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</si>
  <si>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</si>
  <si>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</si>
  <si>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</si>
  <si>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</si>
  <si>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</si>
  <si>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</si>
  <si>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</si>
  <si>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</si>
  <si>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</si>
  <si>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</si>
  <si>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</si>
  <si>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</si>
  <si>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</si>
  <si>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</si>
  <si>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</si>
  <si>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</si>
  <si>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</si>
  <si>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</si>
  <si>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</si>
  <si>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</si>
  <si>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</si>
  <si>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</si>
  <si>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</si>
  <si>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</si>
  <si>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</si>
  <si>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</si>
  <si>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</si>
  <si>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</si>
  <si>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</si>
  <si>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</si>
  <si>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</si>
  <si>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</si>
  <si>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</si>
  <si>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</si>
  <si>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</si>
  <si>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</si>
  <si>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</si>
  <si>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</si>
  <si>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</si>
  <si>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</si>
  <si>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</si>
  <si>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</si>
  <si>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</si>
  <si>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</si>
  <si>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</si>
  <si>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</si>
  <si>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</si>
  <si>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</si>
  <si>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</si>
  <si>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</si>
  <si>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</si>
  <si>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</si>
  <si>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</si>
  <si>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</si>
  <si>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</si>
  <si>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</si>
  <si>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</si>
  <si>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</si>
  <si>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</si>
  <si>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</si>
  <si>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</si>
  <si>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</si>
  <si>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</si>
  <si>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</si>
  <si>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</si>
  <si>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</si>
  <si>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</si>
  <si>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</si>
  <si>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</si>
  <si>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</si>
  <si>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</si>
  <si>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</si>
  <si>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</si>
  <si>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</si>
  <si>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</si>
  <si>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</si>
  <si>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</si>
  <si>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</si>
  <si>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</si>
  <si>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</si>
  <si>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</si>
  <si>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</si>
  <si>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</si>
  <si>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</si>
  <si>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</si>
  <si>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</si>
  <si>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</si>
  <si>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</si>
  <si>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</si>
  <si>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</si>
  <si>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</si>
  <si>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</si>
  <si>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</si>
  <si>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</si>
  <si>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</si>
  <si>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</si>
  <si>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</si>
  <si>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</si>
  <si>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</si>
  <si>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</si>
  <si>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</si>
  <si>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</si>
  <si>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</si>
  <si>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</si>
  <si>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</si>
  <si>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</si>
  <si>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</si>
  <si>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</si>
  <si>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</si>
  <si>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</si>
  <si>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</si>
  <si>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</si>
  <si>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</si>
  <si>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</si>
  <si>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</si>
  <si>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</si>
  <si>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</si>
  <si>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</si>
  <si>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</si>
  <si>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</si>
  <si>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</si>
  <si>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</si>
  <si>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</si>
  <si>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</si>
  <si>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</si>
  <si>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</si>
  <si>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</si>
  <si>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</si>
  <si>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</si>
  <si>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</si>
  <si>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</si>
  <si>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</si>
  <si>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</si>
  <si>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</si>
  <si>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</si>
  <si>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</si>
  <si>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</si>
  <si>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</si>
  <si>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</si>
  <si>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</si>
  <si>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</si>
  <si>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</si>
  <si>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</si>
  <si>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</si>
  <si>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</si>
  <si>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</si>
  <si>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</si>
  <si>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</si>
  <si>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</si>
  <si>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</si>
  <si>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</si>
  <si>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</si>
  <si>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</si>
  <si>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</si>
  <si>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</si>
  <si>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</si>
  <si>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</si>
  <si>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</si>
  <si>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</si>
  <si>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</si>
  <si>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</si>
  <si>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</si>
  <si>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</si>
  <si>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</si>
  <si>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</si>
  <si>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</si>
  <si>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</si>
  <si>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</si>
  <si>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</si>
  <si>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</si>
  <si>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</si>
  <si>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</si>
  <si>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</si>
  <si>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</si>
  <si>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</si>
  <si>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</si>
  <si>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</si>
  <si>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</si>
  <si>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</si>
  <si>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</si>
  <si>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</si>
  <si>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</si>
  <si>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</si>
  <si>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</si>
  <si>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</si>
  <si>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</si>
  <si>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</si>
  <si>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</si>
  <si>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</si>
  <si>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</si>
  <si>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</si>
  <si>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</si>
  <si>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</si>
  <si>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</si>
  <si>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</si>
  <si>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</si>
  <si>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</si>
  <si>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</si>
  <si>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</si>
  <si>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</si>
  <si>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</si>
  <si>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</si>
  <si>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</si>
  <si>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</si>
  <si>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</si>
  <si>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</si>
  <si>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</si>
  <si>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</si>
  <si>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</si>
  <si>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</si>
  <si>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</si>
  <si>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</si>
  <si>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</si>
  <si>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</si>
  <si>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</si>
  <si>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</si>
  <si>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</si>
  <si>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</si>
  <si>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</si>
  <si>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</si>
  <si>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</si>
  <si>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</si>
  <si>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</si>
  <si>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</si>
  <si>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</si>
  <si>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</si>
  <si>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</si>
  <si>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</si>
  <si>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</si>
  <si>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</si>
  <si>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</si>
  <si>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</si>
  <si>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</si>
  <si>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</si>
  <si>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</si>
  <si>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</si>
  <si>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</si>
  <si>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</si>
  <si>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</si>
  <si>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</si>
  <si>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</si>
  <si>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</si>
  <si>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</si>
  <si>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</si>
  <si>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</si>
  <si>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</si>
  <si>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</si>
  <si>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</si>
  <si>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</si>
  <si>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</si>
  <si>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</si>
  <si>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</si>
  <si>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</si>
  <si>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</si>
  <si>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</si>
  <si>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</si>
  <si>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</si>
  <si>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</si>
  <si>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</si>
  <si>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</si>
  <si>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</si>
  <si>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</si>
  <si>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</si>
  <si>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</si>
  <si>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</si>
  <si>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</si>
  <si>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</si>
  <si>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</si>
  <si>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</si>
  <si>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</si>
  <si>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</si>
  <si>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</si>
  <si>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</si>
  <si>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</si>
  <si>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</si>
  <si>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</si>
  <si>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</si>
  <si>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</si>
  <si>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</si>
  <si>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</si>
  <si>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</si>
  <si>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</si>
  <si>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</si>
  <si>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</si>
  <si>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</si>
  <si>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</si>
  <si>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</si>
  <si>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</si>
  <si>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</si>
  <si>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</si>
  <si>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</si>
  <si>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</si>
  <si>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</si>
  <si>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</si>
  <si>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</si>
  <si>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</si>
  <si>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</si>
  <si>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</si>
  <si>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</si>
  <si>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</si>
  <si>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</si>
  <si>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</si>
  <si>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</si>
  <si>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</si>
  <si>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</si>
  <si>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</si>
  <si>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</si>
  <si>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</si>
  <si>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</si>
  <si>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</si>
  <si>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</si>
  <si>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</si>
  <si>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</si>
  <si>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</si>
  <si>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</si>
  <si>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</si>
  <si>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</si>
  <si>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</si>
  <si>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</si>
  <si>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</si>
  <si>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</si>
  <si>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</si>
  <si>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</si>
  <si>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</si>
  <si>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</si>
  <si>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</si>
  <si>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</si>
  <si>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</si>
  <si>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</si>
  <si>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</si>
  <si>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</si>
  <si>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</si>
  <si>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</si>
  <si>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</si>
  <si>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</si>
  <si>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</si>
  <si>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</si>
  <si>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</si>
  <si>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</si>
  <si>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</si>
  <si>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</si>
  <si>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</si>
  <si>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</si>
  <si>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</si>
  <si>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</si>
  <si>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</si>
  <si>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</si>
  <si>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</si>
  <si>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</si>
  <si>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</si>
  <si>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</si>
  <si>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</si>
  <si>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</si>
  <si>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</si>
  <si>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</si>
  <si>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</si>
  <si>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</si>
  <si>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</si>
  <si>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</si>
  <si>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</si>
  <si>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</si>
  <si>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</si>
  <si>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</si>
  <si>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</si>
  <si>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</si>
  <si>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</si>
  <si>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</si>
  <si>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</si>
  <si>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</si>
  <si>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</si>
  <si>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</si>
  <si>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</si>
  <si>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</si>
  <si>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</si>
  <si>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</si>
  <si>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</si>
  <si>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</si>
  <si>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</si>
  <si>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</si>
  <si>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</si>
  <si>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</si>
  <si>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</si>
  <si>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</si>
  <si>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</si>
  <si>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</si>
  <si>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</si>
  <si>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</si>
  <si>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</si>
  <si>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</si>
  <si>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</si>
  <si>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</si>
  <si>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</si>
  <si>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</si>
  <si>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</si>
  <si>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</si>
  <si>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</si>
  <si>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</si>
  <si>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</si>
  <si>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</si>
  <si>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</si>
  <si>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</si>
  <si>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</si>
  <si>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</si>
  <si>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</si>
  <si>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17:20h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</si>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</sst>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U87" activePane="bottomRight" state="frozen"/>
      <selection pane="bottomRight" activeCell="X605" sqref="X6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1300</v>
      </c>
      <c r="BK75" s="16" t="s">
        <v>1301</v>
      </c>
      <c r="BL75" s="15"/>
      <c r="BM75" s="14"/>
      <c r="BN75" s="14"/>
      <c r="BO75" s="164"/>
      <c r="BP75" s="16"/>
      <c r="BQ75" s="12" t="str">
        <f t="shared" si="12"/>
        <v>Produção e Intervalo</v>
      </c>
      <c r="BR75" s="18">
        <f t="shared" si="13"/>
        <v>0</v>
      </c>
      <c r="BS75" s="18">
        <f t="shared" si="14"/>
        <v>0</v>
      </c>
      <c r="BT75" s="224" t="str">
        <f t="shared" si="15"/>
        <v/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1303</v>
      </c>
      <c r="BK76" s="16" t="s">
        <v>1304</v>
      </c>
      <c r="BL76" s="15"/>
      <c r="BM76" s="14" t="s">
        <v>982</v>
      </c>
      <c r="BN76" s="14" t="s">
        <v>982</v>
      </c>
      <c r="BO76" s="14" t="s">
        <v>982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1305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1306</v>
      </c>
      <c r="BK77" s="16" t="s">
        <v>1307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1308</v>
      </c>
      <c r="W78" s="172" t="s">
        <v>1309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1310</v>
      </c>
      <c r="BK78" s="16" t="s">
        <v>1310</v>
      </c>
      <c r="BL78" s="15"/>
      <c r="BM78" s="14" t="s">
        <v>980</v>
      </c>
      <c r="BN78" s="14" t="s">
        <v>1007</v>
      </c>
      <c r="BO78" s="164" t="s">
        <v>1059</v>
      </c>
      <c r="BP78" s="16" t="s">
        <v>1311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1312</v>
      </c>
      <c r="BK80" s="16" t="s">
        <v>1313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1314</v>
      </c>
      <c r="J82" s="216">
        <v>78</v>
      </c>
      <c r="K82" s="216">
        <v>334</v>
      </c>
      <c r="L82" s="83">
        <v>7.5</v>
      </c>
      <c r="M82" s="203" t="s">
        <v>1315</v>
      </c>
      <c r="N82" s="203" t="s">
        <v>1316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1317</v>
      </c>
      <c r="X82" s="217" t="s">
        <v>958</v>
      </c>
      <c r="Y82" s="157" t="s">
        <v>961</v>
      </c>
      <c r="Z82" s="157"/>
      <c r="AA82" s="83" t="s">
        <v>1318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1319</v>
      </c>
      <c r="BK82" s="16" t="s">
        <v>1320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 t="s">
        <v>952</v>
      </c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1321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1322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1322</v>
      </c>
      <c r="W89" s="172" t="s">
        <v>1323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1322</v>
      </c>
      <c r="W90" s="172" t="s">
        <v>1324</v>
      </c>
      <c r="X90" s="217" t="s">
        <v>958</v>
      </c>
      <c r="Y90" s="157" t="s">
        <v>952</v>
      </c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 t="s">
        <v>952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 t="s">
        <v>952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 t="s">
        <v>952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1308</v>
      </c>
      <c r="W98" s="172" t="s">
        <v>1309</v>
      </c>
      <c r="X98" s="217" t="s">
        <v>953</v>
      </c>
      <c r="Y98" s="157" t="s">
        <v>952</v>
      </c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 t="s">
        <v>961</v>
      </c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1314</v>
      </c>
      <c r="J107" s="216">
        <v>78</v>
      </c>
      <c r="K107" s="216">
        <v>334</v>
      </c>
      <c r="L107" s="83">
        <v>7.5</v>
      </c>
      <c r="M107" s="203" t="s">
        <v>1315</v>
      </c>
      <c r="N107" s="203" t="s">
        <v>1316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1325</v>
      </c>
      <c r="X107" s="217" t="s">
        <v>958</v>
      </c>
      <c r="Y107" s="157" t="s">
        <v>961</v>
      </c>
      <c r="Z107" s="157"/>
      <c r="AA107" s="83" t="s">
        <v>1326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5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5 BN77:BN553" xr:uid="{88B2AA1F-3AB2-4B37-8132-5DEC08D79A48}">
      <formula1>INDIRECT(SUBSTITUTE(BM6," ",""))</formula1>
    </dataValidation>
    <dataValidation type="list" allowBlank="1" showInputMessage="1" showErrorMessage="1" sqref="BN61:BO61 BM6:BM553 BN76:BO76" xr:uid="{0374E4CD-E1C2-4373-A381-0828C9AFF6FF}">
      <formula1>IMPCAUSADOR</formula1>
    </dataValidation>
    <dataValidation type="list" allowBlank="1" showInputMessage="1" showErrorMessage="1" sqref="BO6:BO60 BO62:BO75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8" sqref="E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1327</v>
      </c>
      <c r="W1" s="371"/>
      <c r="X1" s="371"/>
      <c r="Y1" s="103"/>
    </row>
    <row r="2" spans="1:25" s="100" customFormat="1" ht="11.25" customHeight="1">
      <c r="A2" s="104" t="s">
        <v>1328</v>
      </c>
      <c r="B2" s="104" t="s">
        <v>1329</v>
      </c>
      <c r="C2" s="104" t="s">
        <v>7</v>
      </c>
      <c r="D2" s="105" t="s">
        <v>1164</v>
      </c>
      <c r="E2" s="105" t="s">
        <v>1165</v>
      </c>
      <c r="F2" s="105" t="s">
        <v>1330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1331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1333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1334</v>
      </c>
      <c r="E3" s="321" t="s">
        <v>1335</v>
      </c>
      <c r="F3" s="321" t="s">
        <v>1336</v>
      </c>
      <c r="G3" s="321" t="s">
        <v>1337</v>
      </c>
      <c r="H3" s="321" t="s">
        <v>1338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1341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1342</v>
      </c>
      <c r="C4" s="326" t="s">
        <v>1343</v>
      </c>
      <c r="D4" s="326" t="s">
        <v>1344</v>
      </c>
      <c r="E4" s="326" t="s">
        <v>1345</v>
      </c>
      <c r="F4" s="326" t="s">
        <v>352</v>
      </c>
      <c r="G4" s="326" t="s">
        <v>1346</v>
      </c>
      <c r="H4" s="191"/>
    </row>
    <row r="5" spans="1:8" ht="43.5">
      <c r="A5" s="191"/>
      <c r="B5" s="327" t="s">
        <v>1347</v>
      </c>
      <c r="C5" s="327">
        <v>309525</v>
      </c>
      <c r="D5" s="327" t="s">
        <v>1348</v>
      </c>
      <c r="E5" s="327" t="s">
        <v>239</v>
      </c>
      <c r="F5" s="327" t="s">
        <v>1349</v>
      </c>
      <c r="G5" s="328">
        <v>46296</v>
      </c>
      <c r="H5" s="191"/>
    </row>
    <row r="6" spans="1:8" ht="43.5">
      <c r="A6" s="191"/>
      <c r="B6" s="327" t="s">
        <v>1350</v>
      </c>
      <c r="C6" s="327">
        <v>256875</v>
      </c>
      <c r="D6" s="327" t="s">
        <v>1351</v>
      </c>
      <c r="E6" s="327" t="s">
        <v>239</v>
      </c>
      <c r="F6" s="327" t="s">
        <v>1349</v>
      </c>
      <c r="G6" s="328">
        <v>46296</v>
      </c>
      <c r="H6" s="191"/>
    </row>
    <row r="7" spans="1:8" ht="43.5">
      <c r="A7" s="191"/>
      <c r="B7" s="327" t="s">
        <v>1352</v>
      </c>
      <c r="C7" s="327">
        <v>257278</v>
      </c>
      <c r="D7" s="327" t="s">
        <v>1353</v>
      </c>
      <c r="E7" s="327" t="s">
        <v>230</v>
      </c>
      <c r="F7" s="327" t="s">
        <v>1354</v>
      </c>
      <c r="G7" s="328">
        <v>46235</v>
      </c>
      <c r="H7" s="191"/>
    </row>
    <row r="8" spans="1:8" ht="43.5">
      <c r="A8" s="191"/>
      <c r="B8" s="327" t="s">
        <v>1355</v>
      </c>
      <c r="C8" s="327">
        <v>261794</v>
      </c>
      <c r="D8" s="327" t="s">
        <v>1356</v>
      </c>
      <c r="E8" s="327" t="s">
        <v>230</v>
      </c>
      <c r="F8" s="327" t="s">
        <v>1354</v>
      </c>
      <c r="G8" s="328">
        <v>46082</v>
      </c>
      <c r="H8" s="191"/>
    </row>
    <row r="9" spans="1:8" ht="43.5">
      <c r="A9" s="191"/>
      <c r="B9" s="327" t="s">
        <v>1357</v>
      </c>
      <c r="C9" s="327">
        <v>257033</v>
      </c>
      <c r="D9" s="327" t="s">
        <v>1358</v>
      </c>
      <c r="E9" s="327" t="s">
        <v>230</v>
      </c>
      <c r="F9" s="327" t="s">
        <v>539</v>
      </c>
      <c r="G9" s="327" t="s">
        <v>1359</v>
      </c>
      <c r="H9" s="191"/>
    </row>
    <row r="10" spans="1:8" ht="43.5">
      <c r="A10" s="191"/>
      <c r="B10" s="327" t="s">
        <v>1360</v>
      </c>
      <c r="C10" s="327">
        <v>396578</v>
      </c>
      <c r="D10" s="327" t="s">
        <v>1361</v>
      </c>
      <c r="E10" s="327" t="s">
        <v>230</v>
      </c>
      <c r="F10" s="327" t="s">
        <v>539</v>
      </c>
      <c r="G10" s="327" t="s">
        <v>1359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1362</v>
      </c>
      <c r="D5" s="376"/>
      <c r="E5" s="376"/>
      <c r="F5" s="376"/>
      <c r="G5" s="376"/>
      <c r="H5" s="376"/>
      <c r="I5" s="376"/>
      <c r="J5" s="377"/>
      <c r="K5" s="378" t="s">
        <v>1363</v>
      </c>
      <c r="L5" s="379"/>
      <c r="M5" s="379"/>
      <c r="N5" s="379"/>
      <c r="O5" s="380" t="s">
        <v>1364</v>
      </c>
      <c r="P5" s="381"/>
      <c r="Q5" s="382"/>
    </row>
    <row r="6" spans="1:17" s="93" customFormat="1" ht="15.75" customHeight="1">
      <c r="A6" s="87" t="s">
        <v>1330</v>
      </c>
      <c r="B6" s="94" t="s">
        <v>1329</v>
      </c>
      <c r="C6" s="95" t="s">
        <v>1164</v>
      </c>
      <c r="D6" s="96" t="s">
        <v>1165</v>
      </c>
      <c r="E6" s="95" t="s">
        <v>1365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1366</v>
      </c>
      <c r="M6" s="138" t="s">
        <v>30</v>
      </c>
      <c r="N6" s="139" t="s">
        <v>1159</v>
      </c>
      <c r="O6" s="245" t="s">
        <v>1202</v>
      </c>
      <c r="P6" s="156"/>
      <c r="Q6" s="192" t="s">
        <v>1367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17:20h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1368</v>
      </c>
      <c r="C2" s="95" t="s">
        <v>1149</v>
      </c>
      <c r="D2" s="95" t="s">
        <v>1151</v>
      </c>
      <c r="E2" s="95" t="s">
        <v>1369</v>
      </c>
      <c r="F2" s="95" t="s">
        <v>1370</v>
      </c>
      <c r="G2" s="95" t="s">
        <v>1371</v>
      </c>
      <c r="H2" s="95" t="s">
        <v>1372</v>
      </c>
      <c r="I2" s="95" t="s">
        <v>1373</v>
      </c>
      <c r="J2" s="95" t="s">
        <v>1374</v>
      </c>
      <c r="K2" s="130" t="s">
        <v>1375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2026-01-06T22:27:25Z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