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61" documentId="8_{B6337239-1A00-434D-AAD0-422EA1FEB5AE}" xr6:coauthVersionLast="47" xr6:coauthVersionMax="47" xr10:uidLastSave="{46D87E34-E2B9-41A8-94BB-B4E6F27CBD20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49" i="1" l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L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E49" i="16" s="1"/>
  <c r="S52" i="1" a="1"/>
  <c r="S52" i="1" s="1"/>
  <c r="D49" i="16" s="1"/>
  <c r="R52" i="1"/>
  <c r="R49" i="16" s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K49" i="11"/>
  <c r="M49" i="1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R54" i="1"/>
  <c r="R51" i="16" s="1"/>
  <c r="S54" i="1" a="1"/>
  <c r="S54" i="1"/>
  <c r="D51" i="16" s="1"/>
  <c r="T54" i="1" a="1"/>
  <c r="T54" i="1"/>
  <c r="E51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R54" i="16" s="1"/>
  <c r="S57" i="1" a="1"/>
  <c r="S57" i="1"/>
  <c r="D54" i="16" s="1"/>
  <c r="T57" i="1" a="1"/>
  <c r="T57" i="1"/>
  <c r="E54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R59" i="16" s="1"/>
  <c r="S62" i="1" a="1"/>
  <c r="S62" i="1"/>
  <c r="D59" i="16" s="1"/>
  <c r="T62" i="1" a="1"/>
  <c r="T62" i="1"/>
  <c r="E59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 s="1"/>
  <c r="D83" i="16" s="1"/>
  <c r="T86" i="1" a="1"/>
  <c r="T86" i="1"/>
  <c r="E83" i="16" s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85" i="16" s="1"/>
  <c r="R88" i="1"/>
  <c r="S88" i="1" a="1"/>
  <c r="S88" i="1" s="1"/>
  <c r="D85" i="16" s="1"/>
  <c r="T88" i="1" a="1"/>
  <c r="T88" i="1" s="1"/>
  <c r="E85" i="16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6" i="1" l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<sst xmlns="http://schemas.openxmlformats.org/spreadsheetml/2006/main" count="4643" uniqueCount="1413">
  <si>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</si>
  <si>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</si>
  <si>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</si>
  <si>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</si>
  <si>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</si>
  <si>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</si>
  <si>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</si>
  <si>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</si>
  <si>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</si>
  <si>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</si>
  <si>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</si>
  <si>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</si>
  <si>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</si>
  <si>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</si>
  <si>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</si>
  <si>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</si>
  <si>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</si>
  <si>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</si>
  <si>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</si>
  <si>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</si>
  <si>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</si>
  <si>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</si>
  <si>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</si>
  <si>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</si>
  <si>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</si>
  <si>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</si>
  <si>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</si>
  <si>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</si>
  <si>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</si>
  <si>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</si>
  <si>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</si>
  <si>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</si>
  <si>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</si>
  <si>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</si>
  <si>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</si>
  <si>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</si>
  <si>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</si>
  <si>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</si>
  <si>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</si>
  <si>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</si>
  <si>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</si>
  <si>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</si>
  <si>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</si>
  <si>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</si>
  <si>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</si>
  <si>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</si>
  <si>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</si>
  <si>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</si>
  <si>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</si>
  <si>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</si>
  <si>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</si>
  <si>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</si>
  <si>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</si>
  <si>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</si>
  <si>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</si>
  <si>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</si>
  <si>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</si>
  <si>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</si>
  <si>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</si>
  <si>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</si>
  <si>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</si>
  <si>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</si>
  <si>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</si>
  <si>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</si>
  <si>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</si>
  <si>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</si>
  <si>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</si>
  <si>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</si>
  <si>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</si>
  <si>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</si>
  <si>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</si>
  <si>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</si>
  <si>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</si>
  <si>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</si>
  <si>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</si>
  <si>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</si>
  <si>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</si>
  <si>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</si>
  <si>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</si>
  <si>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</si>
  <si>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</si>
  <si>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</si>
  <si>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</si>
  <si>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</si>
  <si>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</si>
  <si>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</si>
  <si>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</si>
  <si>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</si>
  <si>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</si>
  <si>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</si>
  <si>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</si>
  <si>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</si>
  <si>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</si>
  <si>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</si>
  <si>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</si>
  <si>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</si>
  <si>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</si>
  <si>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</si>
  <si>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</si>
  <si>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</si>
  <si>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</si>
  <si>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</si>
  <si>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</si>
  <si>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</si>
  <si>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</si>
  <si>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</si>
  <si>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</si>
  <si>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</si>
  <si>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</si>
  <si>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</si>
  <si>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</si>
  <si>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</si>
  <si>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</si>
  <si>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</si>
  <si>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</si>
  <si>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</si>
  <si>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</si>
  <si>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</si>
  <si>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</si>
  <si>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</si>
  <si>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</si>
  <si>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</si>
  <si>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</si>
  <si>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</si>
  <si>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</si>
  <si>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</si>
  <si>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</si>
  <si>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</si>
  <si>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</si>
  <si>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</si>
  <si>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</si>
  <si>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</si>
  <si>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</si>
  <si>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</si>
  <si>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</si>
  <si>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</si>
  <si>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</si>
  <si>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</si>
  <si>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</si>
  <si>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</si>
  <si>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</si>
  <si>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</si>
  <si>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</si>
  <si>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</si>
  <si>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</si>
  <si>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</si>
  <si>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</si>
  <si>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</si>
  <si>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</si>
  <si>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</si>
  <si>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</si>
  <si>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</si>
  <si>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</si>
  <si>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</si>
  <si>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</si>
  <si>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</si>
  <si>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</si>
  <si>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</si>
  <si>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</si>
  <si>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</si>
  <si>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</si>
  <si>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</si>
  <si>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</si>
  <si>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</si>
  <si>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</si>
  <si>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</si>
  <si>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</si>
  <si>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</si>
  <si>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</si>
  <si>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</si>
  <si>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</si>
  <si>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</si>
  <si>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</si>
  <si>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</si>
  <si>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</si>
  <si>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</si>
  <si>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</si>
  <si>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</si>
  <si>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</si>
  <si>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</si>
  <si>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</si>
  <si>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</si>
  <si>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</si>
  <si>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</si>
  <si>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</si>
  <si>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</si>
  <si>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</si>
  <si>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</si>
  <si>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</si>
  <si>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</si>
  <si>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</si>
  <si>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</si>
  <si>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</si>
  <si>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</si>
  <si>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</si>
  <si>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</si>
  <si>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</si>
  <si>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</si>
  <si>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</si>
  <si>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</si>
  <si>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</si>
  <si>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</si>
  <si>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</si>
  <si>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</si>
  <si>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</si>
  <si>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</si>
  <si>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</si>
  <si>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</si>
  <si>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</si>
  <si>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</si>
  <si>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</si>
  <si>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</si>
  <si>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</si>
  <si>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</si>
  <si>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</si>
  <si>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</si>
  <si>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</si>
  <si>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</si>
  <si>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</si>
  <si>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</si>
  <si>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</si>
  <si>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</si>
  <si>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</si>
  <si>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</si>
  <si>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</si>
  <si>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</si>
  <si>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</si>
  <si>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</si>
  <si>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</si>
  <si>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</si>
  <si>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</si>
  <si>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</si>
  <si>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</si>
  <si>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</si>
  <si>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</si>
  <si>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</si>
  <si>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</si>
  <si>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</si>
  <si>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</si>
  <si>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</si>
  <si>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</si>
  <si>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</si>
  <si>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</si>
  <si>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</si>
  <si>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</si>
  <si>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</si>
  <si>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</si>
  <si>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</si>
  <si>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</si>
  <si>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</si>
  <si>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</si>
  <si>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</si>
  <si>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</si>
  <si>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</si>
  <si>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</si>
  <si>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</si>
  <si>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</si>
  <si>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</si>
  <si>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</si>
  <si>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</si>
  <si>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</si>
  <si>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</si>
  <si>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</si>
  <si>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</si>
  <si>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</si>
  <si>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</si>
  <si>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</si>
  <si>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</si>
  <si>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</si>
  <si>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</si>
  <si>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</si>
  <si>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</si>
  <si>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</si>
  <si>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</si>
  <si>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</si>
  <si>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</si>
  <si>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</si>
  <si>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</si>
  <si>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</si>
  <si>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</si>
  <si>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</si>
  <si>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</si>
  <si>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</si>
  <si>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</si>
  <si>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</si>
  <si>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</si>
  <si>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</si>
  <si>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</si>
  <si>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</si>
  <si>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</si>
  <si>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</si>
  <si>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</si>
  <si>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</si>
  <si>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</si>
  <si>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</si>
  <si>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</si>
  <si>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</si>
  <si>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</si>
  <si>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</si>
  <si>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</si>
  <si>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</si>
  <si>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</si>
  <si>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</si>
  <si>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</si>
  <si>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</si>
  <si>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</si>
  <si>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</si>
  <si>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</si>
  <si>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</si>
  <si>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</si>
  <si>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</si>
  <si>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</si>
  <si>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</si>
  <si>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</si>
  <si>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</si>
  <si>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</si>
  <si>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</si>
  <si>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</si>
  <si>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</si>
  <si>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</si>
  <si>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</si>
  <si>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</si>
  <si>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</si>
  <si>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</si>
  <si>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</si>
  <si>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</si>
  <si>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</si>
  <si>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</si>
  <si>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</si>
  <si>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</si>
  <si>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</si>
  <si>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</si>
  <si>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</si>
  <si>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</si>
  <si>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</si>
  <si>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</si>
  <si>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</si>
  <si>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</si>
  <si>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</si>
  <si>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</si>
  <si>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</si>
  <si>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</si>
  <si>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</si>
  <si>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</si>
  <si>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</si>
  <si>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</si>
  <si>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</si>
  <si>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</si>
  <si>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</si>
  <si>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</si>
  <si>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</si>
  <si>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</si>
  <si>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</si>
  <si>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</si>
  <si>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</si>
  <si>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</si>
  <si>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</si>
  <si>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</si>
  <si>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</si>
  <si>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</si>
  <si>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</si>
  <si>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</si>
  <si>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</si>
  <si>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</si>
  <si>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</si>
  <si>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</si>
  <si>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</si>
  <si>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</si>
  <si>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</si>
  <si>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</si>
  <si>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</si>
  <si>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</si>
  <si>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</si>
  <si>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</si>
  <si>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</si>
  <si>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</si>
  <si>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</si>
  <si>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</si>
  <si>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</si>
  <si>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</si>
  <si>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</si>
  <si>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</si>
  <si>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</si>
  <si>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</si>
  <si>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</si>
  <si>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</si>
  <si>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</si>
  <si>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</si>
  <si>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</si>
  <si>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</si>
  <si>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</si>
  <si>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</si>
  <si>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</si>
  <si>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</si>
  <si>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</si>
  <si>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</si>
  <si>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</si>
  <si>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</si>
  <si>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</si>
  <si>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</si>
  <si>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</si>
  <si>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</si>
  <si>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</si>
  <si>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</si>
  <si>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</si>
  <si>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</si>
  <si>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</si>
  <si>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</si>
  <si>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</si>
  <si>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</si>
  <si>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</si>
  <si>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</si>
  <si>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</si>
  <si>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</si>
  <si>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</si>
  <si>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</si>
  <si>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</si>
  <si>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</si>
  <si>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</si>
  <si>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</si>
  <si>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</si>
  <si>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</si>
  <si>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</si>
  <si>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</si>
  <si>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</si>
  <si>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</si>
  <si>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</si>
  <si>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</si>
  <si>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</si>
  <si>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</si>
  <si>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</si>
  <si>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</si>
  <si>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</si>
  <si>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</si>
  <si>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</si>
  <si>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</si>
  <si>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</si>
  <si>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</si>
  <si>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</si>
  <si>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</si>
  <si>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</si>
  <si>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</si>
  <si>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</si>
  <si>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</si>
  <si>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</si>
  <si>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</si>
  <si>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</si>
  <si>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</si>
  <si>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</si>
  <si>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</si>
  <si>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</si>
  <si>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</si>
  <si>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</si>
  <si>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</si>
  <si>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</si>
  <si>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</si>
  <si>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</si>
  <si>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</si>
  <si>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</si>
  <si>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</si>
  <si>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</si>
  <si>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</si>
  <si>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</si>
  <si>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</si>
  <si>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</si>
  <si>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</si>
  <si>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</si>
  <si>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</si>
  <si>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</si>
  <si>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</si>
  <si>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</si>
  <si>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</si>
  <si>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</si>
  <si>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</si>
  <si>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</si>
  <si>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</si>
  <si>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</si>
  <si>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</si>
  <si>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</si>
  <si>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</si>
  <si>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</si>
  <si>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</si>
  <si>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</si>
  <si>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</si>
  <si>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</si>
  <si>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</si>
  <si>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</si>
  <si>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</si>
  <si>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</si>
  <si>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</si>
  <si>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</si>
  <si>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</si>
  <si>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</si>
  <si>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</si>
  <si>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</si>
  <si>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</si>
  <si>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</si>
  <si>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</si>
  <si>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</si>
  <si>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</si>
  <si>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</si>
  <si>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</si>
  <si>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</si>
  <si>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</si>
  <si>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</si>
  <si>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</si>
  <si>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</si>
  <si>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</si>
  <si>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</si>
  <si>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</si>
  <si>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</si>
  <si>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</si>
  <si>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</si>
  <si>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</si>
  <si>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</si>
  <si>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</si>
  <si>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</si>
  <si>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</si>
  <si>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</si>
  <si>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</si>
  <si>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</si>
  <si>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</si>
  <si>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</si>
  <si>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</si>
  <si>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</si>
  <si>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</si>
  <si>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</si>
  <si>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</si>
  <si>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</si>
  <si>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</si>
  <si>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</si>
  <si>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</si>
  <si>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</si>
  <si>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</si>
  <si>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</si>
  <si>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</si>
  <si>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</si>
  <si>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</si>
  <si>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</si>
  <si>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</si>
  <si>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</si>
  <si>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</si>
  <si>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</si>
  <si>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</si>
  <si>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</si>
  <si>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</si>
  <si>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</si>
  <si>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</si>
  <si>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</si>
  <si>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</si>
  <si>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</si>
  <si>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</si>
  <si>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</si>
  <si>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</si>
  <si>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</si>
  <si>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</si>
  <si>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</si>
  <si>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</si>
  <si>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</si>
  <si>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</si>
  <si>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</si>
  <si>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</si>
  <si>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</si>
  <si>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</si>
  <si>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</si>
  <si>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</si>
  <si>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</si>
  <si>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</si>
  <si>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</si>
  <si>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</si>
  <si>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</si>
  <si>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</si>
  <si>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</si>
  <si>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</si>
  <si>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</si>
  <si>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</si>
  <si>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</si>
  <si>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</si>
  <si>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</si>
  <si>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</si>
  <si>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</si>
  <si>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</si>
  <si>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</si>
  <si>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</si>
  <si>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</si>
  <si>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</si>
  <si>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</si>
  <si>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</si>
  <si>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</si>
  <si>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</si>
  <si>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</si>
  <si>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</si>
  <si>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</si>
  <si>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</si>
  <si>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</si>
  <si>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</si>
  <si>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</si>
  <si>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</si>
  <si>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</si>
  <si>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</si>
  <si>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</si>
  <si>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</si>
  <si>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</si>
  <si>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</si>
  <si>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</si>
  <si>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</si>
  <si>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</si>
  <si>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</si>
  <si>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</si>
  <si>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</si>
  <si>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</si>
  <si>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</si>
  <si>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</si>
  <si>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</si>
  <si>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</si>
  <si>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</si>
  <si>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</si>
  <si>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</si>
  <si>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</si>
  <si>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</si>
  <si>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</si>
  <si>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</si>
  <si>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</si>
  <si>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</si>
  <si>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</si>
  <si>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</si>
  <si>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</si>
  <si>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</si>
  <si>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</si>
  <si>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</si>
  <si>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</si>
  <si>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</si>
  <si>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</si>
  <si>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</si>
  <si>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</si>
  <si>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</si>
  <si>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</si>
  <si>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</si>
  <si>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</si>
  <si>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</si>
  <si>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</si>
  <si>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</si>
  <si>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</si>
  <si>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</si>
  <si>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</si>
  <si>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</si>
  <si>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</si>
  <si>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</si>
  <si>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</si>
  <si>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</si>
  <si>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</si>
  <si>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</si>
  <si>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</si>
  <si>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</si>
  <si>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</si>
  <si>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</si>
  <si>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</si>
  <si>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</si>
  <si>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</si>
  <si>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</si>
  <si>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</si>
  <si>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</si>
  <si>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</si>
  <si>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</si>
  <si>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</si>
  <si>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</si>
  <si>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</si>
  <si>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</si>
  <si>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</si>
  <si>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</si>
  <si>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</si>
  <si>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</si>
  <si>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</si>
  <si>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</si>
  <si>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</si>
  <si>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</si>
  <si>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</si>
  <si>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</si>
  <si>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</si>
  <si>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</si>
  <si>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</si>
  <si>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</si>
  <si>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</si>
  <si>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</si>
  <si>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</si>
  <si>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</si>
  <si>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</si>
  <si>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</si>
  <si>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</si>
  <si>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</si>
  <si>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</si>
  <si>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</si>
  <si>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</si>
  <si>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</si>
  <si>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</si>
  <si>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</si>
  <si>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</si>
  <si>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</si>
  <si>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</si>
  <si>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</si>
  <si>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</si>
  <si>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</si>
  <si>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</si>
  <si>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</si>
  <si>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</si>
  <si>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</si>
  <si>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</si>
  <si>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</si>
  <si>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</si>
  <si>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</si>
  <si>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</si>
  <si>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</si>
  <si>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</si>
  <si>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</si>
  <si>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</si>
  <si>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</si>
  <si>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</si>
  <si>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</si>
  <si>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</si>
  <si>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</si>
  <si>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</si>
  <si>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</si>
  <si>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</si>
  <si>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</si>
  <si>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</si>
  <si>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</si>
  <si>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</si>
  <si>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</si>
  <si>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</si>
  <si>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</si>
  <si>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</si>
  <si>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</si>
  <si>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</si>
  <si>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</si>
  <si>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</si>
  <si>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</si>
  <si>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</si>
  <si>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</si>
  <si>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</si>
  <si>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</si>
  <si>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</si>
  <si>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</si>
  <si>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</si>
  <si>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</si>
  <si>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</si>
  <si>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</si>
  <si>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</si>
  <si>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</si>
  <si>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</si>
  <si>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</si>
  <si>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</si>
  <si>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</si>
  <si>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</si>
  <si>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</si>
  <si>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</si>
  <si>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</si>
  <si>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</si>
  <si>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</si>
  <si>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</si>
  <si>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</si>
  <si>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</si>
  <si>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</si>
  <si>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</si>
  <si>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</si>
  <si>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</si>
  <si>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</si>
  <si>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</si>
  <si>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</si>
  <si>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</si>
  <si>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</si>
  <si>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</si>
  <si>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</si>
  <si>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</si>
  <si>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</si>
  <si>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</si>
  <si>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</si>
  <si>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</si>
  <si>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</si>
  <si>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</si>
  <si>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</si>
  <si>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</si>
  <si>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</si>
  <si>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</si>
  <si>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</si>
  <si>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</si>
  <si>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</si>
  <si>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</si>
  <si>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</si>
  <si>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</si>
  <si>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</si>
  <si>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</si>
  <si>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</si>
  <si>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</si>
  <si>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</si>
  <si>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</si>
  <si>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</si>
  <si>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</si>
  <si>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</si>
  <si>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</si>
  <si>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</si>
  <si>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</si>
  <si>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</si>
  <si>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</si>
  <si>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</si>
  <si>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</si>
  <si>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</si>
  <si>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</si>
  <si>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</si>
  <si>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</si>
  <si>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</si>
  <si>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</si>
  <si>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</si>
  <si>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</si>
  <si>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</si>
  <si>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</si>
  <si>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</si>
  <si>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</si>
  <si>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</si>
  <si>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</si>
  <si>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</si>
  <si>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</si>
  <si>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</si>
  <si>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</si>
  <si>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</si>
  <si>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</si>
  <si>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</si>
  <si>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</si>
  <si>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</si>
  <si>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</si>
  <si>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</si>
  <si>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</si>
  <si>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</si>
  <si>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</si>
  <si>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</si>
  <si>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</si>
  <si>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</si>
  <si>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</si>
  <si>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</si>
  <si>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</si>
  <si>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</si>
  <si>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</si>
  <si>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</si>
  <si>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</si>
  <si>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</si>
  <si>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</si>
  <si>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</si>
  <si>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</si>
  <si>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</si>
  <si>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</si>
  <si>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</si>
  <si>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</si>
  <si>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</si>
  <si>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</si>
  <si>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</si>
  <si>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</si>
  <si>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</si>
  <si>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</si>
  <si>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</si>
  <si>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</si>
  <si>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</si>
  <si>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</si>
  <si>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</si>
  <si>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</si>
  <si>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</si>
  <si>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</si>
  <si>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</si>
  <si>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</si>
  <si>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</si>
  <si>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</si>
  <si>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</si>
  <si>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</si>
  <si>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</si>
  <si>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</si>
  <si>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</si>
  <si>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</si>
  <si>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</si>
  <si>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</si>
  <si>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</si>
  <si>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</si>
  <si>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</si>
  <si>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</si>
  <si>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</si>
  <si>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</si>
  <si>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</si>
  <si>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</si>
  <si>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</si>
  <si>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</si>
  <si>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</si>
  <si>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</si>
  <si>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</si>
  <si>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</si>
  <si>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</si>
  <si>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</si>
  <si>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</si>
  <si>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</si>
  <si>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</si>
  <si>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</si>
  <si>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</si>
  <si>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</si>
  <si>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</si>
  <si>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</si>
  <si>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</si>
  <si>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</si>
  <si>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</si>
  <si>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</si>
  <si>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</si>
  <si>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</si>
  <si>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</si>
  <si>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</si>
  <si>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</si>
  <si>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</si>
  <si>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</si>
  <si>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</si>
  <si>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</si>
  <si>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</si>
  <si>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</si>
  <si>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</si>
  <si>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</si>
  <si>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</si>
  <si>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</si>
  <si>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</si>
  <si>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</si>
  <si>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</si>
  <si>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</si>
  <si>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</si>
  <si>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</si>
  <si>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</si>
  <si>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</si>
  <si>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</si>
  <si>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</si>
  <si>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</si>
  <si>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</si>
  <si>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</si>
  <si>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</si>
  <si>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</si>
  <si>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</si>
  <si>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</si>
  <si>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</si>
  <si>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</si>
  <si>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</si>
  <si>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</si>
  <si>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</si>
  <si>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</si>
  <si>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</si>
  <si>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</si>
  <si>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</si>
  <si>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</si>
  <si>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</si>
  <si>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</si>
  <si>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</si>
  <si>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</si>
  <si>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</si>
  <si>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</si>
  <si>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</si>
  <si>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</si>
  <si>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</si>
  <si>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</si>
  <si>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</si>
  <si>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</si>
  <si>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</si>
  <si>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</si>
  <si>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</si>
  <si>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</si>
  <si>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</si>
  <si>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</si>
  <si>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</si>
  <si>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</si>
  <si>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</si>
  <si>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</si>
  <si>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</si>
  <si>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</si>
  <si>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</si>
  <si>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</si>
  <si>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</si>
  <si>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</si>
  <si>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</si>
  <si>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</si>
  <si>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</si>
  <si>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</si>
  <si>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</si>
  <si>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</si>
  <si>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</si>
  <si>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</si>
  <si>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</si>
  <si>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</si>
  <si>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</si>
  <si>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</si>
  <si>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</si>
  <si>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</si>
  <si>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</si>
  <si>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</si>
  <si>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</si>
  <si>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</si>
  <si>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</si>
  <si>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</si>
  <si>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</si>
  <si>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</si>
  <si>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</si>
  <si>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</si>
  <si>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</si>
  <si>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</si>
  <si>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</si>
  <si>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</si>
  <si>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</si>
  <si>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</si>
  <si>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</si>
  <si>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</si>
  <si>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</si>
  <si>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</si>
  <si>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</si>
  <si>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</si>
  <si>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</si>
  <si>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</si>
  <si>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</si>
  <si>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</si>
  <si>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</si>
  <si>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</si>
  <si>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</si>
  <si>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</si>
  <si>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</si>
  <si>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</si>
  <si>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</si>
  <si>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</si>
  <si>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</si>
  <si>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</si>
  <si>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</si>
  <si>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</si>
  <si>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</si>
  <si>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</si>
  <si>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</si>
  <si>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</si>
  <si>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</si>
  <si>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</si>
  <si>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</si>
  <si>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</si>
  <si>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</si>
  <si>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</si>
  <si>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</si>
  <si>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</si>
  <si>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</si>
  <si>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</si>
  <si>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</si>
  <si>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</si>
  <si>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</si>
  <si>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</si>
  <si>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</si>
  <si>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</si>
  <si>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</si>
  <si>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</si>
  <si>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</si>
  <si>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</si>
  <si>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</si>
  <si>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</si>
  <si>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</si>
  <si>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</si>
  <si>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</si>
  <si>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</si>
  <si>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</si>
  <si>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</si>
  <si>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</si>
  <si>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</si>
  <si>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</si>
  <si>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</si>
  <si>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</si>
  <si>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</si>
  <si>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</si>
  <si>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</si>
  <si>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</si>
  <si>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</si>
  <si>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</si>
  <si>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</si>
  <si>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</si>
  <si>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</si>
  <si>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</si>
  <si>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</si>
  <si>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</si>
  <si>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</si>
  <si>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</si>
  <si>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</si>
  <si>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</si>
  <si>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</si>
  <si>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</si>
  <si>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</si>
  <si>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</si>
  <si>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</si>
  <si>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</si>
  <si>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</si>
  <si>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</si>
  <si>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</si>
  <si>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</si>
  <si>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</si>
  <si>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</si>
  <si>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</si>
  <si>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</si>
  <si>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</si>
  <si>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</si>
  <si>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</si>
  <si>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</si>
  <si>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</si>
  <si>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</si>
  <si>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</si>
  <si>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</si>
  <si>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</si>
  <si>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</si>
  <si>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</si>
  <si>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</si>
  <si>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</si>
  <si>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</si>
  <si>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</si>
  <si>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</si>
  <si>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</si>
  <si>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</si>
  <si>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</si>
  <si>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</si>
  <si>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</si>
  <si>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</si>
  <si>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</si>
  <si>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</si>
  <si>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</si>
  <si>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</si>
  <si>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</si>
  <si>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</si>
  <si>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</si>
  <si>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</si>
  <si>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</si>
  <si>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</si>
  <si>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</si>
  <si>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</si>
  <si>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</si>
  <si>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</si>
  <si>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</si>
  <si>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</si>
  <si>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</si>
  <si>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</si>
  <si>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</si>
  <si>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</si>
  <si>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</si>
  <si>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</si>
  <si>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</si>
  <si>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</si>
  <si>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</si>
  <si>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</si>
  <si>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</si>
  <si>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</si>
  <si>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</si>
  <si>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</si>
  <si>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</si>
  <si>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</si>
  <si>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</si>
  <si>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</si>
  <si>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</si>
  <si>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</si>
  <si>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</si>
  <si>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</si>
  <si>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</si>
  <si>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</si>
  <si>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</si>
  <si>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</si>
  <si>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</si>
  <si>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</si>
  <si>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</si>
  <si>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</si>
  <si>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</si>
  <si>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</si>
  <si>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</si>
  <si>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</si>
  <si>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</si>
  <si>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</si>
  <si>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</si>
  <si>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</si>
  <si>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</si>
  <si>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</si>
  <si>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</si>
  <si>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</si>
  <si>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</si>
  <si>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</si>
  <si>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</si>
  <si>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</si>
  <si>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</si>
  <si>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</si>
  <si>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</si>
  <si>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</si>
  <si>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</si>
  <si>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</si>
  <si>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</si>
  <si>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</si>
  <si>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</si>
  <si>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</si>
  <si>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</si>
  <si>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</si>
  <si>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</si>
  <si>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</si>
  <si>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</si>
  <si>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</si>
  <si>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</si>
  <si>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</si>
  <si>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>MC1 08:30</t>
  </si>
  <si>
    <t>TIQN</t>
  </si>
  <si>
    <t>Troca de jacaré</t>
  </si>
  <si>
    <t>Previsão de ponto 10h</t>
  </si>
  <si>
    <t>TRG2</t>
  </si>
  <si>
    <t>464TBL|TVL464</t>
  </si>
  <si>
    <t>Descanso equipe 10h</t>
  </si>
  <si>
    <t>1 JIC + 2 soldas</t>
  </si>
  <si>
    <t>Previsão de pronto 9h</t>
  </si>
  <si>
    <t>herbert</t>
  </si>
  <si>
    <t>2 un de solda + 20m de trilho</t>
  </si>
  <si>
    <t>modernização - socadora</t>
  </si>
  <si>
    <t>MC1 9h</t>
  </si>
  <si>
    <t>Avariado</t>
  </si>
  <si>
    <t>ZRWTMI</t>
  </si>
  <si>
    <t>TMITCE</t>
  </si>
  <si>
    <t>MC1 8h</t>
  </si>
  <si>
    <t>Paulo</t>
  </si>
  <si>
    <t>MC1 8:30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</si>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</sst>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BJ1" activePane="topRight" state="frozen"/>
      <selection pane="topRight" activeCell="BS50" sqref="BS5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t="14.45">
      <c r="A51" s="44" t="str">
        <f t="shared" si="1"/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/>
      <c r="AS51" s="32"/>
      <c r="AT51" s="32"/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/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/>
      <c r="BI51" s="14"/>
      <c r="BJ51" s="14" t="s">
        <v>1196</v>
      </c>
      <c r="BK51" s="14"/>
      <c r="BL51" s="13"/>
      <c r="BM51" s="12"/>
      <c r="BN51" s="12"/>
      <c r="BO51" s="130"/>
      <c r="BP51" s="14"/>
      <c r="BQ51" s="10" t="str">
        <f t="shared" si="3"/>
        <v>Produção e Intervalo</v>
      </c>
      <c r="BR51" s="15">
        <f t="shared" si="4"/>
        <v>0</v>
      </c>
      <c r="BS51" s="15">
        <f t="shared" si="5"/>
        <v>0</v>
      </c>
      <c r="BT51" s="157" t="str">
        <f t="shared" si="2"/>
        <v/>
      </c>
    </row>
    <row r="52" spans="1:72" ht="14.45">
      <c r="A52" s="44" t="str">
        <f t="shared" ref="A52" si="6"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1197</v>
      </c>
      <c r="N52" s="149" t="s">
        <v>1197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1198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/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/>
      <c r="BI52" s="14"/>
      <c r="BJ52" s="14" t="s">
        <v>1199</v>
      </c>
      <c r="BK52" s="14"/>
      <c r="BL52" s="13"/>
      <c r="BM52" s="12"/>
      <c r="BN52" s="12"/>
      <c r="BO52" s="130"/>
      <c r="BP52" s="14"/>
      <c r="BQ52" s="10" t="str">
        <f t="shared" ref="BQ52" si="7">IF(AND(BR52&lt;1,BS52&lt;1),"Produção e Intervalo",IF(BR52&lt;1,"Intervalo",IF(BS52&lt;1,"Produção","Aderente")))</f>
        <v>Produção e Intervalo</v>
      </c>
      <c r="BR52" s="15">
        <f t="shared" ref="BR52" si="8">IF(OR(B52="",F52=""),"*",AY52/P52)</f>
        <v>0</v>
      </c>
      <c r="BS52" s="15">
        <f t="shared" ref="BS52" si="9">IF(OR(B52="",F52=""),"*",BA52/Q52)</f>
        <v>0</v>
      </c>
      <c r="BT52" s="157" t="str">
        <f t="shared" ref="BT52" si="10">IF(BN52="","",SUBSTITUTE(BM52," ","")&amp;SUBSTITUTE(BN52," ",""))</f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>
      <c r="A54" s="44" t="str">
        <f t="shared" si="1"/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613</v>
      </c>
      <c r="G54" s="8" t="str">
        <f>IF(D54="","*",VLOOKUP(F54,BS_ATIVIDADE[#All],3,FALSE))</f>
        <v>OUTROS</v>
      </c>
      <c r="H54" s="135" t="s">
        <v>1200</v>
      </c>
      <c r="I54" s="135" t="s">
        <v>1200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1201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BINÁRIO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DESCARGA DE MATERIAL</v>
      </c>
      <c r="AJ54" s="8" t="str">
        <f>IF(D54="","*",VLOOKUP(AI54,BS_ATIVIDADE[#Data],3,FALSE))</f>
        <v>OUTROS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/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BINÁRIO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1202</v>
      </c>
      <c r="BK54" s="14"/>
      <c r="BL54" s="13"/>
      <c r="BM54" s="12"/>
      <c r="BN54" s="12"/>
      <c r="BO54" s="130"/>
      <c r="BP54" s="14"/>
      <c r="BQ54" s="10" t="str">
        <f t="shared" si="3"/>
        <v>Produção e Intervalo</v>
      </c>
      <c r="BR54" s="15">
        <f t="shared" si="4"/>
        <v>0</v>
      </c>
      <c r="BS54" s="15">
        <f t="shared" si="5"/>
        <v>0</v>
      </c>
      <c r="BT54" s="157" t="str">
        <f t="shared" si="2"/>
        <v/>
      </c>
    </row>
    <row r="55" spans="1:72" ht="14.45">
      <c r="A55" s="44" t="str">
        <f t="shared" si="1"/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1203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/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/>
      <c r="BI55" s="14"/>
      <c r="BJ55" s="14" t="s">
        <v>1204</v>
      </c>
      <c r="BK55" s="14"/>
      <c r="BL55" s="13"/>
      <c r="BM55" s="12"/>
      <c r="BN55" s="12"/>
      <c r="BO55" s="130"/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>
      <c r="A57" s="44" t="str">
        <f t="shared" si="1"/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1205</v>
      </c>
      <c r="W57" s="135" t="s">
        <v>1206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/>
      <c r="BI57" s="14"/>
      <c r="BJ57" s="14" t="s">
        <v>1204</v>
      </c>
      <c r="BK57" s="14"/>
      <c r="BL57" s="13"/>
      <c r="BM57" s="12"/>
      <c r="BN57" s="12"/>
      <c r="BO57" s="130"/>
      <c r="BP57" s="14"/>
      <c r="BQ57" s="10" t="str">
        <f t="shared" si="3"/>
        <v>Produção e Intervalo</v>
      </c>
      <c r="BR57" s="15">
        <f t="shared" si="4"/>
        <v>0</v>
      </c>
      <c r="BS57" s="15">
        <f t="shared" si="5"/>
        <v>0</v>
      </c>
      <c r="BT57" s="157" t="str">
        <f t="shared" si="2"/>
        <v/>
      </c>
    </row>
    <row r="58" spans="1:72" ht="14.45">
      <c r="A58" s="44" t="str">
        <f t="shared" si="1"/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1207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/>
      <c r="AS58" s="32"/>
      <c r="AT58" s="32"/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/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/>
      <c r="BI58" s="14"/>
      <c r="BJ58" s="14" t="s">
        <v>1208</v>
      </c>
      <c r="BK58" s="14"/>
      <c r="BL58" s="13"/>
      <c r="BM58" s="12"/>
      <c r="BN58" s="12"/>
      <c r="BO58" s="130"/>
      <c r="BP58" s="14"/>
      <c r="BQ58" s="10" t="str">
        <f t="shared" si="3"/>
        <v>Produção e Intervalo</v>
      </c>
      <c r="BR58" s="15">
        <f t="shared" si="4"/>
        <v>0</v>
      </c>
      <c r="BS58" s="15">
        <f t="shared" si="5"/>
        <v>0</v>
      </c>
      <c r="BT58" s="157" t="str">
        <f t="shared" si="2"/>
        <v/>
      </c>
    </row>
    <row r="59" spans="1:72" ht="14.45">
      <c r="A59" s="44" t="str">
        <f t="shared" si="1"/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/>
      <c r="AS59" s="32"/>
      <c r="AT59" s="32"/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/>
      <c r="BI59" s="14"/>
      <c r="BJ59" s="14" t="s">
        <v>1196</v>
      </c>
      <c r="BK59" s="14"/>
      <c r="BL59" s="13"/>
      <c r="BM59" s="12"/>
      <c r="BN59" s="12"/>
      <c r="BO59" s="130"/>
      <c r="BP59" s="14"/>
      <c r="BQ59" s="10" t="str">
        <f t="shared" si="3"/>
        <v>Produção e Intervalo</v>
      </c>
      <c r="BR59" s="15">
        <f t="shared" si="4"/>
        <v>0</v>
      </c>
      <c r="BS59" s="15">
        <f t="shared" si="5"/>
        <v>0</v>
      </c>
      <c r="BT59" s="157" t="str">
        <f t="shared" si="2"/>
        <v/>
      </c>
    </row>
    <row r="60" spans="1:72" ht="14.45">
      <c r="A60" s="44" t="str">
        <f t="shared" si="1"/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1209</v>
      </c>
      <c r="BK60" s="14" t="s">
        <v>1209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 t="shared" si="3"/>
        <v>Produção e Intervalo</v>
      </c>
      <c r="BR60" s="15">
        <f t="shared" si="4"/>
        <v>0</v>
      </c>
      <c r="BS60" s="15">
        <f t="shared" si="5"/>
        <v>0</v>
      </c>
      <c r="BT60" s="157" t="str">
        <f t="shared" si="2"/>
        <v>MecanizaçãoAtivos</v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>
      <c r="A62" s="44" t="str">
        <f t="shared" si="1"/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1210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1211</v>
      </c>
      <c r="N62" s="149" t="s">
        <v>1211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/>
      <c r="BI62" s="14"/>
      <c r="BJ62" s="14" t="s">
        <v>1212</v>
      </c>
      <c r="BK62" s="14"/>
      <c r="BL62" s="13"/>
      <c r="BM62" s="12"/>
      <c r="BN62" s="12"/>
      <c r="BO62" s="130"/>
      <c r="BP62" s="14"/>
      <c r="BQ62" s="10" t="str">
        <f t="shared" si="3"/>
        <v>Produção e Intervalo</v>
      </c>
      <c r="BR62" s="15">
        <f t="shared" si="4"/>
        <v>0</v>
      </c>
      <c r="BS62" s="15">
        <f t="shared" si="5"/>
        <v>0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>
      <c r="A65" s="44" t="str">
        <f t="shared" si="1"/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1213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/>
      <c r="BI65" s="14"/>
      <c r="BJ65" s="14" t="s">
        <v>1214</v>
      </c>
      <c r="BK65" s="14"/>
      <c r="BL65" s="13"/>
      <c r="BM65" s="12"/>
      <c r="BN65" s="12"/>
      <c r="BO65" s="130"/>
      <c r="BP65" s="14"/>
      <c r="BQ65" s="10" t="str">
        <f t="shared" si="3"/>
        <v>Produção e Intervalo</v>
      </c>
      <c r="BR65" s="15">
        <f t="shared" si="4"/>
        <v>0</v>
      </c>
      <c r="BS65" s="15">
        <f t="shared" si="5"/>
        <v>0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11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12">IF(AND(BR75&lt;1,BS75&lt;1),"Produção e Intervalo",IF(BR75&lt;1,"Intervalo",IF(BS75&lt;1,"Produção","Aderente")))</f>
        <v>Aderente</v>
      </c>
      <c r="BR75" s="15" t="str">
        <f t="shared" ref="BR75:BR138" si="13">IF(OR(B75="",F75=""),"*",AY75/P75)</f>
        <v>*</v>
      </c>
      <c r="BS75" s="15" t="str">
        <f t="shared" ref="BS75:BS138" si="14">IF(OR(B75="",F75=""),"*",BA75/Q75)</f>
        <v>*</v>
      </c>
      <c r="BT75" s="157" t="str">
        <f t="shared" ref="BT75:BT138" si="15">IF(BN75="","",SUBSTITUTE(BM75," ","")&amp;SUBSTITUTE(BN75," ",""))</f>
        <v/>
      </c>
    </row>
    <row r="76" spans="1:72" ht="14.45" hidden="1">
      <c r="A76" s="44" t="str">
        <f t="shared" si="11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2"/>
        <v>Aderente</v>
      </c>
      <c r="BR76" s="15" t="str">
        <f t="shared" si="13"/>
        <v>*</v>
      </c>
      <c r="BS76" s="15" t="str">
        <f t="shared" si="14"/>
        <v>*</v>
      </c>
      <c r="BT76" s="157" t="str">
        <f t="shared" si="15"/>
        <v/>
      </c>
    </row>
    <row r="77" spans="1:72" ht="14.45" hidden="1">
      <c r="A77" s="44" t="str">
        <f t="shared" si="11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2"/>
        <v>Aderente</v>
      </c>
      <c r="BR77" s="15" t="str">
        <f t="shared" si="13"/>
        <v>*</v>
      </c>
      <c r="BS77" s="15" t="str">
        <f t="shared" si="14"/>
        <v>*</v>
      </c>
      <c r="BT77" s="157" t="str">
        <f t="shared" si="15"/>
        <v/>
      </c>
    </row>
    <row r="78" spans="1:72" ht="14.45" hidden="1">
      <c r="A78" s="44" t="str">
        <f t="shared" si="11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2"/>
        <v>Aderente</v>
      </c>
      <c r="BR78" s="15" t="str">
        <f t="shared" si="13"/>
        <v>*</v>
      </c>
      <c r="BS78" s="15" t="str">
        <f t="shared" si="14"/>
        <v>*</v>
      </c>
      <c r="BT78" s="157" t="str">
        <f t="shared" si="15"/>
        <v/>
      </c>
    </row>
    <row r="79" spans="1:72" ht="14.45" hidden="1">
      <c r="A79" s="44" t="str">
        <f t="shared" si="11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2"/>
        <v>Aderente</v>
      </c>
      <c r="BR79" s="15" t="str">
        <f t="shared" si="13"/>
        <v>*</v>
      </c>
      <c r="BS79" s="15" t="str">
        <f t="shared" si="14"/>
        <v>*</v>
      </c>
      <c r="BT79" s="157" t="str">
        <f t="shared" si="15"/>
        <v/>
      </c>
    </row>
    <row r="80" spans="1:72" ht="14.45" hidden="1">
      <c r="A80" s="44" t="str">
        <f t="shared" si="11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2"/>
        <v>Aderente</v>
      </c>
      <c r="BR80" s="15" t="str">
        <f t="shared" si="13"/>
        <v>*</v>
      </c>
      <c r="BS80" s="15" t="str">
        <f t="shared" si="14"/>
        <v>*</v>
      </c>
      <c r="BT80" s="157" t="str">
        <f t="shared" si="15"/>
        <v/>
      </c>
    </row>
    <row r="81" spans="1:72" ht="14.45" hidden="1">
      <c r="A81" s="44" t="str">
        <f t="shared" si="11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2"/>
        <v>Aderente</v>
      </c>
      <c r="BR81" s="15" t="str">
        <f t="shared" si="13"/>
        <v>*</v>
      </c>
      <c r="BS81" s="15" t="str">
        <f t="shared" si="14"/>
        <v>*</v>
      </c>
      <c r="BT81" s="157" t="str">
        <f t="shared" si="15"/>
        <v/>
      </c>
    </row>
    <row r="82" spans="1:72" ht="14.45" hidden="1">
      <c r="A82" s="44" t="str">
        <f t="shared" si="11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2"/>
        <v>Aderente</v>
      </c>
      <c r="BR82" s="15" t="str">
        <f t="shared" si="13"/>
        <v>*</v>
      </c>
      <c r="BS82" s="15" t="str">
        <f t="shared" si="14"/>
        <v>*</v>
      </c>
      <c r="BT82" s="157" t="str">
        <f t="shared" si="15"/>
        <v/>
      </c>
    </row>
    <row r="83" spans="1:72" ht="14.45" hidden="1">
      <c r="A83" s="44" t="str">
        <f t="shared" si="11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2"/>
        <v>Aderente</v>
      </c>
      <c r="BR83" s="15" t="str">
        <f t="shared" si="13"/>
        <v>*</v>
      </c>
      <c r="BS83" s="15" t="str">
        <f t="shared" si="14"/>
        <v>*</v>
      </c>
      <c r="BT83" s="157" t="str">
        <f t="shared" si="15"/>
        <v/>
      </c>
    </row>
    <row r="84" spans="1:72" ht="14.45" hidden="1">
      <c r="A84" s="44" t="str">
        <f t="shared" si="11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2"/>
        <v>Aderente</v>
      </c>
      <c r="BR84" s="15" t="str">
        <f t="shared" si="13"/>
        <v>*</v>
      </c>
      <c r="BS84" s="15" t="str">
        <f t="shared" si="14"/>
        <v>*</v>
      </c>
      <c r="BT84" s="157" t="str">
        <f t="shared" si="15"/>
        <v/>
      </c>
    </row>
    <row r="85" spans="1:72" ht="14.45" hidden="1">
      <c r="A85" s="44" t="str">
        <f t="shared" si="11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2"/>
        <v>Aderente</v>
      </c>
      <c r="BR85" s="15" t="str">
        <f t="shared" si="13"/>
        <v>*</v>
      </c>
      <c r="BS85" s="15" t="str">
        <f t="shared" si="14"/>
        <v>*</v>
      </c>
      <c r="BT85" s="157" t="str">
        <f t="shared" si="15"/>
        <v/>
      </c>
    </row>
    <row r="86" spans="1:72" ht="14.45" hidden="1">
      <c r="A86" s="44" t="str">
        <f t="shared" si="11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2"/>
        <v>Aderente</v>
      </c>
      <c r="BR86" s="15" t="str">
        <f t="shared" si="13"/>
        <v>*</v>
      </c>
      <c r="BS86" s="15" t="str">
        <f t="shared" si="14"/>
        <v>*</v>
      </c>
      <c r="BT86" s="157" t="str">
        <f t="shared" si="15"/>
        <v/>
      </c>
    </row>
    <row r="87" spans="1:72" ht="14.45" hidden="1">
      <c r="A87" s="44" t="str">
        <f t="shared" si="11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2"/>
        <v>Aderente</v>
      </c>
      <c r="BR87" s="15" t="str">
        <f t="shared" si="13"/>
        <v>*</v>
      </c>
      <c r="BS87" s="15" t="str">
        <f t="shared" si="14"/>
        <v>*</v>
      </c>
      <c r="BT87" s="157" t="str">
        <f t="shared" si="15"/>
        <v/>
      </c>
    </row>
    <row r="88" spans="1:72" ht="14.45" hidden="1">
      <c r="A88" s="44" t="str">
        <f t="shared" si="11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2"/>
        <v>Aderente</v>
      </c>
      <c r="BR88" s="15" t="str">
        <f t="shared" si="13"/>
        <v>*</v>
      </c>
      <c r="BS88" s="15" t="str">
        <f t="shared" si="14"/>
        <v>*</v>
      </c>
      <c r="BT88" s="157" t="str">
        <f t="shared" si="15"/>
        <v/>
      </c>
    </row>
    <row r="89" spans="1:72" ht="14.45" hidden="1">
      <c r="A89" s="44" t="str">
        <f t="shared" si="11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2"/>
        <v>Aderente</v>
      </c>
      <c r="BR89" s="15" t="str">
        <f t="shared" si="13"/>
        <v>*</v>
      </c>
      <c r="BS89" s="15" t="str">
        <f t="shared" si="14"/>
        <v>*</v>
      </c>
      <c r="BT89" s="157" t="str">
        <f t="shared" si="15"/>
        <v/>
      </c>
    </row>
    <row r="90" spans="1:72" ht="14.45" hidden="1">
      <c r="A90" s="44" t="str">
        <f t="shared" si="11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2"/>
        <v>Aderente</v>
      </c>
      <c r="BR90" s="15" t="str">
        <f t="shared" si="13"/>
        <v>*</v>
      </c>
      <c r="BS90" s="15" t="str">
        <f t="shared" si="14"/>
        <v>*</v>
      </c>
      <c r="BT90" s="157" t="str">
        <f t="shared" si="15"/>
        <v/>
      </c>
    </row>
    <row r="91" spans="1:72" ht="14.45" hidden="1">
      <c r="A91" s="44" t="str">
        <f t="shared" si="11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2"/>
        <v>Aderente</v>
      </c>
      <c r="BR91" s="15" t="str">
        <f t="shared" si="13"/>
        <v>*</v>
      </c>
      <c r="BS91" s="15" t="str">
        <f t="shared" si="14"/>
        <v>*</v>
      </c>
      <c r="BT91" s="157" t="str">
        <f t="shared" si="15"/>
        <v/>
      </c>
    </row>
    <row r="92" spans="1:72" ht="14.45" hidden="1">
      <c r="A92" s="44" t="str">
        <f t="shared" si="11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2"/>
        <v>Aderente</v>
      </c>
      <c r="BR92" s="15" t="str">
        <f t="shared" si="13"/>
        <v>*</v>
      </c>
      <c r="BS92" s="15" t="str">
        <f t="shared" si="14"/>
        <v>*</v>
      </c>
      <c r="BT92" s="157" t="str">
        <f t="shared" si="15"/>
        <v/>
      </c>
    </row>
    <row r="93" spans="1:72" ht="14.45" hidden="1">
      <c r="A93" s="44" t="str">
        <f t="shared" si="11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2"/>
        <v>Aderente</v>
      </c>
      <c r="BR93" s="15" t="str">
        <f t="shared" si="13"/>
        <v>*</v>
      </c>
      <c r="BS93" s="15" t="str">
        <f t="shared" si="14"/>
        <v>*</v>
      </c>
      <c r="BT93" s="157" t="str">
        <f t="shared" si="15"/>
        <v/>
      </c>
    </row>
    <row r="94" spans="1:72" ht="14.45" hidden="1">
      <c r="A94" s="44" t="str">
        <f t="shared" si="11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2"/>
        <v>Aderente</v>
      </c>
      <c r="BR94" s="15" t="str">
        <f t="shared" si="13"/>
        <v>*</v>
      </c>
      <c r="BS94" s="15" t="str">
        <f t="shared" si="14"/>
        <v>*</v>
      </c>
      <c r="BT94" s="157" t="str">
        <f t="shared" si="15"/>
        <v/>
      </c>
    </row>
    <row r="95" spans="1:72" ht="14.45" hidden="1">
      <c r="A95" s="44" t="str">
        <f t="shared" si="11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2"/>
        <v>Aderente</v>
      </c>
      <c r="BR95" s="15" t="str">
        <f t="shared" si="13"/>
        <v>*</v>
      </c>
      <c r="BS95" s="15" t="str">
        <f t="shared" si="14"/>
        <v>*</v>
      </c>
      <c r="BT95" s="157" t="str">
        <f t="shared" si="15"/>
        <v/>
      </c>
    </row>
    <row r="96" spans="1:72" ht="14.45" hidden="1">
      <c r="A96" s="44" t="str">
        <f t="shared" si="11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2"/>
        <v>Aderente</v>
      </c>
      <c r="BR96" s="15" t="str">
        <f t="shared" si="13"/>
        <v>*</v>
      </c>
      <c r="BS96" s="15" t="str">
        <f t="shared" si="14"/>
        <v>*</v>
      </c>
      <c r="BT96" s="157" t="str">
        <f t="shared" si="15"/>
        <v/>
      </c>
    </row>
    <row r="97" spans="1:72" ht="14.45" hidden="1">
      <c r="A97" s="44" t="str">
        <f t="shared" si="11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2"/>
        <v>Aderente</v>
      </c>
      <c r="BR97" s="15" t="str">
        <f t="shared" si="13"/>
        <v>*</v>
      </c>
      <c r="BS97" s="15" t="str">
        <f t="shared" si="14"/>
        <v>*</v>
      </c>
      <c r="BT97" s="157" t="str">
        <f t="shared" si="15"/>
        <v/>
      </c>
    </row>
    <row r="98" spans="1:72" ht="14.45" hidden="1">
      <c r="A98" s="44" t="str">
        <f t="shared" si="11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2"/>
        <v>Aderente</v>
      </c>
      <c r="BR98" s="15" t="str">
        <f t="shared" si="13"/>
        <v>*</v>
      </c>
      <c r="BS98" s="15" t="str">
        <f t="shared" si="14"/>
        <v>*</v>
      </c>
      <c r="BT98" s="157" t="str">
        <f t="shared" si="15"/>
        <v/>
      </c>
    </row>
    <row r="99" spans="1:72" ht="14.45" hidden="1">
      <c r="A99" s="44" t="str">
        <f t="shared" si="11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2"/>
        <v>Aderente</v>
      </c>
      <c r="BR99" s="15" t="str">
        <f t="shared" si="13"/>
        <v>*</v>
      </c>
      <c r="BS99" s="15" t="str">
        <f t="shared" si="14"/>
        <v>*</v>
      </c>
      <c r="BT99" s="157" t="str">
        <f t="shared" si="15"/>
        <v/>
      </c>
    </row>
    <row r="100" spans="1:72" ht="14.45" hidden="1">
      <c r="A100" s="44" t="str">
        <f t="shared" si="11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2"/>
        <v>Aderente</v>
      </c>
      <c r="BR100" s="15" t="str">
        <f t="shared" si="13"/>
        <v>*</v>
      </c>
      <c r="BS100" s="15" t="str">
        <f t="shared" si="14"/>
        <v>*</v>
      </c>
      <c r="BT100" s="157" t="str">
        <f t="shared" si="15"/>
        <v/>
      </c>
    </row>
    <row r="101" spans="1:72" ht="14.45" hidden="1">
      <c r="A101" s="44" t="str">
        <f t="shared" si="11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2"/>
        <v>Aderente</v>
      </c>
      <c r="BR101" s="15" t="str">
        <f t="shared" si="13"/>
        <v>*</v>
      </c>
      <c r="BS101" s="15" t="str">
        <f t="shared" si="14"/>
        <v>*</v>
      </c>
      <c r="BT101" s="157" t="str">
        <f t="shared" si="15"/>
        <v/>
      </c>
    </row>
    <row r="102" spans="1:72" ht="14.45" hidden="1">
      <c r="A102" s="44" t="str">
        <f t="shared" si="11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2"/>
        <v>Aderente</v>
      </c>
      <c r="BR102" s="15" t="str">
        <f t="shared" si="13"/>
        <v>*</v>
      </c>
      <c r="BS102" s="15" t="str">
        <f t="shared" si="14"/>
        <v>*</v>
      </c>
      <c r="BT102" s="157" t="str">
        <f t="shared" si="15"/>
        <v/>
      </c>
    </row>
    <row r="103" spans="1:72" ht="14.45" hidden="1">
      <c r="A103" s="44" t="str">
        <f t="shared" si="11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2"/>
        <v>Aderente</v>
      </c>
      <c r="BR103" s="15" t="str">
        <f t="shared" si="13"/>
        <v>*</v>
      </c>
      <c r="BS103" s="15" t="str">
        <f t="shared" si="14"/>
        <v>*</v>
      </c>
      <c r="BT103" s="157" t="str">
        <f t="shared" si="15"/>
        <v/>
      </c>
    </row>
    <row r="104" spans="1:72" ht="14.45" hidden="1">
      <c r="A104" s="44" t="str">
        <f t="shared" si="11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2"/>
        <v>Aderente</v>
      </c>
      <c r="BR104" s="15" t="str">
        <f t="shared" si="13"/>
        <v>*</v>
      </c>
      <c r="BS104" s="15" t="str">
        <f t="shared" si="14"/>
        <v>*</v>
      </c>
      <c r="BT104" s="157" t="str">
        <f t="shared" si="15"/>
        <v/>
      </c>
    </row>
    <row r="105" spans="1:72" ht="14.45" hidden="1">
      <c r="A105" s="44" t="str">
        <f t="shared" si="11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2"/>
        <v>Aderente</v>
      </c>
      <c r="BR105" s="15" t="str">
        <f t="shared" si="13"/>
        <v>*</v>
      </c>
      <c r="BS105" s="15" t="str">
        <f t="shared" si="14"/>
        <v>*</v>
      </c>
      <c r="BT105" s="157" t="str">
        <f t="shared" si="15"/>
        <v/>
      </c>
    </row>
    <row r="106" spans="1:72" ht="14.45" hidden="1">
      <c r="A106" s="44" t="str">
        <f t="shared" si="11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2"/>
        <v>Aderente</v>
      </c>
      <c r="BR106" s="15" t="str">
        <f t="shared" si="13"/>
        <v>*</v>
      </c>
      <c r="BS106" s="15" t="str">
        <f t="shared" si="14"/>
        <v>*</v>
      </c>
      <c r="BT106" s="157" t="str">
        <f t="shared" si="15"/>
        <v/>
      </c>
    </row>
    <row r="107" spans="1:72" ht="14.45" hidden="1">
      <c r="A107" s="44" t="str">
        <f t="shared" si="11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2"/>
        <v>Aderente</v>
      </c>
      <c r="BR107" s="15" t="str">
        <f t="shared" si="13"/>
        <v>*</v>
      </c>
      <c r="BS107" s="15" t="str">
        <f t="shared" si="14"/>
        <v>*</v>
      </c>
      <c r="BT107" s="157" t="str">
        <f t="shared" si="15"/>
        <v/>
      </c>
    </row>
    <row r="108" spans="1:72" ht="14.45" hidden="1">
      <c r="A108" s="44" t="str">
        <f t="shared" si="11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2"/>
        <v>Aderente</v>
      </c>
      <c r="BR108" s="15" t="str">
        <f t="shared" si="13"/>
        <v>*</v>
      </c>
      <c r="BS108" s="15" t="str">
        <f t="shared" si="14"/>
        <v>*</v>
      </c>
      <c r="BT108" s="157" t="str">
        <f t="shared" si="15"/>
        <v/>
      </c>
    </row>
    <row r="109" spans="1:72" ht="14.45" hidden="1">
      <c r="A109" s="44" t="str">
        <f t="shared" si="11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2"/>
        <v>Aderente</v>
      </c>
      <c r="BR109" s="15" t="str">
        <f t="shared" si="13"/>
        <v>*</v>
      </c>
      <c r="BS109" s="15" t="str">
        <f t="shared" si="14"/>
        <v>*</v>
      </c>
      <c r="BT109" s="157" t="str">
        <f t="shared" si="15"/>
        <v/>
      </c>
    </row>
    <row r="110" spans="1:72" ht="14.45" hidden="1">
      <c r="A110" s="44" t="str">
        <f t="shared" si="11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2"/>
        <v>Aderente</v>
      </c>
      <c r="BR110" s="15" t="str">
        <f t="shared" si="13"/>
        <v>*</v>
      </c>
      <c r="BS110" s="15" t="str">
        <f t="shared" si="14"/>
        <v>*</v>
      </c>
      <c r="BT110" s="157" t="str">
        <f t="shared" si="15"/>
        <v/>
      </c>
    </row>
    <row r="111" spans="1:72" ht="14.45" hidden="1">
      <c r="A111" s="44" t="str">
        <f t="shared" si="11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2"/>
        <v>Aderente</v>
      </c>
      <c r="BR111" s="15" t="str">
        <f t="shared" si="13"/>
        <v>*</v>
      </c>
      <c r="BS111" s="15" t="str">
        <f t="shared" si="14"/>
        <v>*</v>
      </c>
      <c r="BT111" s="157" t="str">
        <f t="shared" si="15"/>
        <v/>
      </c>
    </row>
    <row r="112" spans="1:72" ht="14.45" hidden="1">
      <c r="A112" s="44" t="str">
        <f t="shared" si="11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2"/>
        <v>Aderente</v>
      </c>
      <c r="BR112" s="15" t="str">
        <f t="shared" si="13"/>
        <v>*</v>
      </c>
      <c r="BS112" s="15" t="str">
        <f t="shared" si="14"/>
        <v>*</v>
      </c>
      <c r="BT112" s="157" t="str">
        <f t="shared" si="15"/>
        <v/>
      </c>
    </row>
    <row r="113" spans="1:72" ht="14.45" hidden="1">
      <c r="A113" s="44" t="str">
        <f t="shared" si="11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2"/>
        <v>Aderente</v>
      </c>
      <c r="BR113" s="15" t="str">
        <f t="shared" si="13"/>
        <v>*</v>
      </c>
      <c r="BS113" s="15" t="str">
        <f t="shared" si="14"/>
        <v>*</v>
      </c>
      <c r="BT113" s="157" t="str">
        <f t="shared" si="15"/>
        <v/>
      </c>
    </row>
    <row r="114" spans="1:72" ht="14.45" hidden="1">
      <c r="A114" s="44" t="str">
        <f t="shared" si="11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2"/>
        <v>Aderente</v>
      </c>
      <c r="BR114" s="15" t="str">
        <f t="shared" si="13"/>
        <v>*</v>
      </c>
      <c r="BS114" s="15" t="str">
        <f t="shared" si="14"/>
        <v>*</v>
      </c>
      <c r="BT114" s="157" t="str">
        <f t="shared" si="15"/>
        <v/>
      </c>
    </row>
    <row r="115" spans="1:72" ht="14.45" hidden="1">
      <c r="A115" s="44" t="str">
        <f t="shared" si="11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2"/>
        <v>Aderente</v>
      </c>
      <c r="BR115" s="15" t="str">
        <f t="shared" si="13"/>
        <v>*</v>
      </c>
      <c r="BS115" s="15" t="str">
        <f t="shared" si="14"/>
        <v>*</v>
      </c>
      <c r="BT115" s="157" t="str">
        <f t="shared" si="15"/>
        <v/>
      </c>
    </row>
    <row r="116" spans="1:72" ht="14.45" hidden="1">
      <c r="A116" s="44" t="str">
        <f t="shared" si="11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2"/>
        <v>Aderente</v>
      </c>
      <c r="BR116" s="15" t="str">
        <f t="shared" si="13"/>
        <v>*</v>
      </c>
      <c r="BS116" s="15" t="str">
        <f t="shared" si="14"/>
        <v>*</v>
      </c>
      <c r="BT116" s="157" t="str">
        <f t="shared" si="15"/>
        <v/>
      </c>
    </row>
    <row r="117" spans="1:72" ht="14.45" hidden="1">
      <c r="A117" s="44" t="str">
        <f t="shared" si="11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157" t="str">
        <f t="shared" si="15"/>
        <v/>
      </c>
    </row>
    <row r="118" spans="1:72" ht="14.45" hidden="1">
      <c r="A118" s="44" t="str">
        <f t="shared" si="11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2"/>
        <v>Aderente</v>
      </c>
      <c r="BR118" s="15" t="str">
        <f t="shared" si="13"/>
        <v>*</v>
      </c>
      <c r="BS118" s="15" t="str">
        <f t="shared" si="14"/>
        <v>*</v>
      </c>
      <c r="BT118" s="157" t="str">
        <f t="shared" si="15"/>
        <v/>
      </c>
    </row>
    <row r="119" spans="1:72" ht="14.45" hidden="1">
      <c r="A119" s="44" t="str">
        <f t="shared" si="11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157" t="str">
        <f t="shared" si="15"/>
        <v/>
      </c>
    </row>
    <row r="120" spans="1:72" ht="14.45" hidden="1">
      <c r="A120" s="44" t="str">
        <f t="shared" si="11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2"/>
        <v>Aderente</v>
      </c>
      <c r="BR120" s="15" t="str">
        <f t="shared" si="13"/>
        <v>*</v>
      </c>
      <c r="BS120" s="15" t="str">
        <f t="shared" si="14"/>
        <v>*</v>
      </c>
      <c r="BT120" s="157" t="str">
        <f t="shared" si="15"/>
        <v/>
      </c>
    </row>
    <row r="121" spans="1:72" ht="14.45" hidden="1">
      <c r="A121" s="44" t="str">
        <f t="shared" si="11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2"/>
        <v>Aderente</v>
      </c>
      <c r="BR121" s="15" t="str">
        <f t="shared" si="13"/>
        <v>*</v>
      </c>
      <c r="BS121" s="15" t="str">
        <f t="shared" si="14"/>
        <v>*</v>
      </c>
      <c r="BT121" s="157" t="str">
        <f t="shared" si="15"/>
        <v/>
      </c>
    </row>
    <row r="122" spans="1:72" ht="14.45" hidden="1">
      <c r="A122" s="44" t="str">
        <f t="shared" si="11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2"/>
        <v>Aderente</v>
      </c>
      <c r="BR122" s="15" t="str">
        <f t="shared" si="13"/>
        <v>*</v>
      </c>
      <c r="BS122" s="15" t="str">
        <f t="shared" si="14"/>
        <v>*</v>
      </c>
      <c r="BT122" s="157" t="str">
        <f t="shared" si="15"/>
        <v/>
      </c>
    </row>
    <row r="123" spans="1:72" ht="14.45" hidden="1">
      <c r="A123" s="44" t="str">
        <f t="shared" si="11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2"/>
        <v>Aderente</v>
      </c>
      <c r="BR123" s="15" t="str">
        <f t="shared" si="13"/>
        <v>*</v>
      </c>
      <c r="BS123" s="15" t="str">
        <f t="shared" si="14"/>
        <v>*</v>
      </c>
      <c r="BT123" s="157" t="str">
        <f t="shared" si="15"/>
        <v/>
      </c>
    </row>
    <row r="124" spans="1:72" ht="14.45" hidden="1">
      <c r="A124" s="44" t="str">
        <f t="shared" si="11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157" t="str">
        <f t="shared" si="15"/>
        <v/>
      </c>
    </row>
    <row r="125" spans="1:72" ht="14.45" hidden="1">
      <c r="A125" s="44" t="str">
        <f t="shared" si="11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2"/>
        <v>Aderente</v>
      </c>
      <c r="BR125" s="15" t="str">
        <f t="shared" si="13"/>
        <v>*</v>
      </c>
      <c r="BS125" s="15" t="str">
        <f t="shared" si="14"/>
        <v>*</v>
      </c>
      <c r="BT125" s="157" t="str">
        <f t="shared" si="15"/>
        <v/>
      </c>
    </row>
    <row r="126" spans="1:72" ht="14.45" hidden="1">
      <c r="A126" s="44" t="str">
        <f t="shared" si="11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2"/>
        <v>Aderente</v>
      </c>
      <c r="BR126" s="15" t="str">
        <f t="shared" si="13"/>
        <v>*</v>
      </c>
      <c r="BS126" s="15" t="str">
        <f t="shared" si="14"/>
        <v>*</v>
      </c>
      <c r="BT126" s="157" t="str">
        <f t="shared" si="15"/>
        <v/>
      </c>
    </row>
    <row r="127" spans="1:72" ht="14.45" hidden="1">
      <c r="A127" s="44" t="str">
        <f t="shared" si="11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2"/>
        <v>Aderente</v>
      </c>
      <c r="BR127" s="15" t="str">
        <f t="shared" si="13"/>
        <v>*</v>
      </c>
      <c r="BS127" s="15" t="str">
        <f t="shared" si="14"/>
        <v>*</v>
      </c>
      <c r="BT127" s="157" t="str">
        <f t="shared" si="15"/>
        <v/>
      </c>
    </row>
    <row r="128" spans="1:72" ht="14.45" hidden="1">
      <c r="A128" s="44" t="str">
        <f t="shared" si="11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2"/>
        <v>Aderente</v>
      </c>
      <c r="BR128" s="15" t="str">
        <f t="shared" si="13"/>
        <v>*</v>
      </c>
      <c r="BS128" s="15" t="str">
        <f t="shared" si="14"/>
        <v>*</v>
      </c>
      <c r="BT128" s="157" t="str">
        <f t="shared" si="15"/>
        <v/>
      </c>
    </row>
    <row r="129" spans="1:72" ht="14.45" hidden="1">
      <c r="A129" s="44" t="str">
        <f t="shared" si="11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2"/>
        <v>Aderente</v>
      </c>
      <c r="BR129" s="15" t="str">
        <f t="shared" si="13"/>
        <v>*</v>
      </c>
      <c r="BS129" s="15" t="str">
        <f t="shared" si="14"/>
        <v>*</v>
      </c>
      <c r="BT129" s="157" t="str">
        <f t="shared" si="15"/>
        <v/>
      </c>
    </row>
    <row r="130" spans="1:72" ht="14.45" hidden="1">
      <c r="A130" s="44" t="str">
        <f t="shared" si="11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2"/>
        <v>Aderente</v>
      </c>
      <c r="BR130" s="15" t="str">
        <f t="shared" si="13"/>
        <v>*</v>
      </c>
      <c r="BS130" s="15" t="str">
        <f t="shared" si="14"/>
        <v>*</v>
      </c>
      <c r="BT130" s="157" t="str">
        <f t="shared" si="15"/>
        <v/>
      </c>
    </row>
    <row r="131" spans="1:72" ht="14.45" hidden="1">
      <c r="A131" s="44" t="str">
        <f t="shared" si="11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157" t="str">
        <f t="shared" si="15"/>
        <v/>
      </c>
    </row>
    <row r="132" spans="1:72" ht="14.45" hidden="1">
      <c r="A132" s="44" t="str">
        <f t="shared" si="11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2"/>
        <v>Aderente</v>
      </c>
      <c r="BR132" s="15" t="str">
        <f t="shared" si="13"/>
        <v>*</v>
      </c>
      <c r="BS132" s="15" t="str">
        <f t="shared" si="14"/>
        <v>*</v>
      </c>
      <c r="BT132" s="157" t="str">
        <f t="shared" si="15"/>
        <v/>
      </c>
    </row>
    <row r="133" spans="1:72" ht="14.45" hidden="1">
      <c r="A133" s="44" t="str">
        <f t="shared" si="11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2"/>
        <v>Aderente</v>
      </c>
      <c r="BR133" s="15" t="str">
        <f t="shared" si="13"/>
        <v>*</v>
      </c>
      <c r="BS133" s="15" t="str">
        <f t="shared" si="14"/>
        <v>*</v>
      </c>
      <c r="BT133" s="157" t="str">
        <f t="shared" si="15"/>
        <v/>
      </c>
    </row>
    <row r="134" spans="1:72" ht="14.45" hidden="1">
      <c r="A134" s="44" t="str">
        <f t="shared" si="11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2"/>
        <v>Aderente</v>
      </c>
      <c r="BR134" s="15" t="str">
        <f t="shared" si="13"/>
        <v>*</v>
      </c>
      <c r="BS134" s="15" t="str">
        <f t="shared" si="14"/>
        <v>*</v>
      </c>
      <c r="BT134" s="157" t="str">
        <f t="shared" si="15"/>
        <v/>
      </c>
    </row>
    <row r="135" spans="1:72" ht="14.45" hidden="1">
      <c r="A135" s="44" t="str">
        <f t="shared" si="11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2"/>
        <v>Aderente</v>
      </c>
      <c r="BR135" s="15" t="str">
        <f t="shared" si="13"/>
        <v>*</v>
      </c>
      <c r="BS135" s="15" t="str">
        <f t="shared" si="14"/>
        <v>*</v>
      </c>
      <c r="BT135" s="157" t="str">
        <f t="shared" si="15"/>
        <v/>
      </c>
    </row>
    <row r="136" spans="1:72" ht="14.45" hidden="1">
      <c r="A136" s="44" t="str">
        <f t="shared" si="11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2"/>
        <v>Aderente</v>
      </c>
      <c r="BR136" s="15" t="str">
        <f t="shared" si="13"/>
        <v>*</v>
      </c>
      <c r="BS136" s="15" t="str">
        <f t="shared" si="14"/>
        <v>*</v>
      </c>
      <c r="BT136" s="157" t="str">
        <f t="shared" si="15"/>
        <v/>
      </c>
    </row>
    <row r="137" spans="1:72" ht="14.45" hidden="1">
      <c r="A137" s="44" t="str">
        <f t="shared" si="11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2"/>
        <v>Aderente</v>
      </c>
      <c r="BR137" s="15" t="str">
        <f t="shared" si="13"/>
        <v>*</v>
      </c>
      <c r="BS137" s="15" t="str">
        <f t="shared" si="14"/>
        <v>*</v>
      </c>
      <c r="BT137" s="157" t="str">
        <f t="shared" si="15"/>
        <v/>
      </c>
    </row>
    <row r="138" spans="1:72" ht="14.45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t="14.45" hidden="1">
      <c r="A139" s="44" t="str">
        <f t="shared" ref="A139:A202" si="16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7">IF(AND(BR139&lt;1,BS139&lt;1),"Produção e Intervalo",IF(BR139&lt;1,"Intervalo",IF(BS139&lt;1,"Produção","Aderente")))</f>
        <v>Aderente</v>
      </c>
      <c r="BR139" s="15" t="str">
        <f t="shared" ref="BR139:BR202" si="18">IF(OR(B139="",F139=""),"*",AY139/P139)</f>
        <v>*</v>
      </c>
      <c r="BS139" s="15" t="str">
        <f t="shared" ref="BS139:BS202" si="19">IF(OR(B139="",F139=""),"*",BA139/Q139)</f>
        <v>*</v>
      </c>
      <c r="BT139" s="157" t="str">
        <f t="shared" ref="BT139:BT202" si="20">IF(BN139="","",SUBSTITUTE(BM139," ","")&amp;SUBSTITUTE(BN139," ",""))</f>
        <v/>
      </c>
    </row>
    <row r="140" spans="1:72" ht="14.45" hidden="1">
      <c r="A140" s="44" t="str">
        <f t="shared" si="16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7"/>
        <v>Aderente</v>
      </c>
      <c r="BR140" s="15" t="str">
        <f t="shared" si="18"/>
        <v>*</v>
      </c>
      <c r="BS140" s="15" t="str">
        <f t="shared" si="19"/>
        <v>*</v>
      </c>
      <c r="BT140" s="157" t="str">
        <f t="shared" si="20"/>
        <v/>
      </c>
    </row>
    <row r="141" spans="1:72" ht="14.45" hidden="1">
      <c r="A141" s="44" t="str">
        <f t="shared" si="16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7"/>
        <v>Aderente</v>
      </c>
      <c r="BR141" s="15" t="str">
        <f t="shared" si="18"/>
        <v>*</v>
      </c>
      <c r="BS141" s="15" t="str">
        <f t="shared" si="19"/>
        <v>*</v>
      </c>
      <c r="BT141" s="157" t="str">
        <f t="shared" si="20"/>
        <v/>
      </c>
    </row>
    <row r="142" spans="1:72" ht="14.45" hidden="1">
      <c r="A142" s="44" t="str">
        <f t="shared" si="16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7"/>
        <v>Aderente</v>
      </c>
      <c r="BR142" s="15" t="str">
        <f t="shared" si="18"/>
        <v>*</v>
      </c>
      <c r="BS142" s="15" t="str">
        <f t="shared" si="19"/>
        <v>*</v>
      </c>
      <c r="BT142" s="157" t="str">
        <f t="shared" si="20"/>
        <v/>
      </c>
    </row>
    <row r="143" spans="1:72" ht="14.45" hidden="1">
      <c r="A143" s="44" t="str">
        <f t="shared" si="16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7"/>
        <v>Aderente</v>
      </c>
      <c r="BR143" s="15" t="str">
        <f t="shared" si="18"/>
        <v>*</v>
      </c>
      <c r="BS143" s="15" t="str">
        <f t="shared" si="19"/>
        <v>*</v>
      </c>
      <c r="BT143" s="157" t="str">
        <f t="shared" si="20"/>
        <v/>
      </c>
    </row>
    <row r="144" spans="1:72" ht="14.45" hidden="1">
      <c r="A144" s="44" t="str">
        <f t="shared" si="16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7"/>
        <v>Aderente</v>
      </c>
      <c r="BR144" s="15" t="str">
        <f t="shared" si="18"/>
        <v>*</v>
      </c>
      <c r="BS144" s="15" t="str">
        <f t="shared" si="19"/>
        <v>*</v>
      </c>
      <c r="BT144" s="157" t="str">
        <f t="shared" si="20"/>
        <v/>
      </c>
    </row>
    <row r="145" spans="1:72" ht="14.45" hidden="1">
      <c r="A145" s="44" t="str">
        <f t="shared" si="16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7"/>
        <v>Aderente</v>
      </c>
      <c r="BR145" s="15" t="str">
        <f t="shared" si="18"/>
        <v>*</v>
      </c>
      <c r="BS145" s="15" t="str">
        <f t="shared" si="19"/>
        <v>*</v>
      </c>
      <c r="BT145" s="157" t="str">
        <f t="shared" si="20"/>
        <v/>
      </c>
    </row>
    <row r="146" spans="1:72" ht="14.45" hidden="1">
      <c r="A146" s="44" t="str">
        <f t="shared" si="16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7"/>
        <v>Aderente</v>
      </c>
      <c r="BR146" s="15" t="str">
        <f t="shared" si="18"/>
        <v>*</v>
      </c>
      <c r="BS146" s="15" t="str">
        <f t="shared" si="19"/>
        <v>*</v>
      </c>
      <c r="BT146" s="157" t="str">
        <f t="shared" si="20"/>
        <v/>
      </c>
    </row>
    <row r="147" spans="1:72" ht="14.45" hidden="1">
      <c r="A147" s="44" t="str">
        <f t="shared" si="16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7"/>
        <v>Aderente</v>
      </c>
      <c r="BR147" s="15" t="str">
        <f t="shared" si="18"/>
        <v>*</v>
      </c>
      <c r="BS147" s="15" t="str">
        <f t="shared" si="19"/>
        <v>*</v>
      </c>
      <c r="BT147" s="157" t="str">
        <f t="shared" si="20"/>
        <v/>
      </c>
    </row>
    <row r="148" spans="1:72" ht="14.45" hidden="1">
      <c r="A148" s="44" t="str">
        <f t="shared" si="16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7"/>
        <v>Aderente</v>
      </c>
      <c r="BR148" s="15" t="str">
        <f t="shared" si="18"/>
        <v>*</v>
      </c>
      <c r="BS148" s="15" t="str">
        <f t="shared" si="19"/>
        <v>*</v>
      </c>
      <c r="BT148" s="157" t="str">
        <f t="shared" si="20"/>
        <v/>
      </c>
    </row>
    <row r="149" spans="1:72" ht="14.45" hidden="1">
      <c r="A149" s="44" t="str">
        <f t="shared" si="16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7"/>
        <v>Aderente</v>
      </c>
      <c r="BR149" s="15" t="str">
        <f t="shared" si="18"/>
        <v>*</v>
      </c>
      <c r="BS149" s="15" t="str">
        <f t="shared" si="19"/>
        <v>*</v>
      </c>
      <c r="BT149" s="157" t="str">
        <f t="shared" si="20"/>
        <v/>
      </c>
    </row>
    <row r="150" spans="1:72" ht="14.45" hidden="1">
      <c r="A150" s="44" t="str">
        <f t="shared" si="16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7"/>
        <v>Aderente</v>
      </c>
      <c r="BR150" s="15" t="str">
        <f t="shared" si="18"/>
        <v>*</v>
      </c>
      <c r="BS150" s="15" t="str">
        <f t="shared" si="19"/>
        <v>*</v>
      </c>
      <c r="BT150" s="157" t="str">
        <f t="shared" si="20"/>
        <v/>
      </c>
    </row>
    <row r="151" spans="1:72" ht="14.45" hidden="1">
      <c r="A151" s="44" t="str">
        <f t="shared" si="16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7"/>
        <v>Aderente</v>
      </c>
      <c r="BR151" s="15" t="str">
        <f t="shared" si="18"/>
        <v>*</v>
      </c>
      <c r="BS151" s="15" t="str">
        <f t="shared" si="19"/>
        <v>*</v>
      </c>
      <c r="BT151" s="157" t="str">
        <f t="shared" si="20"/>
        <v/>
      </c>
    </row>
    <row r="152" spans="1:72" ht="14.45" hidden="1">
      <c r="A152" s="44" t="str">
        <f t="shared" si="16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7"/>
        <v>Aderente</v>
      </c>
      <c r="BR152" s="15" t="str">
        <f t="shared" si="18"/>
        <v>*</v>
      </c>
      <c r="BS152" s="15" t="str">
        <f t="shared" si="19"/>
        <v>*</v>
      </c>
      <c r="BT152" s="157" t="str">
        <f t="shared" si="20"/>
        <v/>
      </c>
    </row>
    <row r="153" spans="1:72" ht="14.45" hidden="1">
      <c r="A153" s="44" t="str">
        <f t="shared" si="16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7"/>
        <v>Aderente</v>
      </c>
      <c r="BR153" s="15" t="str">
        <f t="shared" si="18"/>
        <v>*</v>
      </c>
      <c r="BS153" s="15" t="str">
        <f t="shared" si="19"/>
        <v>*</v>
      </c>
      <c r="BT153" s="157" t="str">
        <f t="shared" si="20"/>
        <v/>
      </c>
    </row>
    <row r="154" spans="1:72" ht="14.45" hidden="1">
      <c r="A154" s="44" t="str">
        <f t="shared" si="16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7"/>
        <v>Aderente</v>
      </c>
      <c r="BR154" s="15" t="str">
        <f t="shared" si="18"/>
        <v>*</v>
      </c>
      <c r="BS154" s="15" t="str">
        <f t="shared" si="19"/>
        <v>*</v>
      </c>
      <c r="BT154" s="157" t="str">
        <f t="shared" si="20"/>
        <v/>
      </c>
    </row>
    <row r="155" spans="1:72" ht="14.45" hidden="1">
      <c r="A155" s="44" t="str">
        <f t="shared" si="16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7"/>
        <v>Aderente</v>
      </c>
      <c r="BR155" s="15" t="str">
        <f t="shared" si="18"/>
        <v>*</v>
      </c>
      <c r="BS155" s="15" t="str">
        <f t="shared" si="19"/>
        <v>*</v>
      </c>
      <c r="BT155" s="157" t="str">
        <f t="shared" si="20"/>
        <v/>
      </c>
    </row>
    <row r="156" spans="1:72" ht="14.45" hidden="1">
      <c r="A156" s="44" t="str">
        <f t="shared" si="16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7"/>
        <v>Aderente</v>
      </c>
      <c r="BR156" s="15" t="str">
        <f t="shared" si="18"/>
        <v>*</v>
      </c>
      <c r="BS156" s="15" t="str">
        <f t="shared" si="19"/>
        <v>*</v>
      </c>
      <c r="BT156" s="157" t="str">
        <f t="shared" si="20"/>
        <v/>
      </c>
    </row>
    <row r="157" spans="1:72" ht="14.45" hidden="1">
      <c r="A157" s="44" t="str">
        <f t="shared" si="16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7"/>
        <v>Aderente</v>
      </c>
      <c r="BR157" s="15" t="str">
        <f t="shared" si="18"/>
        <v>*</v>
      </c>
      <c r="BS157" s="15" t="str">
        <f t="shared" si="19"/>
        <v>*</v>
      </c>
      <c r="BT157" s="157" t="str">
        <f t="shared" si="20"/>
        <v/>
      </c>
    </row>
    <row r="158" spans="1:72" ht="14.45" hidden="1">
      <c r="A158" s="44" t="str">
        <f t="shared" si="16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7"/>
        <v>Aderente</v>
      </c>
      <c r="BR158" s="15" t="str">
        <f t="shared" si="18"/>
        <v>*</v>
      </c>
      <c r="BS158" s="15" t="str">
        <f t="shared" si="19"/>
        <v>*</v>
      </c>
      <c r="BT158" s="157" t="str">
        <f t="shared" si="20"/>
        <v/>
      </c>
    </row>
    <row r="159" spans="1:72" ht="14.45" hidden="1">
      <c r="A159" s="44" t="str">
        <f t="shared" si="16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7"/>
        <v>Aderente</v>
      </c>
      <c r="BR159" s="15" t="str">
        <f t="shared" si="18"/>
        <v>*</v>
      </c>
      <c r="BS159" s="15" t="str">
        <f t="shared" si="19"/>
        <v>*</v>
      </c>
      <c r="BT159" s="157" t="str">
        <f t="shared" si="20"/>
        <v/>
      </c>
    </row>
    <row r="160" spans="1:72" ht="14.45" hidden="1">
      <c r="A160" s="44" t="str">
        <f t="shared" si="16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7"/>
        <v>Aderente</v>
      </c>
      <c r="BR160" s="15" t="str">
        <f t="shared" si="18"/>
        <v>*</v>
      </c>
      <c r="BS160" s="15" t="str">
        <f t="shared" si="19"/>
        <v>*</v>
      </c>
      <c r="BT160" s="157" t="str">
        <f t="shared" si="20"/>
        <v/>
      </c>
    </row>
    <row r="161" spans="1:72" ht="14.45" hidden="1">
      <c r="A161" s="44" t="str">
        <f t="shared" si="16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7"/>
        <v>Aderente</v>
      </c>
      <c r="BR161" s="15" t="str">
        <f t="shared" si="18"/>
        <v>*</v>
      </c>
      <c r="BS161" s="15" t="str">
        <f t="shared" si="19"/>
        <v>*</v>
      </c>
      <c r="BT161" s="157" t="str">
        <f t="shared" si="20"/>
        <v/>
      </c>
    </row>
    <row r="162" spans="1:72" ht="14.45" hidden="1">
      <c r="A162" s="44" t="str">
        <f t="shared" si="16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7"/>
        <v>Aderente</v>
      </c>
      <c r="BR162" s="15" t="str">
        <f t="shared" si="18"/>
        <v>*</v>
      </c>
      <c r="BS162" s="15" t="str">
        <f t="shared" si="19"/>
        <v>*</v>
      </c>
      <c r="BT162" s="157" t="str">
        <f t="shared" si="20"/>
        <v/>
      </c>
    </row>
    <row r="163" spans="1:72" ht="14.45" hidden="1">
      <c r="A163" s="44" t="str">
        <f t="shared" si="16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7"/>
        <v>Aderente</v>
      </c>
      <c r="BR163" s="15" t="str">
        <f t="shared" si="18"/>
        <v>*</v>
      </c>
      <c r="BS163" s="15" t="str">
        <f t="shared" si="19"/>
        <v>*</v>
      </c>
      <c r="BT163" s="157" t="str">
        <f t="shared" si="20"/>
        <v/>
      </c>
    </row>
    <row r="164" spans="1:72" ht="14.45" hidden="1">
      <c r="A164" s="44" t="str">
        <f t="shared" si="16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7"/>
        <v>Aderente</v>
      </c>
      <c r="BR164" s="15" t="str">
        <f t="shared" si="18"/>
        <v>*</v>
      </c>
      <c r="BS164" s="15" t="str">
        <f t="shared" si="19"/>
        <v>*</v>
      </c>
      <c r="BT164" s="157" t="str">
        <f t="shared" si="20"/>
        <v/>
      </c>
    </row>
    <row r="165" spans="1:72" ht="14.45" hidden="1">
      <c r="A165" s="44" t="str">
        <f t="shared" si="16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7"/>
        <v>Aderente</v>
      </c>
      <c r="BR165" s="15" t="str">
        <f t="shared" si="18"/>
        <v>*</v>
      </c>
      <c r="BS165" s="15" t="str">
        <f t="shared" si="19"/>
        <v>*</v>
      </c>
      <c r="BT165" s="157" t="str">
        <f t="shared" si="20"/>
        <v/>
      </c>
    </row>
    <row r="166" spans="1:72" ht="14.45" hidden="1">
      <c r="A166" s="44" t="str">
        <f t="shared" si="16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7"/>
        <v>Aderente</v>
      </c>
      <c r="BR166" s="15" t="str">
        <f t="shared" si="18"/>
        <v>*</v>
      </c>
      <c r="BS166" s="15" t="str">
        <f t="shared" si="19"/>
        <v>*</v>
      </c>
      <c r="BT166" s="157" t="str">
        <f t="shared" si="20"/>
        <v/>
      </c>
    </row>
    <row r="167" spans="1:72" ht="14.45" hidden="1">
      <c r="A167" s="44" t="str">
        <f t="shared" si="16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7"/>
        <v>Aderente</v>
      </c>
      <c r="BR167" s="15" t="str">
        <f t="shared" si="18"/>
        <v>*</v>
      </c>
      <c r="BS167" s="15" t="str">
        <f t="shared" si="19"/>
        <v>*</v>
      </c>
      <c r="BT167" s="157" t="str">
        <f t="shared" si="20"/>
        <v/>
      </c>
    </row>
    <row r="168" spans="1:72" ht="14.45" hidden="1">
      <c r="A168" s="44" t="str">
        <f t="shared" si="16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7"/>
        <v>Aderente</v>
      </c>
      <c r="BR168" s="15" t="str">
        <f t="shared" si="18"/>
        <v>*</v>
      </c>
      <c r="BS168" s="15" t="str">
        <f t="shared" si="19"/>
        <v>*</v>
      </c>
      <c r="BT168" s="157" t="str">
        <f t="shared" si="20"/>
        <v/>
      </c>
    </row>
    <row r="169" spans="1:72" ht="14.45" hidden="1">
      <c r="A169" s="44" t="str">
        <f t="shared" si="16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7"/>
        <v>Aderente</v>
      </c>
      <c r="BR169" s="15" t="str">
        <f t="shared" si="18"/>
        <v>*</v>
      </c>
      <c r="BS169" s="15" t="str">
        <f t="shared" si="19"/>
        <v>*</v>
      </c>
      <c r="BT169" s="157" t="str">
        <f t="shared" si="20"/>
        <v/>
      </c>
    </row>
    <row r="170" spans="1:72" ht="14.45" hidden="1">
      <c r="A170" s="44" t="str">
        <f t="shared" si="16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7"/>
        <v>Aderente</v>
      </c>
      <c r="BR170" s="15" t="str">
        <f t="shared" si="18"/>
        <v>*</v>
      </c>
      <c r="BS170" s="15" t="str">
        <f t="shared" si="19"/>
        <v>*</v>
      </c>
      <c r="BT170" s="157" t="str">
        <f t="shared" si="20"/>
        <v/>
      </c>
    </row>
    <row r="171" spans="1:72" ht="14.45" hidden="1">
      <c r="A171" s="44" t="str">
        <f t="shared" si="16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7"/>
        <v>Aderente</v>
      </c>
      <c r="BR171" s="15" t="str">
        <f t="shared" si="18"/>
        <v>*</v>
      </c>
      <c r="BS171" s="15" t="str">
        <f t="shared" si="19"/>
        <v>*</v>
      </c>
      <c r="BT171" s="157" t="str">
        <f t="shared" si="20"/>
        <v/>
      </c>
    </row>
    <row r="172" spans="1:72" ht="14.45" hidden="1">
      <c r="A172" s="44" t="str">
        <f t="shared" si="16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7"/>
        <v>Aderente</v>
      </c>
      <c r="BR172" s="15" t="str">
        <f t="shared" si="18"/>
        <v>*</v>
      </c>
      <c r="BS172" s="15" t="str">
        <f t="shared" si="19"/>
        <v>*</v>
      </c>
      <c r="BT172" s="157" t="str">
        <f t="shared" si="20"/>
        <v/>
      </c>
    </row>
    <row r="173" spans="1:72" ht="14.45" hidden="1">
      <c r="A173" s="44" t="str">
        <f t="shared" si="16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7"/>
        <v>Aderente</v>
      </c>
      <c r="BR173" s="15" t="str">
        <f t="shared" si="18"/>
        <v>*</v>
      </c>
      <c r="BS173" s="15" t="str">
        <f t="shared" si="19"/>
        <v>*</v>
      </c>
      <c r="BT173" s="157" t="str">
        <f t="shared" si="20"/>
        <v/>
      </c>
    </row>
    <row r="174" spans="1:72" ht="14.45" hidden="1">
      <c r="A174" s="44" t="str">
        <f t="shared" si="16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7"/>
        <v>Aderente</v>
      </c>
      <c r="BR174" s="15" t="str">
        <f t="shared" si="18"/>
        <v>*</v>
      </c>
      <c r="BS174" s="15" t="str">
        <f t="shared" si="19"/>
        <v>*</v>
      </c>
      <c r="BT174" s="157" t="str">
        <f t="shared" si="20"/>
        <v/>
      </c>
    </row>
    <row r="175" spans="1:72" ht="14.45" hidden="1">
      <c r="A175" s="44" t="str">
        <f t="shared" si="16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7"/>
        <v>Aderente</v>
      </c>
      <c r="BR175" s="15" t="str">
        <f t="shared" si="18"/>
        <v>*</v>
      </c>
      <c r="BS175" s="15" t="str">
        <f t="shared" si="19"/>
        <v>*</v>
      </c>
      <c r="BT175" s="157" t="str">
        <f t="shared" si="20"/>
        <v/>
      </c>
    </row>
    <row r="176" spans="1:72" ht="14.45" hidden="1">
      <c r="A176" s="44" t="str">
        <f t="shared" si="16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7"/>
        <v>Aderente</v>
      </c>
      <c r="BR176" s="15" t="str">
        <f t="shared" si="18"/>
        <v>*</v>
      </c>
      <c r="BS176" s="15" t="str">
        <f t="shared" si="19"/>
        <v>*</v>
      </c>
      <c r="BT176" s="157" t="str">
        <f t="shared" si="20"/>
        <v/>
      </c>
    </row>
    <row r="177" spans="1:72" ht="14.45" hidden="1">
      <c r="A177" s="44" t="str">
        <f t="shared" si="16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7"/>
        <v>Aderente</v>
      </c>
      <c r="BR177" s="15" t="str">
        <f t="shared" si="18"/>
        <v>*</v>
      </c>
      <c r="BS177" s="15" t="str">
        <f t="shared" si="19"/>
        <v>*</v>
      </c>
      <c r="BT177" s="157" t="str">
        <f t="shared" si="20"/>
        <v/>
      </c>
    </row>
    <row r="178" spans="1:72" ht="14.45" hidden="1">
      <c r="A178" s="44" t="str">
        <f t="shared" si="16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7"/>
        <v>Aderente</v>
      </c>
      <c r="BR178" s="15" t="str">
        <f t="shared" si="18"/>
        <v>*</v>
      </c>
      <c r="BS178" s="15" t="str">
        <f t="shared" si="19"/>
        <v>*</v>
      </c>
      <c r="BT178" s="157" t="str">
        <f t="shared" si="20"/>
        <v/>
      </c>
    </row>
    <row r="179" spans="1:72" ht="14.45" hidden="1">
      <c r="A179" s="44" t="str">
        <f t="shared" si="16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7"/>
        <v>Aderente</v>
      </c>
      <c r="BR179" s="15" t="str">
        <f t="shared" si="18"/>
        <v>*</v>
      </c>
      <c r="BS179" s="15" t="str">
        <f t="shared" si="19"/>
        <v>*</v>
      </c>
      <c r="BT179" s="157" t="str">
        <f t="shared" si="20"/>
        <v/>
      </c>
    </row>
    <row r="180" spans="1:72" ht="14.45" hidden="1">
      <c r="A180" s="44" t="str">
        <f t="shared" si="16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7"/>
        <v>Aderente</v>
      </c>
      <c r="BR180" s="15" t="str">
        <f t="shared" si="18"/>
        <v>*</v>
      </c>
      <c r="BS180" s="15" t="str">
        <f t="shared" si="19"/>
        <v>*</v>
      </c>
      <c r="BT180" s="157" t="str">
        <f t="shared" si="20"/>
        <v/>
      </c>
    </row>
    <row r="181" spans="1:72" ht="14.45" hidden="1">
      <c r="A181" s="44" t="str">
        <f t="shared" si="16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7"/>
        <v>Aderente</v>
      </c>
      <c r="BR181" s="15" t="str">
        <f t="shared" si="18"/>
        <v>*</v>
      </c>
      <c r="BS181" s="15" t="str">
        <f t="shared" si="19"/>
        <v>*</v>
      </c>
      <c r="BT181" s="157" t="str">
        <f t="shared" si="20"/>
        <v/>
      </c>
    </row>
    <row r="182" spans="1:72" ht="14.45" hidden="1">
      <c r="A182" s="44" t="str">
        <f t="shared" si="16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7"/>
        <v>Aderente</v>
      </c>
      <c r="BR182" s="15" t="str">
        <f t="shared" si="18"/>
        <v>*</v>
      </c>
      <c r="BS182" s="15" t="str">
        <f t="shared" si="19"/>
        <v>*</v>
      </c>
      <c r="BT182" s="157" t="str">
        <f t="shared" si="20"/>
        <v/>
      </c>
    </row>
    <row r="183" spans="1:72" ht="14.45" hidden="1">
      <c r="A183" s="44" t="str">
        <f t="shared" si="16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7"/>
        <v>Aderente</v>
      </c>
      <c r="BR183" s="15" t="str">
        <f t="shared" si="18"/>
        <v>*</v>
      </c>
      <c r="BS183" s="15" t="str">
        <f t="shared" si="19"/>
        <v>*</v>
      </c>
      <c r="BT183" s="157" t="str">
        <f t="shared" si="20"/>
        <v/>
      </c>
    </row>
    <row r="184" spans="1:72" ht="14.45" hidden="1">
      <c r="A184" s="44" t="str">
        <f t="shared" si="16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7"/>
        <v>Aderente</v>
      </c>
      <c r="BR184" s="15" t="str">
        <f t="shared" si="18"/>
        <v>*</v>
      </c>
      <c r="BS184" s="15" t="str">
        <f t="shared" si="19"/>
        <v>*</v>
      </c>
      <c r="BT184" s="157" t="str">
        <f t="shared" si="20"/>
        <v/>
      </c>
    </row>
    <row r="185" spans="1:72" ht="14.45" hidden="1">
      <c r="A185" s="44" t="str">
        <f t="shared" si="16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7"/>
        <v>Aderente</v>
      </c>
      <c r="BR185" s="15" t="str">
        <f t="shared" si="18"/>
        <v>*</v>
      </c>
      <c r="BS185" s="15" t="str">
        <f t="shared" si="19"/>
        <v>*</v>
      </c>
      <c r="BT185" s="157" t="str">
        <f t="shared" si="20"/>
        <v/>
      </c>
    </row>
    <row r="186" spans="1:72" ht="14.45" hidden="1">
      <c r="A186" s="44" t="str">
        <f t="shared" si="16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7"/>
        <v>Aderente</v>
      </c>
      <c r="BR186" s="15" t="str">
        <f t="shared" si="18"/>
        <v>*</v>
      </c>
      <c r="BS186" s="15" t="str">
        <f t="shared" si="19"/>
        <v>*</v>
      </c>
      <c r="BT186" s="157" t="str">
        <f t="shared" si="20"/>
        <v/>
      </c>
    </row>
    <row r="187" spans="1:72" ht="14.45" hidden="1">
      <c r="A187" s="44" t="str">
        <f t="shared" si="16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7"/>
        <v>Aderente</v>
      </c>
      <c r="BR187" s="15" t="str">
        <f t="shared" si="18"/>
        <v>*</v>
      </c>
      <c r="BS187" s="15" t="str">
        <f t="shared" si="19"/>
        <v>*</v>
      </c>
      <c r="BT187" s="157" t="str">
        <f t="shared" si="20"/>
        <v/>
      </c>
    </row>
    <row r="188" spans="1:72" ht="14.45" hidden="1">
      <c r="A188" s="44" t="str">
        <f t="shared" si="16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7"/>
        <v>Aderente</v>
      </c>
      <c r="BR188" s="15" t="str">
        <f t="shared" si="18"/>
        <v>*</v>
      </c>
      <c r="BS188" s="15" t="str">
        <f t="shared" si="19"/>
        <v>*</v>
      </c>
      <c r="BT188" s="157" t="str">
        <f t="shared" si="20"/>
        <v/>
      </c>
    </row>
    <row r="189" spans="1:72" ht="14.45" hidden="1">
      <c r="A189" s="44" t="str">
        <f t="shared" si="16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7"/>
        <v>Aderente</v>
      </c>
      <c r="BR189" s="15" t="str">
        <f t="shared" si="18"/>
        <v>*</v>
      </c>
      <c r="BS189" s="15" t="str">
        <f t="shared" si="19"/>
        <v>*</v>
      </c>
      <c r="BT189" s="157" t="str">
        <f t="shared" si="20"/>
        <v/>
      </c>
    </row>
    <row r="190" spans="1:72" ht="14.45" hidden="1">
      <c r="A190" s="44" t="str">
        <f t="shared" si="16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7"/>
        <v>Aderente</v>
      </c>
      <c r="BR190" s="15" t="str">
        <f t="shared" si="18"/>
        <v>*</v>
      </c>
      <c r="BS190" s="15" t="str">
        <f t="shared" si="19"/>
        <v>*</v>
      </c>
      <c r="BT190" s="157" t="str">
        <f t="shared" si="20"/>
        <v/>
      </c>
    </row>
    <row r="191" spans="1:72" ht="14.45" hidden="1">
      <c r="A191" s="44" t="str">
        <f t="shared" si="16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7"/>
        <v>Aderente</v>
      </c>
      <c r="BR191" s="15" t="str">
        <f t="shared" si="18"/>
        <v>*</v>
      </c>
      <c r="BS191" s="15" t="str">
        <f t="shared" si="19"/>
        <v>*</v>
      </c>
      <c r="BT191" s="157" t="str">
        <f t="shared" si="20"/>
        <v/>
      </c>
    </row>
    <row r="192" spans="1:72" ht="14.45" hidden="1">
      <c r="A192" s="44" t="str">
        <f t="shared" si="16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7"/>
        <v>Aderente</v>
      </c>
      <c r="BR192" s="15" t="str">
        <f t="shared" si="18"/>
        <v>*</v>
      </c>
      <c r="BS192" s="15" t="str">
        <f t="shared" si="19"/>
        <v>*</v>
      </c>
      <c r="BT192" s="157" t="str">
        <f t="shared" si="20"/>
        <v/>
      </c>
    </row>
    <row r="193" spans="1:72" ht="14.45" hidden="1">
      <c r="A193" s="44" t="str">
        <f t="shared" si="16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7"/>
        <v>Aderente</v>
      </c>
      <c r="BR193" s="15" t="str">
        <f t="shared" si="18"/>
        <v>*</v>
      </c>
      <c r="BS193" s="15" t="str">
        <f t="shared" si="19"/>
        <v>*</v>
      </c>
      <c r="BT193" s="157" t="str">
        <f t="shared" si="20"/>
        <v/>
      </c>
    </row>
    <row r="194" spans="1:72" ht="14.45" hidden="1">
      <c r="A194" s="44" t="str">
        <f t="shared" si="16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7"/>
        <v>Aderente</v>
      </c>
      <c r="BR194" s="15" t="str">
        <f t="shared" si="18"/>
        <v>*</v>
      </c>
      <c r="BS194" s="15" t="str">
        <f t="shared" si="19"/>
        <v>*</v>
      </c>
      <c r="BT194" s="157" t="str">
        <f t="shared" si="20"/>
        <v/>
      </c>
    </row>
    <row r="195" spans="1:72" ht="14.45" hidden="1">
      <c r="A195" s="44" t="str">
        <f t="shared" si="16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7"/>
        <v>Aderente</v>
      </c>
      <c r="BR195" s="15" t="str">
        <f t="shared" si="18"/>
        <v>*</v>
      </c>
      <c r="BS195" s="15" t="str">
        <f t="shared" si="19"/>
        <v>*</v>
      </c>
      <c r="BT195" s="157" t="str">
        <f t="shared" si="20"/>
        <v/>
      </c>
    </row>
    <row r="196" spans="1:72" ht="14.45" hidden="1">
      <c r="A196" s="44" t="str">
        <f t="shared" si="16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7"/>
        <v>Aderente</v>
      </c>
      <c r="BR196" s="15" t="str">
        <f t="shared" si="18"/>
        <v>*</v>
      </c>
      <c r="BS196" s="15" t="str">
        <f t="shared" si="19"/>
        <v>*</v>
      </c>
      <c r="BT196" s="157" t="str">
        <f t="shared" si="20"/>
        <v/>
      </c>
    </row>
    <row r="197" spans="1:72" ht="14.45" hidden="1">
      <c r="A197" s="44" t="str">
        <f t="shared" si="16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7"/>
        <v>Aderente</v>
      </c>
      <c r="BR197" s="15" t="str">
        <f t="shared" si="18"/>
        <v>*</v>
      </c>
      <c r="BS197" s="15" t="str">
        <f t="shared" si="19"/>
        <v>*</v>
      </c>
      <c r="BT197" s="157" t="str">
        <f t="shared" si="20"/>
        <v/>
      </c>
    </row>
    <row r="198" spans="1:72" ht="14.45" hidden="1">
      <c r="A198" s="44" t="str">
        <f t="shared" si="16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7"/>
        <v>Aderente</v>
      </c>
      <c r="BR198" s="15" t="str">
        <f t="shared" si="18"/>
        <v>*</v>
      </c>
      <c r="BS198" s="15" t="str">
        <f t="shared" si="19"/>
        <v>*</v>
      </c>
      <c r="BT198" s="157" t="str">
        <f t="shared" si="20"/>
        <v/>
      </c>
    </row>
    <row r="199" spans="1:72" ht="14.45" hidden="1">
      <c r="A199" s="44" t="str">
        <f t="shared" si="16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7"/>
        <v>Aderente</v>
      </c>
      <c r="BR199" s="15" t="str">
        <f t="shared" si="18"/>
        <v>*</v>
      </c>
      <c r="BS199" s="15" t="str">
        <f t="shared" si="19"/>
        <v>*</v>
      </c>
      <c r="BT199" s="157" t="str">
        <f t="shared" si="20"/>
        <v/>
      </c>
    </row>
    <row r="200" spans="1:72" ht="14.45" hidden="1">
      <c r="A200" s="44" t="str">
        <f t="shared" si="16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7"/>
        <v>Aderente</v>
      </c>
      <c r="BR200" s="15" t="str">
        <f t="shared" si="18"/>
        <v>*</v>
      </c>
      <c r="BS200" s="15" t="str">
        <f t="shared" si="19"/>
        <v>*</v>
      </c>
      <c r="BT200" s="157" t="str">
        <f t="shared" si="20"/>
        <v/>
      </c>
    </row>
    <row r="201" spans="1:72" ht="14.45" hidden="1">
      <c r="A201" s="44" t="str">
        <f t="shared" si="16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7"/>
        <v>Aderente</v>
      </c>
      <c r="BR201" s="15" t="str">
        <f t="shared" si="18"/>
        <v>*</v>
      </c>
      <c r="BS201" s="15" t="str">
        <f t="shared" si="19"/>
        <v>*</v>
      </c>
      <c r="BT201" s="157" t="str">
        <f t="shared" si="20"/>
        <v/>
      </c>
    </row>
    <row r="202" spans="1:72" ht="14.45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t="14.45" hidden="1">
      <c r="A203" s="44" t="str">
        <f t="shared" ref="A203:A266" si="21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22">IF(AND(BR203&lt;1,BS203&lt;1),"Produção e Intervalo",IF(BR203&lt;1,"Intervalo",IF(BS203&lt;1,"Produção","Aderente")))</f>
        <v>Aderente</v>
      </c>
      <c r="BR203" s="15" t="str">
        <f t="shared" ref="BR203:BR266" si="23">IF(OR(B203="",F203=""),"*",AY203/P203)</f>
        <v>*</v>
      </c>
      <c r="BS203" s="15" t="str">
        <f t="shared" ref="BS203:BS266" si="24">IF(OR(B203="",F203=""),"*",BA203/Q203)</f>
        <v>*</v>
      </c>
      <c r="BT203" s="157" t="str">
        <f t="shared" ref="BT203:BT266" si="25">IF(BN203="","",SUBSTITUTE(BM203," ","")&amp;SUBSTITUTE(BN203," ",""))</f>
        <v/>
      </c>
    </row>
    <row r="204" spans="1:72" ht="14.45" hidden="1">
      <c r="A204" s="44" t="str">
        <f t="shared" si="21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157" t="str">
        <f t="shared" si="25"/>
        <v/>
      </c>
    </row>
    <row r="205" spans="1:72" ht="14.45" hidden="1">
      <c r="A205" s="44" t="str">
        <f t="shared" si="21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157" t="str">
        <f t="shared" si="25"/>
        <v/>
      </c>
    </row>
    <row r="206" spans="1:72" ht="14.45" hidden="1">
      <c r="A206" s="44" t="str">
        <f t="shared" si="21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157" t="str">
        <f t="shared" si="25"/>
        <v/>
      </c>
    </row>
    <row r="207" spans="1:72" ht="14.45" hidden="1">
      <c r="A207" s="44" t="str">
        <f t="shared" si="21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157" t="str">
        <f t="shared" si="25"/>
        <v/>
      </c>
    </row>
    <row r="208" spans="1:72" ht="14.45" hidden="1">
      <c r="A208" s="44" t="str">
        <f t="shared" si="21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157" t="str">
        <f t="shared" si="25"/>
        <v/>
      </c>
    </row>
    <row r="209" spans="1:72" ht="14.45" hidden="1">
      <c r="A209" s="44" t="str">
        <f t="shared" si="21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157" t="str">
        <f t="shared" si="25"/>
        <v/>
      </c>
    </row>
    <row r="210" spans="1:72" ht="14.45" hidden="1">
      <c r="A210" s="44" t="str">
        <f t="shared" si="21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157" t="str">
        <f t="shared" si="25"/>
        <v/>
      </c>
    </row>
    <row r="211" spans="1:72" ht="14.45" hidden="1">
      <c r="A211" s="44" t="str">
        <f t="shared" si="21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157" t="str">
        <f t="shared" si="25"/>
        <v/>
      </c>
    </row>
    <row r="212" spans="1:72" ht="14.45" hidden="1">
      <c r="A212" s="44" t="str">
        <f t="shared" si="21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157" t="str">
        <f t="shared" si="25"/>
        <v/>
      </c>
    </row>
    <row r="213" spans="1:72" ht="14.45" hidden="1">
      <c r="A213" s="44" t="str">
        <f t="shared" si="21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157" t="str">
        <f t="shared" si="25"/>
        <v/>
      </c>
    </row>
    <row r="214" spans="1:72" ht="14.45" hidden="1">
      <c r="A214" s="44" t="str">
        <f t="shared" si="21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157" t="str">
        <f t="shared" si="25"/>
        <v/>
      </c>
    </row>
    <row r="215" spans="1:72" ht="14.45" hidden="1">
      <c r="A215" s="44" t="str">
        <f t="shared" si="21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157" t="str">
        <f t="shared" si="25"/>
        <v/>
      </c>
    </row>
    <row r="216" spans="1:72" ht="14.45" hidden="1">
      <c r="A216" s="44" t="str">
        <f t="shared" si="21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157" t="str">
        <f t="shared" si="25"/>
        <v/>
      </c>
    </row>
    <row r="217" spans="1:72" ht="14.45" hidden="1">
      <c r="A217" s="44" t="str">
        <f t="shared" si="21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157" t="str">
        <f t="shared" si="25"/>
        <v/>
      </c>
    </row>
    <row r="218" spans="1:72" ht="14.45" hidden="1">
      <c r="A218" s="44" t="str">
        <f t="shared" si="21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157" t="str">
        <f t="shared" si="25"/>
        <v/>
      </c>
    </row>
    <row r="219" spans="1:72" ht="14.45" hidden="1">
      <c r="A219" s="44" t="str">
        <f t="shared" si="21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157" t="str">
        <f t="shared" si="25"/>
        <v/>
      </c>
    </row>
    <row r="220" spans="1:72" ht="14.45" hidden="1">
      <c r="A220" s="44" t="str">
        <f t="shared" si="21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157" t="str">
        <f t="shared" si="25"/>
        <v/>
      </c>
    </row>
    <row r="221" spans="1:72" ht="14.45" hidden="1">
      <c r="A221" s="44" t="str">
        <f t="shared" si="21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157" t="str">
        <f t="shared" si="25"/>
        <v/>
      </c>
    </row>
    <row r="222" spans="1:72" ht="14.45" hidden="1">
      <c r="A222" s="44" t="str">
        <f t="shared" si="21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157" t="str">
        <f t="shared" si="25"/>
        <v/>
      </c>
    </row>
    <row r="223" spans="1:72" ht="14.45" hidden="1">
      <c r="A223" s="44" t="str">
        <f t="shared" si="21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157" t="str">
        <f t="shared" si="25"/>
        <v/>
      </c>
    </row>
    <row r="224" spans="1:72" ht="14.45" hidden="1">
      <c r="A224" s="44" t="str">
        <f t="shared" si="21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157" t="str">
        <f t="shared" si="25"/>
        <v/>
      </c>
    </row>
    <row r="225" spans="1:72" ht="14.45" hidden="1">
      <c r="A225" s="44" t="str">
        <f t="shared" si="21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157" t="str">
        <f t="shared" si="25"/>
        <v/>
      </c>
    </row>
    <row r="226" spans="1:72" ht="14.45" hidden="1">
      <c r="A226" s="44" t="str">
        <f t="shared" si="21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157" t="str">
        <f t="shared" si="25"/>
        <v/>
      </c>
    </row>
    <row r="227" spans="1:72" ht="14.45" hidden="1">
      <c r="A227" s="44" t="str">
        <f t="shared" si="21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157" t="str">
        <f t="shared" si="25"/>
        <v/>
      </c>
    </row>
    <row r="228" spans="1:72" ht="14.45" hidden="1">
      <c r="A228" s="44" t="str">
        <f t="shared" si="21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157" t="str">
        <f t="shared" si="25"/>
        <v/>
      </c>
    </row>
    <row r="229" spans="1:72" ht="14.45" hidden="1">
      <c r="A229" s="44" t="str">
        <f t="shared" si="21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157" t="str">
        <f t="shared" si="25"/>
        <v/>
      </c>
    </row>
    <row r="230" spans="1:72" ht="14.45" hidden="1">
      <c r="A230" s="44" t="str">
        <f t="shared" si="21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157" t="str">
        <f t="shared" si="25"/>
        <v/>
      </c>
    </row>
    <row r="231" spans="1:72" ht="14.45" hidden="1">
      <c r="A231" s="44" t="str">
        <f t="shared" si="21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157" t="str">
        <f t="shared" si="25"/>
        <v/>
      </c>
    </row>
    <row r="232" spans="1:72" ht="14.45" hidden="1">
      <c r="A232" s="44" t="str">
        <f t="shared" si="21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157" t="str">
        <f t="shared" si="25"/>
        <v/>
      </c>
    </row>
    <row r="233" spans="1:72" ht="14.45" hidden="1">
      <c r="A233" s="44" t="str">
        <f t="shared" si="21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157" t="str">
        <f t="shared" si="25"/>
        <v/>
      </c>
    </row>
    <row r="234" spans="1:72" ht="14.45" hidden="1">
      <c r="A234" s="44" t="str">
        <f t="shared" si="21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157" t="str">
        <f t="shared" si="25"/>
        <v/>
      </c>
    </row>
    <row r="235" spans="1:72" ht="14.45" hidden="1">
      <c r="A235" s="44" t="str">
        <f t="shared" si="21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2"/>
        <v>Aderente</v>
      </c>
      <c r="BR235" s="15" t="str">
        <f t="shared" si="23"/>
        <v>*</v>
      </c>
      <c r="BS235" s="15" t="str">
        <f t="shared" si="24"/>
        <v>*</v>
      </c>
      <c r="BT235" s="157" t="str">
        <f t="shared" si="25"/>
        <v/>
      </c>
    </row>
    <row r="236" spans="1:72" ht="14.45" hidden="1">
      <c r="A236" s="44" t="str">
        <f t="shared" si="21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2"/>
        <v>Aderente</v>
      </c>
      <c r="BR236" s="15" t="str">
        <f t="shared" si="23"/>
        <v>*</v>
      </c>
      <c r="BS236" s="15" t="str">
        <f t="shared" si="24"/>
        <v>*</v>
      </c>
      <c r="BT236" s="157" t="str">
        <f t="shared" si="25"/>
        <v/>
      </c>
    </row>
    <row r="237" spans="1:72" ht="14.45" hidden="1">
      <c r="A237" s="44" t="str">
        <f t="shared" si="21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2"/>
        <v>Aderente</v>
      </c>
      <c r="BR237" s="15" t="str">
        <f t="shared" si="23"/>
        <v>*</v>
      </c>
      <c r="BS237" s="15" t="str">
        <f t="shared" si="24"/>
        <v>*</v>
      </c>
      <c r="BT237" s="157" t="str">
        <f t="shared" si="25"/>
        <v/>
      </c>
    </row>
    <row r="238" spans="1:72" ht="14.45" hidden="1">
      <c r="A238" s="44" t="str">
        <f t="shared" si="21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2"/>
        <v>Aderente</v>
      </c>
      <c r="BR238" s="15" t="str">
        <f t="shared" si="23"/>
        <v>*</v>
      </c>
      <c r="BS238" s="15" t="str">
        <f t="shared" si="24"/>
        <v>*</v>
      </c>
      <c r="BT238" s="157" t="str">
        <f t="shared" si="25"/>
        <v/>
      </c>
    </row>
    <row r="239" spans="1:72" ht="14.45" hidden="1">
      <c r="A239" s="44" t="str">
        <f t="shared" si="21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2"/>
        <v>Aderente</v>
      </c>
      <c r="BR239" s="15" t="str">
        <f t="shared" si="23"/>
        <v>*</v>
      </c>
      <c r="BS239" s="15" t="str">
        <f t="shared" si="24"/>
        <v>*</v>
      </c>
      <c r="BT239" s="157" t="str">
        <f t="shared" si="25"/>
        <v/>
      </c>
    </row>
    <row r="240" spans="1:72" ht="14.45" hidden="1">
      <c r="A240" s="44" t="str">
        <f t="shared" si="21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2"/>
        <v>Aderente</v>
      </c>
      <c r="BR240" s="15" t="str">
        <f t="shared" si="23"/>
        <v>*</v>
      </c>
      <c r="BS240" s="15" t="str">
        <f t="shared" si="24"/>
        <v>*</v>
      </c>
      <c r="BT240" s="157" t="str">
        <f t="shared" si="25"/>
        <v/>
      </c>
    </row>
    <row r="241" spans="1:72" ht="14.45" hidden="1">
      <c r="A241" s="44" t="str">
        <f t="shared" si="21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2"/>
        <v>Aderente</v>
      </c>
      <c r="BR241" s="15" t="str">
        <f t="shared" si="23"/>
        <v>*</v>
      </c>
      <c r="BS241" s="15" t="str">
        <f t="shared" si="24"/>
        <v>*</v>
      </c>
      <c r="BT241" s="157" t="str">
        <f t="shared" si="25"/>
        <v/>
      </c>
    </row>
    <row r="242" spans="1:72" ht="14.45" hidden="1">
      <c r="A242" s="44" t="str">
        <f t="shared" si="21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2"/>
        <v>Aderente</v>
      </c>
      <c r="BR242" s="15" t="str">
        <f t="shared" si="23"/>
        <v>*</v>
      </c>
      <c r="BS242" s="15" t="str">
        <f t="shared" si="24"/>
        <v>*</v>
      </c>
      <c r="BT242" s="157" t="str">
        <f t="shared" si="25"/>
        <v/>
      </c>
    </row>
    <row r="243" spans="1:72" ht="14.45" hidden="1">
      <c r="A243" s="44" t="str">
        <f t="shared" si="21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2"/>
        <v>Aderente</v>
      </c>
      <c r="BR243" s="15" t="str">
        <f t="shared" si="23"/>
        <v>*</v>
      </c>
      <c r="BS243" s="15" t="str">
        <f t="shared" si="24"/>
        <v>*</v>
      </c>
      <c r="BT243" s="157" t="str">
        <f t="shared" si="25"/>
        <v/>
      </c>
    </row>
    <row r="244" spans="1:72" ht="14.45" hidden="1">
      <c r="A244" s="44" t="str">
        <f t="shared" si="21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2"/>
        <v>Aderente</v>
      </c>
      <c r="BR244" s="15" t="str">
        <f t="shared" si="23"/>
        <v>*</v>
      </c>
      <c r="BS244" s="15" t="str">
        <f t="shared" si="24"/>
        <v>*</v>
      </c>
      <c r="BT244" s="157" t="str">
        <f t="shared" si="25"/>
        <v/>
      </c>
    </row>
    <row r="245" spans="1:72" ht="14.45" hidden="1">
      <c r="A245" s="44" t="str">
        <f t="shared" si="21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2"/>
        <v>Aderente</v>
      </c>
      <c r="BR245" s="15" t="str">
        <f t="shared" si="23"/>
        <v>*</v>
      </c>
      <c r="BS245" s="15" t="str">
        <f t="shared" si="24"/>
        <v>*</v>
      </c>
      <c r="BT245" s="157" t="str">
        <f t="shared" si="25"/>
        <v/>
      </c>
    </row>
    <row r="246" spans="1:72" ht="14.45" hidden="1">
      <c r="A246" s="44" t="str">
        <f t="shared" si="21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2"/>
        <v>Aderente</v>
      </c>
      <c r="BR246" s="15" t="str">
        <f t="shared" si="23"/>
        <v>*</v>
      </c>
      <c r="BS246" s="15" t="str">
        <f t="shared" si="24"/>
        <v>*</v>
      </c>
      <c r="BT246" s="157" t="str">
        <f t="shared" si="25"/>
        <v/>
      </c>
    </row>
    <row r="247" spans="1:72" ht="14.45" hidden="1">
      <c r="A247" s="44" t="str">
        <f t="shared" si="21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2"/>
        <v>Aderente</v>
      </c>
      <c r="BR247" s="15" t="str">
        <f t="shared" si="23"/>
        <v>*</v>
      </c>
      <c r="BS247" s="15" t="str">
        <f t="shared" si="24"/>
        <v>*</v>
      </c>
      <c r="BT247" s="157" t="str">
        <f t="shared" si="25"/>
        <v/>
      </c>
    </row>
    <row r="248" spans="1:72" ht="14.45" hidden="1">
      <c r="A248" s="44" t="str">
        <f t="shared" si="21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2"/>
        <v>Aderente</v>
      </c>
      <c r="BR248" s="15" t="str">
        <f t="shared" si="23"/>
        <v>*</v>
      </c>
      <c r="BS248" s="15" t="str">
        <f t="shared" si="24"/>
        <v>*</v>
      </c>
      <c r="BT248" s="157" t="str">
        <f t="shared" si="25"/>
        <v/>
      </c>
    </row>
    <row r="249" spans="1:72" ht="14.45" hidden="1">
      <c r="A249" s="44" t="str">
        <f t="shared" si="21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2"/>
        <v>Aderente</v>
      </c>
      <c r="BR249" s="15" t="str">
        <f t="shared" si="23"/>
        <v>*</v>
      </c>
      <c r="BS249" s="15" t="str">
        <f t="shared" si="24"/>
        <v>*</v>
      </c>
      <c r="BT249" s="157" t="str">
        <f t="shared" si="25"/>
        <v/>
      </c>
    </row>
    <row r="250" spans="1:72" ht="14.45" hidden="1">
      <c r="A250" s="44" t="str">
        <f t="shared" si="21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2"/>
        <v>Aderente</v>
      </c>
      <c r="BR250" s="15" t="str">
        <f t="shared" si="23"/>
        <v>*</v>
      </c>
      <c r="BS250" s="15" t="str">
        <f t="shared" si="24"/>
        <v>*</v>
      </c>
      <c r="BT250" s="157" t="str">
        <f t="shared" si="25"/>
        <v/>
      </c>
    </row>
    <row r="251" spans="1:72" ht="14.45" hidden="1">
      <c r="A251" s="44" t="str">
        <f t="shared" si="21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2"/>
        <v>Aderente</v>
      </c>
      <c r="BR251" s="15" t="str">
        <f t="shared" si="23"/>
        <v>*</v>
      </c>
      <c r="BS251" s="15" t="str">
        <f t="shared" si="24"/>
        <v>*</v>
      </c>
      <c r="BT251" s="157" t="str">
        <f t="shared" si="25"/>
        <v/>
      </c>
    </row>
    <row r="252" spans="1:72" ht="14.45" hidden="1">
      <c r="A252" s="44" t="str">
        <f t="shared" si="21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2"/>
        <v>Aderente</v>
      </c>
      <c r="BR252" s="15" t="str">
        <f t="shared" si="23"/>
        <v>*</v>
      </c>
      <c r="BS252" s="15" t="str">
        <f t="shared" si="24"/>
        <v>*</v>
      </c>
      <c r="BT252" s="157" t="str">
        <f t="shared" si="25"/>
        <v/>
      </c>
    </row>
    <row r="253" spans="1:72" ht="14.45" hidden="1">
      <c r="A253" s="44" t="str">
        <f t="shared" si="21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2"/>
        <v>Aderente</v>
      </c>
      <c r="BR253" s="15" t="str">
        <f t="shared" si="23"/>
        <v>*</v>
      </c>
      <c r="BS253" s="15" t="str">
        <f t="shared" si="24"/>
        <v>*</v>
      </c>
      <c r="BT253" s="157" t="str">
        <f t="shared" si="25"/>
        <v/>
      </c>
    </row>
    <row r="254" spans="1:72" ht="14.45" hidden="1">
      <c r="A254" s="44" t="str">
        <f t="shared" si="21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2"/>
        <v>Aderente</v>
      </c>
      <c r="BR254" s="15" t="str">
        <f t="shared" si="23"/>
        <v>*</v>
      </c>
      <c r="BS254" s="15" t="str">
        <f t="shared" si="24"/>
        <v>*</v>
      </c>
      <c r="BT254" s="157" t="str">
        <f t="shared" si="25"/>
        <v/>
      </c>
    </row>
    <row r="255" spans="1:72" ht="14.45" hidden="1">
      <c r="A255" s="44" t="str">
        <f t="shared" si="21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2"/>
        <v>Aderente</v>
      </c>
      <c r="BR255" s="15" t="str">
        <f t="shared" si="23"/>
        <v>*</v>
      </c>
      <c r="BS255" s="15" t="str">
        <f t="shared" si="24"/>
        <v>*</v>
      </c>
      <c r="BT255" s="157" t="str">
        <f t="shared" si="25"/>
        <v/>
      </c>
    </row>
    <row r="256" spans="1:72" ht="14.45" hidden="1">
      <c r="A256" s="44" t="str">
        <f t="shared" si="21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2"/>
        <v>Aderente</v>
      </c>
      <c r="BR256" s="15" t="str">
        <f t="shared" si="23"/>
        <v>*</v>
      </c>
      <c r="BS256" s="15" t="str">
        <f t="shared" si="24"/>
        <v>*</v>
      </c>
      <c r="BT256" s="157" t="str">
        <f t="shared" si="25"/>
        <v/>
      </c>
    </row>
    <row r="257" spans="1:72" ht="14.45" hidden="1">
      <c r="A257" s="44" t="str">
        <f t="shared" si="21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2"/>
        <v>Aderente</v>
      </c>
      <c r="BR257" s="15" t="str">
        <f t="shared" si="23"/>
        <v>*</v>
      </c>
      <c r="BS257" s="15" t="str">
        <f t="shared" si="24"/>
        <v>*</v>
      </c>
      <c r="BT257" s="157" t="str">
        <f t="shared" si="25"/>
        <v/>
      </c>
    </row>
    <row r="258" spans="1:72" ht="14.45" hidden="1">
      <c r="A258" s="44" t="str">
        <f t="shared" si="21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2"/>
        <v>Aderente</v>
      </c>
      <c r="BR258" s="15" t="str">
        <f t="shared" si="23"/>
        <v>*</v>
      </c>
      <c r="BS258" s="15" t="str">
        <f t="shared" si="24"/>
        <v>*</v>
      </c>
      <c r="BT258" s="157" t="str">
        <f t="shared" si="25"/>
        <v/>
      </c>
    </row>
    <row r="259" spans="1:72" ht="14.45" hidden="1">
      <c r="A259" s="44" t="str">
        <f t="shared" si="21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2"/>
        <v>Aderente</v>
      </c>
      <c r="BR259" s="15" t="str">
        <f t="shared" si="23"/>
        <v>*</v>
      </c>
      <c r="BS259" s="15" t="str">
        <f t="shared" si="24"/>
        <v>*</v>
      </c>
      <c r="BT259" s="157" t="str">
        <f t="shared" si="25"/>
        <v/>
      </c>
    </row>
    <row r="260" spans="1:72" ht="14.45" hidden="1">
      <c r="A260" s="44" t="str">
        <f t="shared" si="21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2"/>
        <v>Aderente</v>
      </c>
      <c r="BR260" s="15" t="str">
        <f t="shared" si="23"/>
        <v>*</v>
      </c>
      <c r="BS260" s="15" t="str">
        <f t="shared" si="24"/>
        <v>*</v>
      </c>
      <c r="BT260" s="157" t="str">
        <f t="shared" si="25"/>
        <v/>
      </c>
    </row>
    <row r="261" spans="1:72" ht="14.45" hidden="1">
      <c r="A261" s="44" t="str">
        <f t="shared" si="21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2"/>
        <v>Aderente</v>
      </c>
      <c r="BR261" s="15" t="str">
        <f t="shared" si="23"/>
        <v>*</v>
      </c>
      <c r="BS261" s="15" t="str">
        <f t="shared" si="24"/>
        <v>*</v>
      </c>
      <c r="BT261" s="157" t="str">
        <f t="shared" si="25"/>
        <v/>
      </c>
    </row>
    <row r="262" spans="1:72" ht="14.45" hidden="1">
      <c r="A262" s="44" t="str">
        <f t="shared" si="21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2"/>
        <v>Aderente</v>
      </c>
      <c r="BR262" s="15" t="str">
        <f t="shared" si="23"/>
        <v>*</v>
      </c>
      <c r="BS262" s="15" t="str">
        <f t="shared" si="24"/>
        <v>*</v>
      </c>
      <c r="BT262" s="157" t="str">
        <f t="shared" si="25"/>
        <v/>
      </c>
    </row>
    <row r="263" spans="1:72" ht="14.45" hidden="1">
      <c r="A263" s="44" t="str">
        <f t="shared" si="21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2"/>
        <v>Aderente</v>
      </c>
      <c r="BR263" s="15" t="str">
        <f t="shared" si="23"/>
        <v>*</v>
      </c>
      <c r="BS263" s="15" t="str">
        <f t="shared" si="24"/>
        <v>*</v>
      </c>
      <c r="BT263" s="157" t="str">
        <f t="shared" si="25"/>
        <v/>
      </c>
    </row>
    <row r="264" spans="1:72" ht="14.45" hidden="1">
      <c r="A264" s="44" t="str">
        <f t="shared" si="21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2"/>
        <v>Aderente</v>
      </c>
      <c r="BR264" s="15" t="str">
        <f t="shared" si="23"/>
        <v>*</v>
      </c>
      <c r="BS264" s="15" t="str">
        <f t="shared" si="24"/>
        <v>*</v>
      </c>
      <c r="BT264" s="157" t="str">
        <f t="shared" si="25"/>
        <v/>
      </c>
    </row>
    <row r="265" spans="1:72" ht="14.45" hidden="1">
      <c r="A265" s="44" t="str">
        <f t="shared" si="21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2"/>
        <v>Aderente</v>
      </c>
      <c r="BR265" s="15" t="str">
        <f t="shared" si="23"/>
        <v>*</v>
      </c>
      <c r="BS265" s="15" t="str">
        <f t="shared" si="24"/>
        <v>*</v>
      </c>
      <c r="BT265" s="157" t="str">
        <f t="shared" si="25"/>
        <v/>
      </c>
    </row>
    <row r="266" spans="1:72" ht="14.45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t="14.45" hidden="1">
      <c r="A267" s="44" t="str">
        <f t="shared" ref="A267:A330" si="26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7">IF(AND(BR267&lt;1,BS267&lt;1),"Produção e Intervalo",IF(BR267&lt;1,"Intervalo",IF(BS267&lt;1,"Produção","Aderente")))</f>
        <v>Aderente</v>
      </c>
      <c r="BR267" s="15" t="str">
        <f t="shared" ref="BR267:BR330" si="28">IF(OR(B267="",F267=""),"*",AY267/P267)</f>
        <v>*</v>
      </c>
      <c r="BS267" s="15" t="str">
        <f t="shared" ref="BS267:BS330" si="29">IF(OR(B267="",F267=""),"*",BA267/Q267)</f>
        <v>*</v>
      </c>
      <c r="BT267" s="157" t="str">
        <f t="shared" ref="BT267:BT330" si="30">IF(BN267="","",SUBSTITUTE(BM267," ","")&amp;SUBSTITUTE(BN267," ",""))</f>
        <v/>
      </c>
    </row>
    <row r="268" spans="1:72" ht="14.45" hidden="1">
      <c r="A268" s="44" t="str">
        <f t="shared" si="26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t="14.45" hidden="1">
      <c r="A269" s="44" t="str">
        <f t="shared" si="26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t="14.45" hidden="1">
      <c r="A270" s="44" t="str">
        <f t="shared" si="26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t="14.45" hidden="1">
      <c r="A271" s="44" t="str">
        <f t="shared" si="26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t="14.45" hidden="1">
      <c r="A272" s="44" t="str">
        <f t="shared" si="26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t="14.45" hidden="1">
      <c r="A273" s="44" t="str">
        <f t="shared" si="26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t="14.45" hidden="1">
      <c r="A274" s="44" t="str">
        <f t="shared" si="26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t="14.45" hidden="1">
      <c r="A275" s="44" t="str">
        <f t="shared" si="26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t="14.45" hidden="1">
      <c r="A276" s="44" t="str">
        <f t="shared" si="26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t="14.45" hidden="1">
      <c r="A277" s="44" t="str">
        <f t="shared" si="26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t="14.45" hidden="1">
      <c r="A278" s="44" t="str">
        <f t="shared" si="26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t="14.45" hidden="1">
      <c r="A279" s="44" t="str">
        <f t="shared" si="26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t="14.45" hidden="1">
      <c r="A280" s="44" t="str">
        <f t="shared" si="26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t="14.45" hidden="1">
      <c r="A281" s="44" t="str">
        <f t="shared" si="26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t="14.45" hidden="1">
      <c r="A282" s="44" t="str">
        <f t="shared" si="26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t="14.45" hidden="1">
      <c r="A283" s="44" t="str">
        <f t="shared" si="26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t="14.45" hidden="1">
      <c r="A284" s="44" t="str">
        <f t="shared" si="26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t="14.45" hidden="1">
      <c r="A285" s="44" t="str">
        <f t="shared" si="26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t="14.45" hidden="1">
      <c r="A286" s="44" t="str">
        <f t="shared" si="26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t="14.45" hidden="1">
      <c r="A287" s="44" t="str">
        <f t="shared" si="26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t="14.45" hidden="1">
      <c r="A288" s="44" t="str">
        <f t="shared" si="26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t="14.45" hidden="1">
      <c r="A289" s="44" t="str">
        <f t="shared" si="26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t="14.45" hidden="1">
      <c r="A290" s="44" t="str">
        <f t="shared" si="26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t="14.45" hidden="1">
      <c r="A291" s="44" t="str">
        <f t="shared" si="26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t="14.45" hidden="1">
      <c r="A292" s="44" t="str">
        <f t="shared" si="26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t="14.45" hidden="1">
      <c r="A293" s="44" t="str">
        <f t="shared" si="26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t="14.45" hidden="1">
      <c r="A294" s="44" t="str">
        <f t="shared" si="26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t="14.45" hidden="1">
      <c r="A295" s="44" t="str">
        <f t="shared" si="26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t="14.45" hidden="1">
      <c r="A296" s="44" t="str">
        <f t="shared" si="26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t="14.45" hidden="1">
      <c r="A297" s="44" t="str">
        <f t="shared" si="26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t="14.45" hidden="1">
      <c r="A298" s="44" t="str">
        <f t="shared" si="26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t="14.45" hidden="1">
      <c r="A299" s="44" t="str">
        <f t="shared" si="26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t="14.45" hidden="1">
      <c r="A300" s="44" t="str">
        <f t="shared" si="26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t="14.45" hidden="1">
      <c r="A301" s="44" t="str">
        <f t="shared" si="26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t="14.45" hidden="1">
      <c r="A302" s="44" t="str">
        <f t="shared" si="26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t="14.45" hidden="1">
      <c r="A303" s="44" t="str">
        <f t="shared" si="26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t="14.45" hidden="1">
      <c r="A304" s="44" t="str">
        <f t="shared" si="26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t="14.45" hidden="1">
      <c r="A305" s="44" t="str">
        <f t="shared" si="26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t="14.45" hidden="1">
      <c r="A306" s="44" t="str">
        <f t="shared" si="26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t="14.45" hidden="1">
      <c r="A307" s="44" t="str">
        <f t="shared" si="26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t="14.45" hidden="1">
      <c r="A308" s="44" t="str">
        <f t="shared" si="26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t="14.45" hidden="1">
      <c r="A309" s="44" t="str">
        <f t="shared" si="26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t="14.45" hidden="1">
      <c r="A310" s="44" t="str">
        <f t="shared" si="26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t="14.45" hidden="1">
      <c r="A311" s="44" t="str">
        <f t="shared" si="26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t="14.45" hidden="1">
      <c r="A312" s="44" t="str">
        <f t="shared" si="26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t="14.45" hidden="1">
      <c r="A313" s="44" t="str">
        <f t="shared" si="26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t="14.45" hidden="1">
      <c r="A314" s="44" t="str">
        <f t="shared" si="26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t="14.45" hidden="1">
      <c r="A315" s="44" t="str">
        <f t="shared" si="26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t="14.45" hidden="1">
      <c r="A316" s="44" t="str">
        <f t="shared" si="26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t="14.45" hidden="1">
      <c r="A317" s="44" t="str">
        <f t="shared" si="26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t="14.45" hidden="1">
      <c r="A318" s="44" t="str">
        <f t="shared" si="26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t="14.45" hidden="1">
      <c r="A319" s="44" t="str">
        <f t="shared" si="26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t="14.45" hidden="1">
      <c r="A320" s="44" t="str">
        <f t="shared" si="26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t="14.45" hidden="1">
      <c r="A321" s="44" t="str">
        <f t="shared" si="26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t="14.45" hidden="1">
      <c r="A322" s="44" t="str">
        <f t="shared" si="26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t="14.45" hidden="1">
      <c r="A323" s="44" t="str">
        <f t="shared" si="26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t="14.45" hidden="1">
      <c r="A324" s="44" t="str">
        <f t="shared" si="26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t="14.45" hidden="1">
      <c r="A325" s="44" t="str">
        <f t="shared" si="26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t="14.45" hidden="1">
      <c r="A326" s="44" t="str">
        <f t="shared" si="26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t="14.45" hidden="1">
      <c r="A327" s="44" t="str">
        <f t="shared" si="26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t="14.45" hidden="1">
      <c r="A328" s="44" t="str">
        <f t="shared" si="26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t="14.45" hidden="1">
      <c r="A329" s="44" t="str">
        <f t="shared" si="26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7"/>
        <v>Aderente</v>
      </c>
      <c r="BR329" s="15" t="str">
        <f t="shared" si="28"/>
        <v>*</v>
      </c>
      <c r="BS329" s="15" t="str">
        <f t="shared" si="29"/>
        <v>*</v>
      </c>
      <c r="BT329" s="157" t="str">
        <f t="shared" si="30"/>
        <v/>
      </c>
    </row>
    <row r="330" spans="1:72" ht="14.45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t="14.45" hidden="1">
      <c r="A331" s="44" t="str">
        <f t="shared" ref="A331:A394" si="31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32">IF(AND(BR331&lt;1,BS331&lt;1),"Produção e Intervalo",IF(BR331&lt;1,"Intervalo",IF(BS331&lt;1,"Produção","Aderente")))</f>
        <v>Aderente</v>
      </c>
      <c r="BR331" s="15" t="str">
        <f t="shared" ref="BR331:BR394" si="33">IF(OR(B331="",F331=""),"*",AY331/P331)</f>
        <v>*</v>
      </c>
      <c r="BS331" s="15" t="str">
        <f t="shared" ref="BS331:BS394" si="34">IF(OR(B331="",F331=""),"*",BA331/Q331)</f>
        <v>*</v>
      </c>
      <c r="BT331" s="157" t="str">
        <f t="shared" ref="BT331:BT394" si="35">IF(BN331="","",SUBSTITUTE(BM331," ","")&amp;SUBSTITUTE(BN331," ",""))</f>
        <v/>
      </c>
    </row>
    <row r="332" spans="1:72" ht="14.45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157" t="str">
        <f t="shared" si="35"/>
        <v/>
      </c>
    </row>
    <row r="333" spans="1:72" ht="14.45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157" t="str">
        <f t="shared" si="35"/>
        <v/>
      </c>
    </row>
    <row r="334" spans="1:72" ht="14.45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157" t="str">
        <f t="shared" si="35"/>
        <v/>
      </c>
    </row>
    <row r="335" spans="1:72" ht="14.45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157" t="str">
        <f t="shared" si="35"/>
        <v/>
      </c>
    </row>
    <row r="336" spans="1:72" ht="14.45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157" t="str">
        <f t="shared" si="35"/>
        <v/>
      </c>
    </row>
    <row r="337" spans="1:72" ht="14.45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157" t="str">
        <f t="shared" si="35"/>
        <v/>
      </c>
    </row>
    <row r="338" spans="1:72" ht="14.45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157" t="str">
        <f t="shared" si="35"/>
        <v/>
      </c>
    </row>
    <row r="339" spans="1:72" ht="14.45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157" t="str">
        <f t="shared" si="35"/>
        <v/>
      </c>
    </row>
    <row r="340" spans="1:72" ht="14.45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157" t="str">
        <f t="shared" si="35"/>
        <v/>
      </c>
    </row>
    <row r="341" spans="1:72" ht="14.45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157" t="str">
        <f t="shared" si="35"/>
        <v/>
      </c>
    </row>
    <row r="342" spans="1:72" ht="14.45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157" t="str">
        <f t="shared" si="35"/>
        <v/>
      </c>
    </row>
    <row r="343" spans="1:72" ht="14.45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157" t="str">
        <f t="shared" si="35"/>
        <v/>
      </c>
    </row>
    <row r="344" spans="1:72" ht="14.45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157" t="str">
        <f t="shared" si="35"/>
        <v/>
      </c>
    </row>
    <row r="345" spans="1:72" ht="14.45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157" t="str">
        <f t="shared" si="35"/>
        <v/>
      </c>
    </row>
    <row r="346" spans="1:72" ht="14.45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157" t="str">
        <f t="shared" si="35"/>
        <v/>
      </c>
    </row>
    <row r="347" spans="1:72" ht="14.45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157" t="str">
        <f t="shared" si="35"/>
        <v/>
      </c>
    </row>
    <row r="348" spans="1:72" ht="14.45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157" t="str">
        <f t="shared" si="35"/>
        <v/>
      </c>
    </row>
    <row r="349" spans="1:72" ht="14.45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157" t="str">
        <f t="shared" si="35"/>
        <v/>
      </c>
    </row>
    <row r="350" spans="1:72" ht="14.45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157" t="str">
        <f t="shared" si="35"/>
        <v/>
      </c>
    </row>
    <row r="351" spans="1:72" ht="14.45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157" t="str">
        <f t="shared" si="35"/>
        <v/>
      </c>
    </row>
    <row r="352" spans="1:72" ht="14.45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157" t="str">
        <f t="shared" si="35"/>
        <v/>
      </c>
    </row>
    <row r="353" spans="1:72" ht="14.45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157" t="str">
        <f t="shared" si="35"/>
        <v/>
      </c>
    </row>
    <row r="354" spans="1:72" ht="14.45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157" t="str">
        <f t="shared" si="35"/>
        <v/>
      </c>
    </row>
    <row r="355" spans="1:72" ht="14.45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157" t="str">
        <f t="shared" si="35"/>
        <v/>
      </c>
    </row>
    <row r="356" spans="1:72" ht="14.45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157" t="str">
        <f t="shared" si="35"/>
        <v/>
      </c>
    </row>
    <row r="357" spans="1:72" ht="14.45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157" t="str">
        <f t="shared" si="35"/>
        <v/>
      </c>
    </row>
    <row r="358" spans="1:72" ht="14.45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157" t="str">
        <f t="shared" si="35"/>
        <v/>
      </c>
    </row>
    <row r="359" spans="1:72" ht="14.45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157" t="str">
        <f t="shared" si="35"/>
        <v/>
      </c>
    </row>
    <row r="360" spans="1:72" ht="14.45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157" t="str">
        <f t="shared" si="35"/>
        <v/>
      </c>
    </row>
    <row r="361" spans="1:72" ht="14.45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157" t="str">
        <f t="shared" si="35"/>
        <v/>
      </c>
    </row>
    <row r="362" spans="1:72" ht="14.45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157" t="str">
        <f t="shared" si="35"/>
        <v/>
      </c>
    </row>
    <row r="363" spans="1:72" ht="14.45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2"/>
        <v>Aderente</v>
      </c>
      <c r="BR363" s="15" t="str">
        <f t="shared" si="33"/>
        <v>*</v>
      </c>
      <c r="BS363" s="15" t="str">
        <f t="shared" si="34"/>
        <v>*</v>
      </c>
      <c r="BT363" s="157" t="str">
        <f t="shared" si="35"/>
        <v/>
      </c>
    </row>
    <row r="364" spans="1:72" ht="14.45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2"/>
        <v>Aderente</v>
      </c>
      <c r="BR364" s="15" t="str">
        <f t="shared" si="33"/>
        <v>*</v>
      </c>
      <c r="BS364" s="15" t="str">
        <f t="shared" si="34"/>
        <v>*</v>
      </c>
      <c r="BT364" s="157" t="str">
        <f t="shared" si="35"/>
        <v/>
      </c>
    </row>
    <row r="365" spans="1:72" ht="14.45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2"/>
        <v>Aderente</v>
      </c>
      <c r="BR365" s="15" t="str">
        <f t="shared" si="33"/>
        <v>*</v>
      </c>
      <c r="BS365" s="15" t="str">
        <f t="shared" si="34"/>
        <v>*</v>
      </c>
      <c r="BT365" s="157" t="str">
        <f t="shared" si="35"/>
        <v/>
      </c>
    </row>
    <row r="366" spans="1:72" ht="14.45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2"/>
        <v>Aderente</v>
      </c>
      <c r="BR366" s="15" t="str">
        <f t="shared" si="33"/>
        <v>*</v>
      </c>
      <c r="BS366" s="15" t="str">
        <f t="shared" si="34"/>
        <v>*</v>
      </c>
      <c r="BT366" s="157" t="str">
        <f t="shared" si="35"/>
        <v/>
      </c>
    </row>
    <row r="367" spans="1:72" ht="14.45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2"/>
        <v>Aderente</v>
      </c>
      <c r="BR367" s="15" t="str">
        <f t="shared" si="33"/>
        <v>*</v>
      </c>
      <c r="BS367" s="15" t="str">
        <f t="shared" si="34"/>
        <v>*</v>
      </c>
      <c r="BT367" s="157" t="str">
        <f t="shared" si="35"/>
        <v/>
      </c>
    </row>
    <row r="368" spans="1:72" ht="14.45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2"/>
        <v>Aderente</v>
      </c>
      <c r="BR368" s="15" t="str">
        <f t="shared" si="33"/>
        <v>*</v>
      </c>
      <c r="BS368" s="15" t="str">
        <f t="shared" si="34"/>
        <v>*</v>
      </c>
      <c r="BT368" s="157" t="str">
        <f t="shared" si="35"/>
        <v/>
      </c>
    </row>
    <row r="369" spans="1:72" ht="14.45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2"/>
        <v>Aderente</v>
      </c>
      <c r="BR369" s="15" t="str">
        <f t="shared" si="33"/>
        <v>*</v>
      </c>
      <c r="BS369" s="15" t="str">
        <f t="shared" si="34"/>
        <v>*</v>
      </c>
      <c r="BT369" s="157" t="str">
        <f t="shared" si="35"/>
        <v/>
      </c>
    </row>
    <row r="370" spans="1:72" ht="14.45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2"/>
        <v>Aderente</v>
      </c>
      <c r="BR370" s="15" t="str">
        <f t="shared" si="33"/>
        <v>*</v>
      </c>
      <c r="BS370" s="15" t="str">
        <f t="shared" si="34"/>
        <v>*</v>
      </c>
      <c r="BT370" s="157" t="str">
        <f t="shared" si="35"/>
        <v/>
      </c>
    </row>
    <row r="371" spans="1:72" ht="14.45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2"/>
        <v>Aderente</v>
      </c>
      <c r="BR371" s="15" t="str">
        <f t="shared" si="33"/>
        <v>*</v>
      </c>
      <c r="BS371" s="15" t="str">
        <f t="shared" si="34"/>
        <v>*</v>
      </c>
      <c r="BT371" s="157" t="str">
        <f t="shared" si="35"/>
        <v/>
      </c>
    </row>
    <row r="372" spans="1:72" ht="14.45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2"/>
        <v>Aderente</v>
      </c>
      <c r="BR372" s="15" t="str">
        <f t="shared" si="33"/>
        <v>*</v>
      </c>
      <c r="BS372" s="15" t="str">
        <f t="shared" si="34"/>
        <v>*</v>
      </c>
      <c r="BT372" s="157" t="str">
        <f t="shared" si="35"/>
        <v/>
      </c>
    </row>
    <row r="373" spans="1:72" ht="14.45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2"/>
        <v>Aderente</v>
      </c>
      <c r="BR373" s="15" t="str">
        <f t="shared" si="33"/>
        <v>*</v>
      </c>
      <c r="BS373" s="15" t="str">
        <f t="shared" si="34"/>
        <v>*</v>
      </c>
      <c r="BT373" s="157" t="str">
        <f t="shared" si="35"/>
        <v/>
      </c>
    </row>
    <row r="374" spans="1:72" ht="14.45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2"/>
        <v>Aderente</v>
      </c>
      <c r="BR374" s="15" t="str">
        <f t="shared" si="33"/>
        <v>*</v>
      </c>
      <c r="BS374" s="15" t="str">
        <f t="shared" si="34"/>
        <v>*</v>
      </c>
      <c r="BT374" s="157" t="str">
        <f t="shared" si="35"/>
        <v/>
      </c>
    </row>
    <row r="375" spans="1:72" ht="14.45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2"/>
        <v>Aderente</v>
      </c>
      <c r="BR375" s="15" t="str">
        <f t="shared" si="33"/>
        <v>*</v>
      </c>
      <c r="BS375" s="15" t="str">
        <f t="shared" si="34"/>
        <v>*</v>
      </c>
      <c r="BT375" s="157" t="str">
        <f t="shared" si="35"/>
        <v/>
      </c>
    </row>
    <row r="376" spans="1:72" ht="14.45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2"/>
        <v>Aderente</v>
      </c>
      <c r="BR376" s="15" t="str">
        <f t="shared" si="33"/>
        <v>*</v>
      </c>
      <c r="BS376" s="15" t="str">
        <f t="shared" si="34"/>
        <v>*</v>
      </c>
      <c r="BT376" s="157" t="str">
        <f t="shared" si="35"/>
        <v/>
      </c>
    </row>
    <row r="377" spans="1:72" ht="14.45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2"/>
        <v>Aderente</v>
      </c>
      <c r="BR377" s="15" t="str">
        <f t="shared" si="33"/>
        <v>*</v>
      </c>
      <c r="BS377" s="15" t="str">
        <f t="shared" si="34"/>
        <v>*</v>
      </c>
      <c r="BT377" s="157" t="str">
        <f t="shared" si="35"/>
        <v/>
      </c>
    </row>
    <row r="378" spans="1:72" ht="14.45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2"/>
        <v>Aderente</v>
      </c>
      <c r="BR378" s="15" t="str">
        <f t="shared" si="33"/>
        <v>*</v>
      </c>
      <c r="BS378" s="15" t="str">
        <f t="shared" si="34"/>
        <v>*</v>
      </c>
      <c r="BT378" s="157" t="str">
        <f t="shared" si="35"/>
        <v/>
      </c>
    </row>
    <row r="379" spans="1:72" ht="14.45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2"/>
        <v>Aderente</v>
      </c>
      <c r="BR379" s="15" t="str">
        <f t="shared" si="33"/>
        <v>*</v>
      </c>
      <c r="BS379" s="15" t="str">
        <f t="shared" si="34"/>
        <v>*</v>
      </c>
      <c r="BT379" s="157" t="str">
        <f t="shared" si="35"/>
        <v/>
      </c>
    </row>
    <row r="380" spans="1:72" ht="14.45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2"/>
        <v>Aderente</v>
      </c>
      <c r="BR380" s="15" t="str">
        <f t="shared" si="33"/>
        <v>*</v>
      </c>
      <c r="BS380" s="15" t="str">
        <f t="shared" si="34"/>
        <v>*</v>
      </c>
      <c r="BT380" s="157" t="str">
        <f t="shared" si="35"/>
        <v/>
      </c>
    </row>
    <row r="381" spans="1:72" ht="14.45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2"/>
        <v>Aderente</v>
      </c>
      <c r="BR381" s="15" t="str">
        <f t="shared" si="33"/>
        <v>*</v>
      </c>
      <c r="BS381" s="15" t="str">
        <f t="shared" si="34"/>
        <v>*</v>
      </c>
      <c r="BT381" s="157" t="str">
        <f t="shared" si="35"/>
        <v/>
      </c>
    </row>
    <row r="382" spans="1:72" ht="14.45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2"/>
        <v>Aderente</v>
      </c>
      <c r="BR382" s="15" t="str">
        <f t="shared" si="33"/>
        <v>*</v>
      </c>
      <c r="BS382" s="15" t="str">
        <f t="shared" si="34"/>
        <v>*</v>
      </c>
      <c r="BT382" s="157" t="str">
        <f t="shared" si="35"/>
        <v/>
      </c>
    </row>
    <row r="383" spans="1:72" ht="14.45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2"/>
        <v>Aderente</v>
      </c>
      <c r="BR383" s="15" t="str">
        <f t="shared" si="33"/>
        <v>*</v>
      </c>
      <c r="BS383" s="15" t="str">
        <f t="shared" si="34"/>
        <v>*</v>
      </c>
      <c r="BT383" s="157" t="str">
        <f t="shared" si="35"/>
        <v/>
      </c>
    </row>
    <row r="384" spans="1:72" ht="14.45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2"/>
        <v>Aderente</v>
      </c>
      <c r="BR384" s="15" t="str">
        <f t="shared" si="33"/>
        <v>*</v>
      </c>
      <c r="BS384" s="15" t="str">
        <f t="shared" si="34"/>
        <v>*</v>
      </c>
      <c r="BT384" s="157" t="str">
        <f t="shared" si="35"/>
        <v/>
      </c>
    </row>
    <row r="385" spans="1:72" ht="14.45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2"/>
        <v>Aderente</v>
      </c>
      <c r="BR385" s="15" t="str">
        <f t="shared" si="33"/>
        <v>*</v>
      </c>
      <c r="BS385" s="15" t="str">
        <f t="shared" si="34"/>
        <v>*</v>
      </c>
      <c r="BT385" s="157" t="str">
        <f t="shared" si="35"/>
        <v/>
      </c>
    </row>
    <row r="386" spans="1:72" ht="14.45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2"/>
        <v>Aderente</v>
      </c>
      <c r="BR386" s="15" t="str">
        <f t="shared" si="33"/>
        <v>*</v>
      </c>
      <c r="BS386" s="15" t="str">
        <f t="shared" si="34"/>
        <v>*</v>
      </c>
      <c r="BT386" s="157" t="str">
        <f t="shared" si="35"/>
        <v/>
      </c>
    </row>
    <row r="387" spans="1:72" ht="14.45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2"/>
        <v>Aderente</v>
      </c>
      <c r="BR387" s="15" t="str">
        <f t="shared" si="33"/>
        <v>*</v>
      </c>
      <c r="BS387" s="15" t="str">
        <f t="shared" si="34"/>
        <v>*</v>
      </c>
      <c r="BT387" s="157" t="str">
        <f t="shared" si="35"/>
        <v/>
      </c>
    </row>
    <row r="388" spans="1:72" ht="14.45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2"/>
        <v>Aderente</v>
      </c>
      <c r="BR388" s="15" t="str">
        <f t="shared" si="33"/>
        <v>*</v>
      </c>
      <c r="BS388" s="15" t="str">
        <f t="shared" si="34"/>
        <v>*</v>
      </c>
      <c r="BT388" s="157" t="str">
        <f t="shared" si="35"/>
        <v/>
      </c>
    </row>
    <row r="389" spans="1:72" ht="14.45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2"/>
        <v>Aderente</v>
      </c>
      <c r="BR389" s="15" t="str">
        <f t="shared" si="33"/>
        <v>*</v>
      </c>
      <c r="BS389" s="15" t="str">
        <f t="shared" si="34"/>
        <v>*</v>
      </c>
      <c r="BT389" s="157" t="str">
        <f t="shared" si="35"/>
        <v/>
      </c>
    </row>
    <row r="390" spans="1:72" ht="14.45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2"/>
        <v>Aderente</v>
      </c>
      <c r="BR390" s="15" t="str">
        <f t="shared" si="33"/>
        <v>*</v>
      </c>
      <c r="BS390" s="15" t="str">
        <f t="shared" si="34"/>
        <v>*</v>
      </c>
      <c r="BT390" s="157" t="str">
        <f t="shared" si="35"/>
        <v/>
      </c>
    </row>
    <row r="391" spans="1:72" ht="14.45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2"/>
        <v>Aderente</v>
      </c>
      <c r="BR391" s="15" t="str">
        <f t="shared" si="33"/>
        <v>*</v>
      </c>
      <c r="BS391" s="15" t="str">
        <f t="shared" si="34"/>
        <v>*</v>
      </c>
      <c r="BT391" s="157" t="str">
        <f t="shared" si="35"/>
        <v/>
      </c>
    </row>
    <row r="392" spans="1:72" ht="14.45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2"/>
        <v>Aderente</v>
      </c>
      <c r="BR392" s="15" t="str">
        <f t="shared" si="33"/>
        <v>*</v>
      </c>
      <c r="BS392" s="15" t="str">
        <f t="shared" si="34"/>
        <v>*</v>
      </c>
      <c r="BT392" s="157" t="str">
        <f t="shared" si="35"/>
        <v/>
      </c>
    </row>
    <row r="393" spans="1:72" ht="14.45" hidden="1">
      <c r="A393" s="44" t="str">
        <f t="shared" si="31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2"/>
        <v>Aderente</v>
      </c>
      <c r="BR393" s="15" t="str">
        <f t="shared" si="33"/>
        <v>*</v>
      </c>
      <c r="BS393" s="15" t="str">
        <f t="shared" si="34"/>
        <v>*</v>
      </c>
      <c r="BT393" s="157" t="str">
        <f t="shared" si="35"/>
        <v/>
      </c>
    </row>
    <row r="394" spans="1:72" ht="14.45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t="14.45" hidden="1">
      <c r="A395" s="44" t="str">
        <f t="shared" ref="A395:A458" si="36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7">IF(AND(BR395&lt;1,BS395&lt;1),"Produção e Intervalo",IF(BR395&lt;1,"Intervalo",IF(BS395&lt;1,"Produção","Aderente")))</f>
        <v>Aderente</v>
      </c>
      <c r="BR395" s="15" t="str">
        <f t="shared" ref="BR395:BR458" si="38">IF(OR(B395="",F395=""),"*",AY395/P395)</f>
        <v>*</v>
      </c>
      <c r="BS395" s="15" t="str">
        <f t="shared" ref="BS395:BS458" si="39">IF(OR(B395="",F395=""),"*",BA395/Q395)</f>
        <v>*</v>
      </c>
      <c r="BT395" s="157" t="str">
        <f t="shared" ref="BT395:BT458" si="40">IF(BN395="","",SUBSTITUTE(BM395," ","")&amp;SUBSTITUTE(BN395," ",""))</f>
        <v/>
      </c>
    </row>
    <row r="396" spans="1:72" ht="14.45" hidden="1">
      <c r="A396" s="44" t="str">
        <f t="shared" si="36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157" t="str">
        <f t="shared" si="40"/>
        <v/>
      </c>
    </row>
    <row r="397" spans="1:72" ht="14.45" hidden="1">
      <c r="A397" s="44" t="str">
        <f t="shared" si="36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157" t="str">
        <f t="shared" si="40"/>
        <v/>
      </c>
    </row>
    <row r="398" spans="1:72" ht="14.45" hidden="1">
      <c r="A398" s="44" t="str">
        <f t="shared" si="36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157" t="str">
        <f t="shared" si="40"/>
        <v/>
      </c>
    </row>
    <row r="399" spans="1:72" ht="14.45" hidden="1">
      <c r="A399" s="44" t="str">
        <f t="shared" si="36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157" t="str">
        <f t="shared" si="40"/>
        <v/>
      </c>
    </row>
    <row r="400" spans="1:72" ht="14.45" hidden="1">
      <c r="A400" s="44" t="str">
        <f t="shared" si="36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157" t="str">
        <f t="shared" si="40"/>
        <v/>
      </c>
    </row>
    <row r="401" spans="1:72" ht="14.45" hidden="1">
      <c r="A401" s="44" t="str">
        <f t="shared" si="36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157" t="str">
        <f t="shared" si="40"/>
        <v/>
      </c>
    </row>
    <row r="402" spans="1:72" ht="14.45" hidden="1">
      <c r="A402" s="44" t="str">
        <f t="shared" si="36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157" t="str">
        <f t="shared" si="40"/>
        <v/>
      </c>
    </row>
    <row r="403" spans="1:72" ht="14.45" hidden="1">
      <c r="A403" s="44" t="str">
        <f t="shared" si="36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157" t="str">
        <f t="shared" si="40"/>
        <v/>
      </c>
    </row>
    <row r="404" spans="1:72" ht="14.45" hidden="1">
      <c r="A404" s="44" t="str">
        <f t="shared" si="36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157" t="str">
        <f t="shared" si="40"/>
        <v/>
      </c>
    </row>
    <row r="405" spans="1:72" ht="14.45" hidden="1">
      <c r="A405" s="44" t="str">
        <f t="shared" si="36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157" t="str">
        <f t="shared" si="40"/>
        <v/>
      </c>
    </row>
    <row r="406" spans="1:72" ht="14.45" hidden="1">
      <c r="A406" s="44" t="str">
        <f t="shared" si="36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157" t="str">
        <f t="shared" si="40"/>
        <v/>
      </c>
    </row>
    <row r="407" spans="1:72" ht="14.45" hidden="1">
      <c r="A407" s="44" t="str">
        <f t="shared" si="36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157" t="str">
        <f t="shared" si="40"/>
        <v/>
      </c>
    </row>
    <row r="408" spans="1:72" ht="14.45" hidden="1">
      <c r="A408" s="44" t="str">
        <f t="shared" si="36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157" t="str">
        <f t="shared" si="40"/>
        <v/>
      </c>
    </row>
    <row r="409" spans="1:72" ht="14.45" hidden="1">
      <c r="A409" s="44" t="str">
        <f t="shared" si="36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157" t="str">
        <f t="shared" si="40"/>
        <v/>
      </c>
    </row>
    <row r="410" spans="1:72" ht="14.45" hidden="1">
      <c r="A410" s="44" t="str">
        <f t="shared" si="36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157" t="str">
        <f t="shared" si="40"/>
        <v/>
      </c>
    </row>
    <row r="411" spans="1:72" ht="14.45" hidden="1">
      <c r="A411" s="44" t="str">
        <f t="shared" si="36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157" t="str">
        <f t="shared" si="40"/>
        <v/>
      </c>
    </row>
    <row r="412" spans="1:72" ht="14.45" hidden="1">
      <c r="A412" s="44" t="str">
        <f t="shared" si="36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157" t="str">
        <f t="shared" si="40"/>
        <v/>
      </c>
    </row>
    <row r="413" spans="1:72" ht="14.45" hidden="1">
      <c r="A413" s="44" t="str">
        <f t="shared" si="36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157" t="str">
        <f t="shared" si="40"/>
        <v/>
      </c>
    </row>
    <row r="414" spans="1:72" ht="14.45" hidden="1">
      <c r="A414" s="44" t="str">
        <f t="shared" si="36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157" t="str">
        <f t="shared" si="40"/>
        <v/>
      </c>
    </row>
    <row r="415" spans="1:72" ht="14.45" hidden="1">
      <c r="A415" s="44" t="str">
        <f t="shared" si="36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157" t="str">
        <f t="shared" si="40"/>
        <v/>
      </c>
    </row>
    <row r="416" spans="1:72" ht="14.45" hidden="1">
      <c r="A416" s="44" t="str">
        <f t="shared" si="36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157" t="str">
        <f t="shared" si="40"/>
        <v/>
      </c>
    </row>
    <row r="417" spans="1:72" ht="14.45" hidden="1">
      <c r="A417" s="44" t="str">
        <f t="shared" si="36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157" t="str">
        <f t="shared" si="40"/>
        <v/>
      </c>
    </row>
    <row r="418" spans="1:72" ht="14.45" hidden="1">
      <c r="A418" s="44" t="str">
        <f t="shared" si="36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157" t="str">
        <f t="shared" si="40"/>
        <v/>
      </c>
    </row>
    <row r="419" spans="1:72" ht="14.45" hidden="1">
      <c r="A419" s="44" t="str">
        <f t="shared" si="36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157" t="str">
        <f t="shared" si="40"/>
        <v/>
      </c>
    </row>
    <row r="420" spans="1:72" ht="14.45" hidden="1">
      <c r="A420" s="44" t="str">
        <f t="shared" si="36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157" t="str">
        <f t="shared" si="40"/>
        <v/>
      </c>
    </row>
    <row r="421" spans="1:72" ht="14.45" hidden="1">
      <c r="A421" s="44" t="str">
        <f t="shared" si="36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157" t="str">
        <f t="shared" si="40"/>
        <v/>
      </c>
    </row>
    <row r="422" spans="1:72" ht="14.45" hidden="1">
      <c r="A422" s="44" t="str">
        <f t="shared" si="36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157" t="str">
        <f t="shared" si="40"/>
        <v/>
      </c>
    </row>
    <row r="423" spans="1:72" ht="14.45" hidden="1">
      <c r="A423" s="44" t="str">
        <f t="shared" si="36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157" t="str">
        <f t="shared" si="40"/>
        <v/>
      </c>
    </row>
    <row r="424" spans="1:72" ht="14.45" hidden="1">
      <c r="A424" s="44" t="str">
        <f t="shared" si="36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157" t="str">
        <f t="shared" si="40"/>
        <v/>
      </c>
    </row>
    <row r="425" spans="1:72" ht="14.45" hidden="1">
      <c r="A425" s="44" t="str">
        <f t="shared" si="36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157" t="str">
        <f t="shared" si="40"/>
        <v/>
      </c>
    </row>
    <row r="426" spans="1:72" ht="14.45" hidden="1">
      <c r="A426" s="44" t="str">
        <f t="shared" si="36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157" t="str">
        <f t="shared" si="40"/>
        <v/>
      </c>
    </row>
    <row r="427" spans="1:72" ht="14.45" hidden="1">
      <c r="A427" s="44" t="str">
        <f t="shared" si="36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7"/>
        <v>Aderente</v>
      </c>
      <c r="BR427" s="15" t="str">
        <f t="shared" si="38"/>
        <v>*</v>
      </c>
      <c r="BS427" s="15" t="str">
        <f t="shared" si="39"/>
        <v>*</v>
      </c>
      <c r="BT427" s="157" t="str">
        <f t="shared" si="40"/>
        <v/>
      </c>
    </row>
    <row r="428" spans="1:72" ht="14.45" hidden="1">
      <c r="A428" s="44" t="str">
        <f t="shared" si="36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7"/>
        <v>Aderente</v>
      </c>
      <c r="BR428" s="15" t="str">
        <f t="shared" si="38"/>
        <v>*</v>
      </c>
      <c r="BS428" s="15" t="str">
        <f t="shared" si="39"/>
        <v>*</v>
      </c>
      <c r="BT428" s="157" t="str">
        <f t="shared" si="40"/>
        <v/>
      </c>
    </row>
    <row r="429" spans="1:72" ht="14.45" hidden="1">
      <c r="A429" s="44" t="str">
        <f t="shared" si="36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7"/>
        <v>Aderente</v>
      </c>
      <c r="BR429" s="15" t="str">
        <f t="shared" si="38"/>
        <v>*</v>
      </c>
      <c r="BS429" s="15" t="str">
        <f t="shared" si="39"/>
        <v>*</v>
      </c>
      <c r="BT429" s="157" t="str">
        <f t="shared" si="40"/>
        <v/>
      </c>
    </row>
    <row r="430" spans="1:72" ht="14.45" hidden="1">
      <c r="A430" s="44" t="str">
        <f t="shared" si="36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7"/>
        <v>Aderente</v>
      </c>
      <c r="BR430" s="15" t="str">
        <f t="shared" si="38"/>
        <v>*</v>
      </c>
      <c r="BS430" s="15" t="str">
        <f t="shared" si="39"/>
        <v>*</v>
      </c>
      <c r="BT430" s="157" t="str">
        <f t="shared" si="40"/>
        <v/>
      </c>
    </row>
    <row r="431" spans="1:72" ht="14.45" hidden="1">
      <c r="A431" s="44" t="str">
        <f t="shared" si="36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7"/>
        <v>Aderente</v>
      </c>
      <c r="BR431" s="15" t="str">
        <f t="shared" si="38"/>
        <v>*</v>
      </c>
      <c r="BS431" s="15" t="str">
        <f t="shared" si="39"/>
        <v>*</v>
      </c>
      <c r="BT431" s="157" t="str">
        <f t="shared" si="40"/>
        <v/>
      </c>
    </row>
    <row r="432" spans="1:72" ht="14.45" hidden="1">
      <c r="A432" s="44" t="str">
        <f t="shared" si="36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7"/>
        <v>Aderente</v>
      </c>
      <c r="BR432" s="15" t="str">
        <f t="shared" si="38"/>
        <v>*</v>
      </c>
      <c r="BS432" s="15" t="str">
        <f t="shared" si="39"/>
        <v>*</v>
      </c>
      <c r="BT432" s="157" t="str">
        <f t="shared" si="40"/>
        <v/>
      </c>
    </row>
    <row r="433" spans="1:72" ht="14.45" hidden="1">
      <c r="A433" s="44" t="str">
        <f t="shared" si="36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7"/>
        <v>Aderente</v>
      </c>
      <c r="BR433" s="15" t="str">
        <f t="shared" si="38"/>
        <v>*</v>
      </c>
      <c r="BS433" s="15" t="str">
        <f t="shared" si="39"/>
        <v>*</v>
      </c>
      <c r="BT433" s="157" t="str">
        <f t="shared" si="40"/>
        <v/>
      </c>
    </row>
    <row r="434" spans="1:72" ht="14.45" hidden="1">
      <c r="A434" s="44" t="str">
        <f t="shared" si="36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7"/>
        <v>Aderente</v>
      </c>
      <c r="BR434" s="15" t="str">
        <f t="shared" si="38"/>
        <v>*</v>
      </c>
      <c r="BS434" s="15" t="str">
        <f t="shared" si="39"/>
        <v>*</v>
      </c>
      <c r="BT434" s="157" t="str">
        <f t="shared" si="40"/>
        <v/>
      </c>
    </row>
    <row r="435" spans="1:72" ht="14.45" hidden="1">
      <c r="A435" s="44" t="str">
        <f t="shared" si="36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7"/>
        <v>Aderente</v>
      </c>
      <c r="BR435" s="15" t="str">
        <f t="shared" si="38"/>
        <v>*</v>
      </c>
      <c r="BS435" s="15" t="str">
        <f t="shared" si="39"/>
        <v>*</v>
      </c>
      <c r="BT435" s="157" t="str">
        <f t="shared" si="40"/>
        <v/>
      </c>
    </row>
    <row r="436" spans="1:72" ht="14.45" hidden="1">
      <c r="A436" s="44" t="str">
        <f t="shared" si="36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7"/>
        <v>Aderente</v>
      </c>
      <c r="BR436" s="15" t="str">
        <f t="shared" si="38"/>
        <v>*</v>
      </c>
      <c r="BS436" s="15" t="str">
        <f t="shared" si="39"/>
        <v>*</v>
      </c>
      <c r="BT436" s="157" t="str">
        <f t="shared" si="40"/>
        <v/>
      </c>
    </row>
    <row r="437" spans="1:72" ht="14.45" hidden="1">
      <c r="A437" s="44" t="str">
        <f t="shared" si="36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7"/>
        <v>Aderente</v>
      </c>
      <c r="BR437" s="15" t="str">
        <f t="shared" si="38"/>
        <v>*</v>
      </c>
      <c r="BS437" s="15" t="str">
        <f t="shared" si="39"/>
        <v>*</v>
      </c>
      <c r="BT437" s="157" t="str">
        <f t="shared" si="40"/>
        <v/>
      </c>
    </row>
    <row r="438" spans="1:72" ht="14.45" hidden="1">
      <c r="A438" s="44" t="str">
        <f t="shared" si="36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7"/>
        <v>Aderente</v>
      </c>
      <c r="BR438" s="15" t="str">
        <f t="shared" si="38"/>
        <v>*</v>
      </c>
      <c r="BS438" s="15" t="str">
        <f t="shared" si="39"/>
        <v>*</v>
      </c>
      <c r="BT438" s="157" t="str">
        <f t="shared" si="40"/>
        <v/>
      </c>
    </row>
    <row r="439" spans="1:72" ht="14.45" hidden="1">
      <c r="A439" s="44" t="str">
        <f t="shared" si="36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7"/>
        <v>Aderente</v>
      </c>
      <c r="BR439" s="15" t="str">
        <f t="shared" si="38"/>
        <v>*</v>
      </c>
      <c r="BS439" s="15" t="str">
        <f t="shared" si="39"/>
        <v>*</v>
      </c>
      <c r="BT439" s="157" t="str">
        <f t="shared" si="40"/>
        <v/>
      </c>
    </row>
    <row r="440" spans="1:72" ht="14.45" hidden="1">
      <c r="A440" s="44" t="str">
        <f t="shared" si="36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7"/>
        <v>Aderente</v>
      </c>
      <c r="BR440" s="15" t="str">
        <f t="shared" si="38"/>
        <v>*</v>
      </c>
      <c r="BS440" s="15" t="str">
        <f t="shared" si="39"/>
        <v>*</v>
      </c>
      <c r="BT440" s="157" t="str">
        <f t="shared" si="40"/>
        <v/>
      </c>
    </row>
    <row r="441" spans="1:72" ht="14.45" hidden="1">
      <c r="A441" s="44" t="str">
        <f t="shared" si="36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7"/>
        <v>Aderente</v>
      </c>
      <c r="BR441" s="15" t="str">
        <f t="shared" si="38"/>
        <v>*</v>
      </c>
      <c r="BS441" s="15" t="str">
        <f t="shared" si="39"/>
        <v>*</v>
      </c>
      <c r="BT441" s="157" t="str">
        <f t="shared" si="40"/>
        <v/>
      </c>
    </row>
    <row r="442" spans="1:72" ht="14.45" hidden="1">
      <c r="A442" s="44" t="str">
        <f t="shared" si="36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7"/>
        <v>Aderente</v>
      </c>
      <c r="BR442" s="15" t="str">
        <f t="shared" si="38"/>
        <v>*</v>
      </c>
      <c r="BS442" s="15" t="str">
        <f t="shared" si="39"/>
        <v>*</v>
      </c>
      <c r="BT442" s="157" t="str">
        <f t="shared" si="40"/>
        <v/>
      </c>
    </row>
    <row r="443" spans="1:72" ht="14.45" hidden="1">
      <c r="A443" s="44" t="str">
        <f t="shared" si="36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7"/>
        <v>Aderente</v>
      </c>
      <c r="BR443" s="15" t="str">
        <f t="shared" si="38"/>
        <v>*</v>
      </c>
      <c r="BS443" s="15" t="str">
        <f t="shared" si="39"/>
        <v>*</v>
      </c>
      <c r="BT443" s="157" t="str">
        <f t="shared" si="40"/>
        <v/>
      </c>
    </row>
    <row r="444" spans="1:72" ht="14.45" hidden="1">
      <c r="A444" s="44" t="str">
        <f t="shared" si="36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7"/>
        <v>Aderente</v>
      </c>
      <c r="BR444" s="15" t="str">
        <f t="shared" si="38"/>
        <v>*</v>
      </c>
      <c r="BS444" s="15" t="str">
        <f t="shared" si="39"/>
        <v>*</v>
      </c>
      <c r="BT444" s="157" t="str">
        <f t="shared" si="40"/>
        <v/>
      </c>
    </row>
    <row r="445" spans="1:72" ht="14.45" hidden="1">
      <c r="A445" s="44" t="str">
        <f t="shared" si="36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7"/>
        <v>Aderente</v>
      </c>
      <c r="BR445" s="15" t="str">
        <f t="shared" si="38"/>
        <v>*</v>
      </c>
      <c r="BS445" s="15" t="str">
        <f t="shared" si="39"/>
        <v>*</v>
      </c>
      <c r="BT445" s="157" t="str">
        <f t="shared" si="40"/>
        <v/>
      </c>
    </row>
    <row r="446" spans="1:72" ht="14.45" hidden="1">
      <c r="A446" s="44" t="str">
        <f t="shared" si="36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7"/>
        <v>Aderente</v>
      </c>
      <c r="BR446" s="15" t="str">
        <f t="shared" si="38"/>
        <v>*</v>
      </c>
      <c r="BS446" s="15" t="str">
        <f t="shared" si="39"/>
        <v>*</v>
      </c>
      <c r="BT446" s="157" t="str">
        <f t="shared" si="40"/>
        <v/>
      </c>
    </row>
    <row r="447" spans="1:72" ht="14.45" hidden="1">
      <c r="A447" s="44" t="str">
        <f t="shared" si="36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7"/>
        <v>Aderente</v>
      </c>
      <c r="BR447" s="15" t="str">
        <f t="shared" si="38"/>
        <v>*</v>
      </c>
      <c r="BS447" s="15" t="str">
        <f t="shared" si="39"/>
        <v>*</v>
      </c>
      <c r="BT447" s="157" t="str">
        <f t="shared" si="40"/>
        <v/>
      </c>
    </row>
    <row r="448" spans="1:72" ht="14.45" hidden="1">
      <c r="A448" s="44" t="str">
        <f t="shared" si="36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7"/>
        <v>Aderente</v>
      </c>
      <c r="BR448" s="15" t="str">
        <f t="shared" si="38"/>
        <v>*</v>
      </c>
      <c r="BS448" s="15" t="str">
        <f t="shared" si="39"/>
        <v>*</v>
      </c>
      <c r="BT448" s="157" t="str">
        <f t="shared" si="40"/>
        <v/>
      </c>
    </row>
    <row r="449" spans="1:72" ht="14.45" hidden="1">
      <c r="A449" s="44" t="str">
        <f t="shared" si="36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7"/>
        <v>Aderente</v>
      </c>
      <c r="BR449" s="15" t="str">
        <f t="shared" si="38"/>
        <v>*</v>
      </c>
      <c r="BS449" s="15" t="str">
        <f t="shared" si="39"/>
        <v>*</v>
      </c>
      <c r="BT449" s="157" t="str">
        <f t="shared" si="40"/>
        <v/>
      </c>
    </row>
    <row r="450" spans="1:72" ht="14.45" hidden="1">
      <c r="A450" s="44" t="str">
        <f t="shared" si="36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7"/>
        <v>Aderente</v>
      </c>
      <c r="BR450" s="15" t="str">
        <f t="shared" si="38"/>
        <v>*</v>
      </c>
      <c r="BS450" s="15" t="str">
        <f t="shared" si="39"/>
        <v>*</v>
      </c>
      <c r="BT450" s="157" t="str">
        <f t="shared" si="40"/>
        <v/>
      </c>
    </row>
    <row r="451" spans="1:72" ht="14.45" hidden="1">
      <c r="A451" s="44" t="str">
        <f t="shared" si="36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7"/>
        <v>Aderente</v>
      </c>
      <c r="BR451" s="15" t="str">
        <f t="shared" si="38"/>
        <v>*</v>
      </c>
      <c r="BS451" s="15" t="str">
        <f t="shared" si="39"/>
        <v>*</v>
      </c>
      <c r="BT451" s="157" t="str">
        <f t="shared" si="40"/>
        <v/>
      </c>
    </row>
    <row r="452" spans="1:72" ht="14.45" hidden="1">
      <c r="A452" s="44" t="str">
        <f t="shared" si="36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7"/>
        <v>Aderente</v>
      </c>
      <c r="BR452" s="15" t="str">
        <f t="shared" si="38"/>
        <v>*</v>
      </c>
      <c r="BS452" s="15" t="str">
        <f t="shared" si="39"/>
        <v>*</v>
      </c>
      <c r="BT452" s="157" t="str">
        <f t="shared" si="40"/>
        <v/>
      </c>
    </row>
    <row r="453" spans="1:72" ht="14.45" hidden="1">
      <c r="A453" s="44" t="str">
        <f t="shared" si="36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7"/>
        <v>Aderente</v>
      </c>
      <c r="BR453" s="15" t="str">
        <f t="shared" si="38"/>
        <v>*</v>
      </c>
      <c r="BS453" s="15" t="str">
        <f t="shared" si="39"/>
        <v>*</v>
      </c>
      <c r="BT453" s="157" t="str">
        <f t="shared" si="40"/>
        <v/>
      </c>
    </row>
    <row r="454" spans="1:72" ht="14.45" hidden="1">
      <c r="A454" s="44" t="str">
        <f t="shared" si="36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7"/>
        <v>Aderente</v>
      </c>
      <c r="BR454" s="15" t="str">
        <f t="shared" si="38"/>
        <v>*</v>
      </c>
      <c r="BS454" s="15" t="str">
        <f t="shared" si="39"/>
        <v>*</v>
      </c>
      <c r="BT454" s="157" t="str">
        <f t="shared" si="40"/>
        <v/>
      </c>
    </row>
    <row r="455" spans="1:72" ht="14.45" hidden="1">
      <c r="A455" s="44" t="str">
        <f t="shared" si="36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7"/>
        <v>Aderente</v>
      </c>
      <c r="BR455" s="15" t="str">
        <f t="shared" si="38"/>
        <v>*</v>
      </c>
      <c r="BS455" s="15" t="str">
        <f t="shared" si="39"/>
        <v>*</v>
      </c>
      <c r="BT455" s="157" t="str">
        <f t="shared" si="40"/>
        <v/>
      </c>
    </row>
    <row r="456" spans="1:72" ht="14.45" hidden="1">
      <c r="A456" s="44" t="str">
        <f t="shared" si="36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7"/>
        <v>Aderente</v>
      </c>
      <c r="BR456" s="15" t="str">
        <f t="shared" si="38"/>
        <v>*</v>
      </c>
      <c r="BS456" s="15" t="str">
        <f t="shared" si="39"/>
        <v>*</v>
      </c>
      <c r="BT456" s="157" t="str">
        <f t="shared" si="40"/>
        <v/>
      </c>
    </row>
    <row r="457" spans="1:72" ht="14.45" hidden="1">
      <c r="A457" s="44" t="str">
        <f t="shared" si="36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7"/>
        <v>Aderente</v>
      </c>
      <c r="BR457" s="15" t="str">
        <f t="shared" si="38"/>
        <v>*</v>
      </c>
      <c r="BS457" s="15" t="str">
        <f t="shared" si="39"/>
        <v>*</v>
      </c>
      <c r="BT457" s="157" t="str">
        <f t="shared" si="40"/>
        <v/>
      </c>
    </row>
    <row r="458" spans="1:72" ht="14.45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t="14.45" hidden="1">
      <c r="A459" s="44" t="str">
        <f t="shared" ref="A459:A522" si="41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42">IF(AND(BR459&lt;1,BS459&lt;1),"Produção e Intervalo",IF(BR459&lt;1,"Intervalo",IF(BS459&lt;1,"Produção","Aderente")))</f>
        <v>Aderente</v>
      </c>
      <c r="BR459" s="15" t="str">
        <f t="shared" ref="BR459:BR522" si="43">IF(OR(B459="",F459=""),"*",AY459/P459)</f>
        <v>*</v>
      </c>
      <c r="BS459" s="15" t="str">
        <f t="shared" ref="BS459:BS522" si="44">IF(OR(B459="",F459=""),"*",BA459/Q459)</f>
        <v>*</v>
      </c>
      <c r="BT459" s="157" t="str">
        <f t="shared" ref="BT459:BT522" si="45">IF(BN459="","",SUBSTITUTE(BM459," ","")&amp;SUBSTITUTE(BN459," ",""))</f>
        <v/>
      </c>
    </row>
    <row r="460" spans="1:72" ht="14.45" hidden="1">
      <c r="A460" s="44" t="str">
        <f t="shared" si="41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157" t="str">
        <f t="shared" si="45"/>
        <v/>
      </c>
    </row>
    <row r="461" spans="1:72" ht="14.45" hidden="1">
      <c r="A461" s="44" t="str">
        <f t="shared" si="41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157" t="str">
        <f t="shared" si="45"/>
        <v/>
      </c>
    </row>
    <row r="462" spans="1:72" ht="14.45" hidden="1">
      <c r="A462" s="44" t="str">
        <f t="shared" si="41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157" t="str">
        <f t="shared" si="45"/>
        <v/>
      </c>
    </row>
    <row r="463" spans="1:72" ht="14.45" hidden="1">
      <c r="A463" s="44" t="str">
        <f t="shared" si="41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157" t="str">
        <f t="shared" si="45"/>
        <v/>
      </c>
    </row>
    <row r="464" spans="1:72" ht="14.45" hidden="1">
      <c r="A464" s="44" t="str">
        <f t="shared" si="41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157" t="str">
        <f t="shared" si="45"/>
        <v/>
      </c>
    </row>
    <row r="465" spans="1:72" ht="14.45" hidden="1">
      <c r="A465" s="44" t="str">
        <f t="shared" si="41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157" t="str">
        <f t="shared" si="45"/>
        <v/>
      </c>
    </row>
    <row r="466" spans="1:72" ht="14.45" hidden="1">
      <c r="A466" s="44" t="str">
        <f t="shared" si="41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157" t="str">
        <f t="shared" si="45"/>
        <v/>
      </c>
    </row>
    <row r="467" spans="1:72" ht="14.45" hidden="1">
      <c r="A467" s="44" t="str">
        <f t="shared" si="41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157" t="str">
        <f t="shared" si="45"/>
        <v/>
      </c>
    </row>
    <row r="468" spans="1:72" ht="14.45" hidden="1">
      <c r="A468" s="44" t="str">
        <f t="shared" si="41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157" t="str">
        <f t="shared" si="45"/>
        <v/>
      </c>
    </row>
    <row r="469" spans="1:72" ht="14.45" hidden="1">
      <c r="A469" s="44" t="str">
        <f t="shared" si="41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157" t="str">
        <f t="shared" si="45"/>
        <v/>
      </c>
    </row>
    <row r="470" spans="1:72" ht="14.45" hidden="1">
      <c r="A470" s="44" t="str">
        <f t="shared" si="41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157" t="str">
        <f t="shared" si="45"/>
        <v/>
      </c>
    </row>
    <row r="471" spans="1:72" ht="14.45" hidden="1">
      <c r="A471" s="44" t="str">
        <f t="shared" si="41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157" t="str">
        <f t="shared" si="45"/>
        <v/>
      </c>
    </row>
    <row r="472" spans="1:72" ht="14.45" hidden="1">
      <c r="A472" s="44" t="str">
        <f t="shared" si="41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157" t="str">
        <f t="shared" si="45"/>
        <v/>
      </c>
    </row>
    <row r="473" spans="1:72" ht="14.45" hidden="1">
      <c r="A473" s="44" t="str">
        <f t="shared" si="41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157" t="str">
        <f t="shared" si="45"/>
        <v/>
      </c>
    </row>
    <row r="474" spans="1:72" ht="14.45" hidden="1">
      <c r="A474" s="44" t="str">
        <f t="shared" si="41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157" t="str">
        <f t="shared" si="45"/>
        <v/>
      </c>
    </row>
    <row r="475" spans="1:72" ht="14.45" hidden="1">
      <c r="A475" s="44" t="str">
        <f t="shared" si="41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157" t="str">
        <f t="shared" si="45"/>
        <v/>
      </c>
    </row>
    <row r="476" spans="1:72" ht="14.45" hidden="1">
      <c r="A476" s="44" t="str">
        <f t="shared" si="41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157" t="str">
        <f t="shared" si="45"/>
        <v/>
      </c>
    </row>
    <row r="477" spans="1:72" ht="14.45" hidden="1">
      <c r="A477" s="44" t="str">
        <f t="shared" si="41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157" t="str">
        <f t="shared" si="45"/>
        <v/>
      </c>
    </row>
    <row r="478" spans="1:72" ht="14.45" hidden="1">
      <c r="A478" s="44" t="str">
        <f t="shared" si="41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157" t="str">
        <f t="shared" si="45"/>
        <v/>
      </c>
    </row>
    <row r="479" spans="1:72" ht="14.45" hidden="1">
      <c r="A479" s="44" t="str">
        <f t="shared" si="41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157" t="str">
        <f t="shared" si="45"/>
        <v/>
      </c>
    </row>
    <row r="480" spans="1:72" ht="14.45" hidden="1">
      <c r="A480" s="44" t="str">
        <f t="shared" si="41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157" t="str">
        <f t="shared" si="45"/>
        <v/>
      </c>
    </row>
    <row r="481" spans="1:72" ht="14.45" hidden="1">
      <c r="A481" s="44" t="str">
        <f t="shared" si="41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157" t="str">
        <f t="shared" si="45"/>
        <v/>
      </c>
    </row>
    <row r="482" spans="1:72" ht="14.45" hidden="1">
      <c r="A482" s="44" t="str">
        <f t="shared" si="41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157" t="str">
        <f t="shared" si="45"/>
        <v/>
      </c>
    </row>
    <row r="483" spans="1:72" ht="14.45" hidden="1">
      <c r="A483" s="44" t="str">
        <f t="shared" si="41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157" t="str">
        <f t="shared" si="45"/>
        <v/>
      </c>
    </row>
    <row r="484" spans="1:72" ht="14.45" hidden="1">
      <c r="A484" s="44" t="str">
        <f t="shared" si="41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157" t="str">
        <f t="shared" si="45"/>
        <v/>
      </c>
    </row>
    <row r="485" spans="1:72" ht="14.45" hidden="1">
      <c r="A485" s="44" t="str">
        <f t="shared" si="41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157" t="str">
        <f t="shared" si="45"/>
        <v/>
      </c>
    </row>
    <row r="486" spans="1:72" ht="14.45" hidden="1">
      <c r="A486" s="44" t="str">
        <f t="shared" si="41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157" t="str">
        <f t="shared" si="45"/>
        <v/>
      </c>
    </row>
    <row r="487" spans="1:72" ht="14.45" hidden="1">
      <c r="A487" s="44" t="str">
        <f t="shared" si="41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157" t="str">
        <f t="shared" si="45"/>
        <v/>
      </c>
    </row>
    <row r="488" spans="1:72" ht="14.45" hidden="1">
      <c r="A488" s="44" t="str">
        <f t="shared" si="41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157" t="str">
        <f t="shared" si="45"/>
        <v/>
      </c>
    </row>
    <row r="489" spans="1:72" ht="14.45" hidden="1">
      <c r="A489" s="44" t="str">
        <f t="shared" si="41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157" t="str">
        <f t="shared" si="45"/>
        <v/>
      </c>
    </row>
    <row r="490" spans="1:72" ht="14.45" hidden="1">
      <c r="A490" s="44" t="str">
        <f t="shared" si="41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157" t="str">
        <f t="shared" si="45"/>
        <v/>
      </c>
    </row>
    <row r="491" spans="1:72" ht="14.45" hidden="1">
      <c r="A491" s="44" t="str">
        <f t="shared" si="41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2"/>
        <v>Aderente</v>
      </c>
      <c r="BR491" s="15" t="str">
        <f t="shared" si="43"/>
        <v>*</v>
      </c>
      <c r="BS491" s="15" t="str">
        <f t="shared" si="44"/>
        <v>*</v>
      </c>
      <c r="BT491" s="157" t="str">
        <f t="shared" si="45"/>
        <v/>
      </c>
    </row>
    <row r="492" spans="1:72" ht="14.45" hidden="1">
      <c r="A492" s="44" t="str">
        <f t="shared" si="41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2"/>
        <v>Aderente</v>
      </c>
      <c r="BR492" s="15" t="str">
        <f t="shared" si="43"/>
        <v>*</v>
      </c>
      <c r="BS492" s="15" t="str">
        <f t="shared" si="44"/>
        <v>*</v>
      </c>
      <c r="BT492" s="157" t="str">
        <f t="shared" si="45"/>
        <v/>
      </c>
    </row>
    <row r="493" spans="1:72" ht="14.45" hidden="1">
      <c r="A493" s="44" t="str">
        <f t="shared" si="41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2"/>
        <v>Aderente</v>
      </c>
      <c r="BR493" s="15" t="str">
        <f t="shared" si="43"/>
        <v>*</v>
      </c>
      <c r="BS493" s="15" t="str">
        <f t="shared" si="44"/>
        <v>*</v>
      </c>
      <c r="BT493" s="157" t="str">
        <f t="shared" si="45"/>
        <v/>
      </c>
    </row>
    <row r="494" spans="1:72" ht="14.45" hidden="1">
      <c r="A494" s="44" t="str">
        <f t="shared" si="41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2"/>
        <v>Aderente</v>
      </c>
      <c r="BR494" s="15" t="str">
        <f t="shared" si="43"/>
        <v>*</v>
      </c>
      <c r="BS494" s="15" t="str">
        <f t="shared" si="44"/>
        <v>*</v>
      </c>
      <c r="BT494" s="157" t="str">
        <f t="shared" si="45"/>
        <v/>
      </c>
    </row>
    <row r="495" spans="1:72" ht="14.45" hidden="1">
      <c r="A495" s="44" t="str">
        <f t="shared" si="41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2"/>
        <v>Aderente</v>
      </c>
      <c r="BR495" s="15" t="str">
        <f t="shared" si="43"/>
        <v>*</v>
      </c>
      <c r="BS495" s="15" t="str">
        <f t="shared" si="44"/>
        <v>*</v>
      </c>
      <c r="BT495" s="157" t="str">
        <f t="shared" si="45"/>
        <v/>
      </c>
    </row>
    <row r="496" spans="1:72" ht="14.45" hidden="1">
      <c r="A496" s="44" t="str">
        <f t="shared" si="41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2"/>
        <v>Aderente</v>
      </c>
      <c r="BR496" s="15" t="str">
        <f t="shared" si="43"/>
        <v>*</v>
      </c>
      <c r="BS496" s="15" t="str">
        <f t="shared" si="44"/>
        <v>*</v>
      </c>
      <c r="BT496" s="157" t="str">
        <f t="shared" si="45"/>
        <v/>
      </c>
    </row>
    <row r="497" spans="1:72" ht="14.45" hidden="1">
      <c r="A497" s="44" t="str">
        <f t="shared" si="41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2"/>
        <v>Aderente</v>
      </c>
      <c r="BR497" s="15" t="str">
        <f t="shared" si="43"/>
        <v>*</v>
      </c>
      <c r="BS497" s="15" t="str">
        <f t="shared" si="44"/>
        <v>*</v>
      </c>
      <c r="BT497" s="157" t="str">
        <f t="shared" si="45"/>
        <v/>
      </c>
    </row>
    <row r="498" spans="1:72" ht="14.45" hidden="1">
      <c r="A498" s="44" t="str">
        <f t="shared" si="41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2"/>
        <v>Aderente</v>
      </c>
      <c r="BR498" s="15" t="str">
        <f t="shared" si="43"/>
        <v>*</v>
      </c>
      <c r="BS498" s="15" t="str">
        <f t="shared" si="44"/>
        <v>*</v>
      </c>
      <c r="BT498" s="157" t="str">
        <f t="shared" si="45"/>
        <v/>
      </c>
    </row>
    <row r="499" spans="1:72" ht="14.45" hidden="1">
      <c r="A499" s="44" t="str">
        <f t="shared" si="41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2"/>
        <v>Aderente</v>
      </c>
      <c r="BR499" s="15" t="str">
        <f t="shared" si="43"/>
        <v>*</v>
      </c>
      <c r="BS499" s="15" t="str">
        <f t="shared" si="44"/>
        <v>*</v>
      </c>
      <c r="BT499" s="157" t="str">
        <f t="shared" si="45"/>
        <v/>
      </c>
    </row>
    <row r="500" spans="1:72" ht="14.45" hidden="1">
      <c r="A500" s="44" t="str">
        <f t="shared" si="41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2"/>
        <v>Aderente</v>
      </c>
      <c r="BR500" s="15" t="str">
        <f t="shared" si="43"/>
        <v>*</v>
      </c>
      <c r="BS500" s="15" t="str">
        <f t="shared" si="44"/>
        <v>*</v>
      </c>
      <c r="BT500" s="157" t="str">
        <f t="shared" si="45"/>
        <v/>
      </c>
    </row>
    <row r="501" spans="1:72" ht="14.45" hidden="1">
      <c r="A501" s="44" t="str">
        <f t="shared" si="41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2"/>
        <v>Aderente</v>
      </c>
      <c r="BR501" s="15" t="str">
        <f t="shared" si="43"/>
        <v>*</v>
      </c>
      <c r="BS501" s="15" t="str">
        <f t="shared" si="44"/>
        <v>*</v>
      </c>
      <c r="BT501" s="157" t="str">
        <f t="shared" si="45"/>
        <v/>
      </c>
    </row>
    <row r="502" spans="1:72" ht="14.45" hidden="1">
      <c r="A502" s="44" t="str">
        <f t="shared" si="41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2"/>
        <v>Aderente</v>
      </c>
      <c r="BR502" s="15" t="str">
        <f t="shared" si="43"/>
        <v>*</v>
      </c>
      <c r="BS502" s="15" t="str">
        <f t="shared" si="44"/>
        <v>*</v>
      </c>
      <c r="BT502" s="157" t="str">
        <f t="shared" si="45"/>
        <v/>
      </c>
    </row>
    <row r="503" spans="1:72" ht="14.45" hidden="1">
      <c r="A503" s="44" t="str">
        <f t="shared" si="41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2"/>
        <v>Aderente</v>
      </c>
      <c r="BR503" s="15" t="str">
        <f t="shared" si="43"/>
        <v>*</v>
      </c>
      <c r="BS503" s="15" t="str">
        <f t="shared" si="44"/>
        <v>*</v>
      </c>
      <c r="BT503" s="157" t="str">
        <f t="shared" si="45"/>
        <v/>
      </c>
    </row>
    <row r="504" spans="1:72" ht="14.45" hidden="1">
      <c r="A504" s="44" t="str">
        <f t="shared" si="41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2"/>
        <v>Aderente</v>
      </c>
      <c r="BR504" s="15" t="str">
        <f t="shared" si="43"/>
        <v>*</v>
      </c>
      <c r="BS504" s="15" t="str">
        <f t="shared" si="44"/>
        <v>*</v>
      </c>
      <c r="BT504" s="157" t="str">
        <f t="shared" si="45"/>
        <v/>
      </c>
    </row>
    <row r="505" spans="1:72" ht="14.45" hidden="1">
      <c r="A505" s="44" t="str">
        <f t="shared" si="41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2"/>
        <v>Aderente</v>
      </c>
      <c r="BR505" s="15" t="str">
        <f t="shared" si="43"/>
        <v>*</v>
      </c>
      <c r="BS505" s="15" t="str">
        <f t="shared" si="44"/>
        <v>*</v>
      </c>
      <c r="BT505" s="157" t="str">
        <f t="shared" si="45"/>
        <v/>
      </c>
    </row>
    <row r="506" spans="1:72" ht="14.45" hidden="1">
      <c r="A506" s="44" t="str">
        <f t="shared" si="41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2"/>
        <v>Aderente</v>
      </c>
      <c r="BR506" s="15" t="str">
        <f t="shared" si="43"/>
        <v>*</v>
      </c>
      <c r="BS506" s="15" t="str">
        <f t="shared" si="44"/>
        <v>*</v>
      </c>
      <c r="BT506" s="157" t="str">
        <f t="shared" si="45"/>
        <v/>
      </c>
    </row>
    <row r="507" spans="1:72" ht="14.45" hidden="1">
      <c r="A507" s="44" t="str">
        <f t="shared" si="41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2"/>
        <v>Aderente</v>
      </c>
      <c r="BR507" s="15" t="str">
        <f t="shared" si="43"/>
        <v>*</v>
      </c>
      <c r="BS507" s="15" t="str">
        <f t="shared" si="44"/>
        <v>*</v>
      </c>
      <c r="BT507" s="157" t="str">
        <f t="shared" si="45"/>
        <v/>
      </c>
    </row>
    <row r="508" spans="1:72" ht="14.45" hidden="1">
      <c r="A508" s="44" t="str">
        <f t="shared" si="41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2"/>
        <v>Aderente</v>
      </c>
      <c r="BR508" s="15" t="str">
        <f t="shared" si="43"/>
        <v>*</v>
      </c>
      <c r="BS508" s="15" t="str">
        <f t="shared" si="44"/>
        <v>*</v>
      </c>
      <c r="BT508" s="157" t="str">
        <f t="shared" si="45"/>
        <v/>
      </c>
    </row>
    <row r="509" spans="1:72" ht="14.45" hidden="1">
      <c r="A509" s="44" t="str">
        <f t="shared" si="41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2"/>
        <v>Aderente</v>
      </c>
      <c r="BR509" s="15" t="str">
        <f t="shared" si="43"/>
        <v>*</v>
      </c>
      <c r="BS509" s="15" t="str">
        <f t="shared" si="44"/>
        <v>*</v>
      </c>
      <c r="BT509" s="157" t="str">
        <f t="shared" si="45"/>
        <v/>
      </c>
    </row>
    <row r="510" spans="1:72" ht="14.45" hidden="1">
      <c r="A510" s="44" t="str">
        <f t="shared" si="41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2"/>
        <v>Aderente</v>
      </c>
      <c r="BR510" s="15" t="str">
        <f t="shared" si="43"/>
        <v>*</v>
      </c>
      <c r="BS510" s="15" t="str">
        <f t="shared" si="44"/>
        <v>*</v>
      </c>
      <c r="BT510" s="157" t="str">
        <f t="shared" si="45"/>
        <v/>
      </c>
    </row>
    <row r="511" spans="1:72" ht="14.45" hidden="1">
      <c r="A511" s="44" t="str">
        <f t="shared" si="41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2"/>
        <v>Aderente</v>
      </c>
      <c r="BR511" s="15" t="str">
        <f t="shared" si="43"/>
        <v>*</v>
      </c>
      <c r="BS511" s="15" t="str">
        <f t="shared" si="44"/>
        <v>*</v>
      </c>
      <c r="BT511" s="157" t="str">
        <f t="shared" si="45"/>
        <v/>
      </c>
    </row>
    <row r="512" spans="1:72" ht="14.45" hidden="1">
      <c r="A512" s="44" t="str">
        <f t="shared" si="41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2"/>
        <v>Aderente</v>
      </c>
      <c r="BR512" s="15" t="str">
        <f t="shared" si="43"/>
        <v>*</v>
      </c>
      <c r="BS512" s="15" t="str">
        <f t="shared" si="44"/>
        <v>*</v>
      </c>
      <c r="BT512" s="157" t="str">
        <f t="shared" si="45"/>
        <v/>
      </c>
    </row>
    <row r="513" spans="1:72" ht="14.45" hidden="1">
      <c r="A513" s="44" t="str">
        <f t="shared" si="41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2"/>
        <v>Aderente</v>
      </c>
      <c r="BR513" s="15" t="str">
        <f t="shared" si="43"/>
        <v>*</v>
      </c>
      <c r="BS513" s="15" t="str">
        <f t="shared" si="44"/>
        <v>*</v>
      </c>
      <c r="BT513" s="157" t="str">
        <f t="shared" si="45"/>
        <v/>
      </c>
    </row>
    <row r="514" spans="1:72" ht="14.45" hidden="1">
      <c r="A514" s="44" t="str">
        <f t="shared" si="41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2"/>
        <v>Aderente</v>
      </c>
      <c r="BR514" s="15" t="str">
        <f t="shared" si="43"/>
        <v>*</v>
      </c>
      <c r="BS514" s="15" t="str">
        <f t="shared" si="44"/>
        <v>*</v>
      </c>
      <c r="BT514" s="157" t="str">
        <f t="shared" si="45"/>
        <v/>
      </c>
    </row>
    <row r="515" spans="1:72" ht="14.45" hidden="1">
      <c r="A515" s="44" t="str">
        <f t="shared" si="41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2"/>
        <v>Aderente</v>
      </c>
      <c r="BR515" s="15" t="str">
        <f t="shared" si="43"/>
        <v>*</v>
      </c>
      <c r="BS515" s="15" t="str">
        <f t="shared" si="44"/>
        <v>*</v>
      </c>
      <c r="BT515" s="157" t="str">
        <f t="shared" si="45"/>
        <v/>
      </c>
    </row>
    <row r="516" spans="1:72" ht="14.45" hidden="1">
      <c r="A516" s="44" t="str">
        <f t="shared" si="41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2"/>
        <v>Aderente</v>
      </c>
      <c r="BR516" s="15" t="str">
        <f t="shared" si="43"/>
        <v>*</v>
      </c>
      <c r="BS516" s="15" t="str">
        <f t="shared" si="44"/>
        <v>*</v>
      </c>
      <c r="BT516" s="157" t="str">
        <f t="shared" si="45"/>
        <v/>
      </c>
    </row>
    <row r="517" spans="1:72" ht="14.45" hidden="1">
      <c r="A517" s="44" t="str">
        <f t="shared" si="41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2"/>
        <v>Aderente</v>
      </c>
      <c r="BR517" s="15" t="str">
        <f t="shared" si="43"/>
        <v>*</v>
      </c>
      <c r="BS517" s="15" t="str">
        <f t="shared" si="44"/>
        <v>*</v>
      </c>
      <c r="BT517" s="157" t="str">
        <f t="shared" si="45"/>
        <v/>
      </c>
    </row>
    <row r="518" spans="1:72" ht="14.45" hidden="1">
      <c r="A518" s="44" t="str">
        <f t="shared" si="41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2"/>
        <v>Aderente</v>
      </c>
      <c r="BR518" s="15" t="str">
        <f t="shared" si="43"/>
        <v>*</v>
      </c>
      <c r="BS518" s="15" t="str">
        <f t="shared" si="44"/>
        <v>*</v>
      </c>
      <c r="BT518" s="157" t="str">
        <f t="shared" si="45"/>
        <v/>
      </c>
    </row>
    <row r="519" spans="1:72" ht="14.45" hidden="1">
      <c r="A519" s="44" t="str">
        <f t="shared" si="41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2"/>
        <v>Aderente</v>
      </c>
      <c r="BR519" s="15" t="str">
        <f t="shared" si="43"/>
        <v>*</v>
      </c>
      <c r="BS519" s="15" t="str">
        <f t="shared" si="44"/>
        <v>*</v>
      </c>
      <c r="BT519" s="157" t="str">
        <f t="shared" si="45"/>
        <v/>
      </c>
    </row>
    <row r="520" spans="1:72" ht="14.45" hidden="1">
      <c r="A520" s="44" t="str">
        <f t="shared" si="41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2"/>
        <v>Aderente</v>
      </c>
      <c r="BR520" s="15" t="str">
        <f t="shared" si="43"/>
        <v>*</v>
      </c>
      <c r="BS520" s="15" t="str">
        <f t="shared" si="44"/>
        <v>*</v>
      </c>
      <c r="BT520" s="157" t="str">
        <f t="shared" si="45"/>
        <v/>
      </c>
    </row>
    <row r="521" spans="1:72" ht="14.45" hidden="1">
      <c r="A521" s="44" t="str">
        <f t="shared" si="41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2"/>
        <v>Aderente</v>
      </c>
      <c r="BR521" s="15" t="str">
        <f t="shared" si="43"/>
        <v>*</v>
      </c>
      <c r="BS521" s="15" t="str">
        <f t="shared" si="44"/>
        <v>*</v>
      </c>
      <c r="BT521" s="157" t="str">
        <f t="shared" si="45"/>
        <v/>
      </c>
    </row>
    <row r="522" spans="1:72" ht="14.45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t="14.45" hidden="1">
      <c r="A523" s="44" t="str">
        <f t="shared" ref="A523:A586" si="46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7">IF(AND(BR523&lt;1,BS523&lt;1),"Produção e Intervalo",IF(BR523&lt;1,"Intervalo",IF(BS523&lt;1,"Produção","Aderente")))</f>
        <v>Aderente</v>
      </c>
      <c r="BR523" s="15" t="str">
        <f t="shared" ref="BR523:BR586" si="48">IF(OR(B523="",F523=""),"*",AY523/P523)</f>
        <v>*</v>
      </c>
      <c r="BS523" s="15" t="str">
        <f t="shared" ref="BS523:BS586" si="49">IF(OR(B523="",F523=""),"*",BA523/Q523)</f>
        <v>*</v>
      </c>
      <c r="BT523" s="157" t="str">
        <f t="shared" ref="BT523:BT586" si="50">IF(BN523="","",SUBSTITUTE(BM523," ","")&amp;SUBSTITUTE(BN523," ",""))</f>
        <v/>
      </c>
    </row>
    <row r="524" spans="1:72" ht="14.45" hidden="1">
      <c r="A524" s="44" t="str">
        <f t="shared" si="46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157" t="str">
        <f t="shared" si="50"/>
        <v/>
      </c>
    </row>
    <row r="525" spans="1:72" ht="14.45" hidden="1">
      <c r="A525" s="44" t="str">
        <f t="shared" si="46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157" t="str">
        <f t="shared" si="50"/>
        <v/>
      </c>
    </row>
    <row r="526" spans="1:72" ht="14.45" hidden="1">
      <c r="A526" s="44" t="str">
        <f t="shared" si="46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157" t="str">
        <f t="shared" si="50"/>
        <v/>
      </c>
    </row>
    <row r="527" spans="1:72" ht="14.45" hidden="1">
      <c r="A527" s="44" t="str">
        <f t="shared" si="46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157" t="str">
        <f t="shared" si="50"/>
        <v/>
      </c>
    </row>
    <row r="528" spans="1:72" ht="14.45" hidden="1">
      <c r="A528" s="44" t="str">
        <f t="shared" si="46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157" t="str">
        <f t="shared" si="50"/>
        <v/>
      </c>
    </row>
    <row r="529" spans="1:72" ht="14.45" hidden="1">
      <c r="A529" s="44" t="str">
        <f t="shared" si="46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157" t="str">
        <f t="shared" si="50"/>
        <v/>
      </c>
    </row>
    <row r="530" spans="1:72" ht="14.45" hidden="1">
      <c r="A530" s="44" t="str">
        <f t="shared" si="46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157" t="str">
        <f t="shared" si="50"/>
        <v/>
      </c>
    </row>
    <row r="531" spans="1:72" ht="14.45" hidden="1">
      <c r="A531" s="44" t="str">
        <f t="shared" si="46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157" t="str">
        <f t="shared" si="50"/>
        <v/>
      </c>
    </row>
    <row r="532" spans="1:72" ht="14.45" hidden="1">
      <c r="A532" s="44" t="str">
        <f t="shared" si="46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157" t="str">
        <f t="shared" si="50"/>
        <v/>
      </c>
    </row>
    <row r="533" spans="1:72" ht="14.45" hidden="1">
      <c r="A533" s="44" t="str">
        <f t="shared" si="46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157" t="str">
        <f t="shared" si="50"/>
        <v/>
      </c>
    </row>
    <row r="534" spans="1:72" ht="14.45" hidden="1">
      <c r="A534" s="44" t="str">
        <f t="shared" si="46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157" t="str">
        <f t="shared" si="50"/>
        <v/>
      </c>
    </row>
    <row r="535" spans="1:72" ht="14.45" hidden="1">
      <c r="A535" s="44" t="str">
        <f t="shared" si="46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157" t="str">
        <f t="shared" si="50"/>
        <v/>
      </c>
    </row>
    <row r="536" spans="1:72" ht="14.45" hidden="1">
      <c r="A536" s="44" t="str">
        <f t="shared" si="46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157" t="str">
        <f t="shared" si="50"/>
        <v/>
      </c>
    </row>
    <row r="537" spans="1:72" ht="14.45" hidden="1">
      <c r="A537" s="44" t="str">
        <f t="shared" si="46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157" t="str">
        <f t="shared" si="50"/>
        <v/>
      </c>
    </row>
    <row r="538" spans="1:72" ht="14.45" hidden="1">
      <c r="A538" s="44" t="str">
        <f t="shared" si="46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157" t="str">
        <f t="shared" si="50"/>
        <v/>
      </c>
    </row>
    <row r="539" spans="1:72" ht="14.45" hidden="1">
      <c r="A539" s="44" t="str">
        <f t="shared" si="46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157" t="str">
        <f t="shared" si="50"/>
        <v/>
      </c>
    </row>
    <row r="540" spans="1:72" ht="14.45" hidden="1">
      <c r="A540" s="44" t="str">
        <f t="shared" si="46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157" t="str">
        <f t="shared" si="50"/>
        <v/>
      </c>
    </row>
    <row r="541" spans="1:72" ht="14.45" hidden="1">
      <c r="A541" s="44" t="str">
        <f t="shared" si="46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157" t="str">
        <f t="shared" si="50"/>
        <v/>
      </c>
    </row>
    <row r="542" spans="1:72" ht="14.45" hidden="1">
      <c r="A542" s="44" t="str">
        <f t="shared" si="46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157" t="str">
        <f t="shared" si="50"/>
        <v/>
      </c>
    </row>
    <row r="543" spans="1:72" ht="14.45" hidden="1">
      <c r="A543" s="44" t="str">
        <f t="shared" si="46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157" t="str">
        <f t="shared" si="50"/>
        <v/>
      </c>
    </row>
    <row r="544" spans="1:72" ht="14.45" hidden="1">
      <c r="A544" s="44" t="str">
        <f t="shared" si="46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157" t="str">
        <f t="shared" si="50"/>
        <v/>
      </c>
    </row>
    <row r="545" spans="1:72" ht="14.45" hidden="1">
      <c r="A545" s="44" t="str">
        <f t="shared" si="46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157" t="str">
        <f t="shared" si="50"/>
        <v/>
      </c>
    </row>
    <row r="546" spans="1:72" ht="14.45" hidden="1">
      <c r="A546" s="44" t="str">
        <f t="shared" si="46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157" t="str">
        <f t="shared" si="50"/>
        <v/>
      </c>
    </row>
    <row r="547" spans="1:72" ht="14.45" hidden="1">
      <c r="A547" s="44" t="str">
        <f t="shared" si="46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157" t="str">
        <f t="shared" si="50"/>
        <v/>
      </c>
    </row>
    <row r="548" spans="1:72" ht="14.45" hidden="1">
      <c r="A548" s="44" t="str">
        <f t="shared" si="46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157" t="str">
        <f t="shared" si="50"/>
        <v/>
      </c>
    </row>
    <row r="549" spans="1:72" ht="14.45" hidden="1">
      <c r="A549" s="44" t="str">
        <f t="shared" si="46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157" t="str">
        <f t="shared" si="50"/>
        <v/>
      </c>
    </row>
    <row r="550" spans="1:72" ht="14.45" hidden="1">
      <c r="A550" s="44" t="str">
        <f t="shared" si="46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157" t="str">
        <f t="shared" si="50"/>
        <v/>
      </c>
    </row>
    <row r="551" spans="1:72" ht="14.45" hidden="1">
      <c r="A551" s="44" t="str">
        <f t="shared" si="46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157" t="str">
        <f t="shared" si="50"/>
        <v/>
      </c>
    </row>
    <row r="552" spans="1:72" ht="14.45" hidden="1">
      <c r="A552" s="44" t="str">
        <f t="shared" si="46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157" t="str">
        <f t="shared" si="50"/>
        <v/>
      </c>
    </row>
    <row r="553" spans="1:72" ht="14.45" hidden="1">
      <c r="A553" s="44" t="str">
        <f t="shared" si="46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157" t="str">
        <f t="shared" si="50"/>
        <v/>
      </c>
    </row>
    <row r="554" spans="1:72" ht="14.45" hidden="1">
      <c r="A554" s="44" t="str">
        <f t="shared" si="46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157" t="str">
        <f t="shared" si="50"/>
        <v/>
      </c>
    </row>
    <row r="555" spans="1:72" ht="14.45" hidden="1">
      <c r="A555" s="44" t="str">
        <f t="shared" si="46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7"/>
        <v>Aderente</v>
      </c>
      <c r="BR555" s="15" t="str">
        <f t="shared" si="48"/>
        <v>*</v>
      </c>
      <c r="BS555" s="15" t="str">
        <f t="shared" si="49"/>
        <v>*</v>
      </c>
      <c r="BT555" s="157" t="str">
        <f t="shared" si="50"/>
        <v/>
      </c>
    </row>
    <row r="556" spans="1:72" ht="14.45" hidden="1">
      <c r="A556" s="44" t="str">
        <f t="shared" si="46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7"/>
        <v>Aderente</v>
      </c>
      <c r="BR556" s="15" t="str">
        <f t="shared" si="48"/>
        <v>*</v>
      </c>
      <c r="BS556" s="15" t="str">
        <f t="shared" si="49"/>
        <v>*</v>
      </c>
      <c r="BT556" s="157" t="str">
        <f t="shared" si="50"/>
        <v/>
      </c>
    </row>
    <row r="557" spans="1:72" ht="14.45" hidden="1">
      <c r="A557" s="44" t="str">
        <f t="shared" si="46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7"/>
        <v>Aderente</v>
      </c>
      <c r="BR557" s="15" t="str">
        <f t="shared" si="48"/>
        <v>*</v>
      </c>
      <c r="BS557" s="15" t="str">
        <f t="shared" si="49"/>
        <v>*</v>
      </c>
      <c r="BT557" s="157" t="str">
        <f t="shared" si="50"/>
        <v/>
      </c>
    </row>
    <row r="558" spans="1:72" ht="14.45" hidden="1">
      <c r="A558" s="44" t="str">
        <f t="shared" si="46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7"/>
        <v>Aderente</v>
      </c>
      <c r="BR558" s="15" t="str">
        <f t="shared" si="48"/>
        <v>*</v>
      </c>
      <c r="BS558" s="15" t="str">
        <f t="shared" si="49"/>
        <v>*</v>
      </c>
      <c r="BT558" s="157" t="str">
        <f t="shared" si="50"/>
        <v/>
      </c>
    </row>
    <row r="559" spans="1:72" ht="14.45" hidden="1">
      <c r="A559" s="44" t="str">
        <f t="shared" si="46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7"/>
        <v>Aderente</v>
      </c>
      <c r="BR559" s="15" t="str">
        <f t="shared" si="48"/>
        <v>*</v>
      </c>
      <c r="BS559" s="15" t="str">
        <f t="shared" si="49"/>
        <v>*</v>
      </c>
      <c r="BT559" s="157" t="str">
        <f t="shared" si="50"/>
        <v/>
      </c>
    </row>
    <row r="560" spans="1:72" ht="14.45" hidden="1">
      <c r="A560" s="44" t="str">
        <f t="shared" si="46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7"/>
        <v>Aderente</v>
      </c>
      <c r="BR560" s="15" t="str">
        <f t="shared" si="48"/>
        <v>*</v>
      </c>
      <c r="BS560" s="15" t="str">
        <f t="shared" si="49"/>
        <v>*</v>
      </c>
      <c r="BT560" s="157" t="str">
        <f t="shared" si="50"/>
        <v/>
      </c>
    </row>
    <row r="561" spans="1:72" ht="14.45" hidden="1">
      <c r="A561" s="44" t="str">
        <f t="shared" si="46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7"/>
        <v>Aderente</v>
      </c>
      <c r="BR561" s="15" t="str">
        <f t="shared" si="48"/>
        <v>*</v>
      </c>
      <c r="BS561" s="15" t="str">
        <f t="shared" si="49"/>
        <v>*</v>
      </c>
      <c r="BT561" s="157" t="str">
        <f t="shared" si="50"/>
        <v/>
      </c>
    </row>
    <row r="562" spans="1:72" ht="14.45" hidden="1">
      <c r="A562" s="44" t="str">
        <f t="shared" si="46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7"/>
        <v>Aderente</v>
      </c>
      <c r="BR562" s="15" t="str">
        <f t="shared" si="48"/>
        <v>*</v>
      </c>
      <c r="BS562" s="15" t="str">
        <f t="shared" si="49"/>
        <v>*</v>
      </c>
      <c r="BT562" s="157" t="str">
        <f t="shared" si="50"/>
        <v/>
      </c>
    </row>
    <row r="563" spans="1:72" ht="14.45" hidden="1">
      <c r="A563" s="44" t="str">
        <f t="shared" si="46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7"/>
        <v>Aderente</v>
      </c>
      <c r="BR563" s="15" t="str">
        <f t="shared" si="48"/>
        <v>*</v>
      </c>
      <c r="BS563" s="15" t="str">
        <f t="shared" si="49"/>
        <v>*</v>
      </c>
      <c r="BT563" s="157" t="str">
        <f t="shared" si="50"/>
        <v/>
      </c>
    </row>
    <row r="564" spans="1:72" ht="14.45" hidden="1">
      <c r="A564" s="44" t="str">
        <f t="shared" si="46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7"/>
        <v>Aderente</v>
      </c>
      <c r="BR564" s="15" t="str">
        <f t="shared" si="48"/>
        <v>*</v>
      </c>
      <c r="BS564" s="15" t="str">
        <f t="shared" si="49"/>
        <v>*</v>
      </c>
      <c r="BT564" s="157" t="str">
        <f t="shared" si="50"/>
        <v/>
      </c>
    </row>
    <row r="565" spans="1:72" ht="14.45" hidden="1">
      <c r="A565" s="44" t="str">
        <f t="shared" si="46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7"/>
        <v>Aderente</v>
      </c>
      <c r="BR565" s="15" t="str">
        <f t="shared" si="48"/>
        <v>*</v>
      </c>
      <c r="BS565" s="15" t="str">
        <f t="shared" si="49"/>
        <v>*</v>
      </c>
      <c r="BT565" s="157" t="str">
        <f t="shared" si="50"/>
        <v/>
      </c>
    </row>
    <row r="566" spans="1:72" ht="14.45" hidden="1">
      <c r="A566" s="44" t="str">
        <f t="shared" si="46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7"/>
        <v>Aderente</v>
      </c>
      <c r="BR566" s="15" t="str">
        <f t="shared" si="48"/>
        <v>*</v>
      </c>
      <c r="BS566" s="15" t="str">
        <f t="shared" si="49"/>
        <v>*</v>
      </c>
      <c r="BT566" s="157" t="str">
        <f t="shared" si="50"/>
        <v/>
      </c>
    </row>
    <row r="567" spans="1:72" ht="14.45" hidden="1">
      <c r="A567" s="44" t="str">
        <f t="shared" si="46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7"/>
        <v>Aderente</v>
      </c>
      <c r="BR567" s="15" t="str">
        <f t="shared" si="48"/>
        <v>*</v>
      </c>
      <c r="BS567" s="15" t="str">
        <f t="shared" si="49"/>
        <v>*</v>
      </c>
      <c r="BT567" s="157" t="str">
        <f t="shared" si="50"/>
        <v/>
      </c>
    </row>
    <row r="568" spans="1:72" ht="14.45" hidden="1">
      <c r="A568" s="44" t="str">
        <f t="shared" si="46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7"/>
        <v>Aderente</v>
      </c>
      <c r="BR568" s="15" t="str">
        <f t="shared" si="48"/>
        <v>*</v>
      </c>
      <c r="BS568" s="15" t="str">
        <f t="shared" si="49"/>
        <v>*</v>
      </c>
      <c r="BT568" s="157" t="str">
        <f t="shared" si="50"/>
        <v/>
      </c>
    </row>
    <row r="569" spans="1:72" ht="14.45" hidden="1">
      <c r="A569" s="44" t="str">
        <f t="shared" si="46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7"/>
        <v>Aderente</v>
      </c>
      <c r="BR569" s="15" t="str">
        <f t="shared" si="48"/>
        <v>*</v>
      </c>
      <c r="BS569" s="15" t="str">
        <f t="shared" si="49"/>
        <v>*</v>
      </c>
      <c r="BT569" s="157" t="str">
        <f t="shared" si="50"/>
        <v/>
      </c>
    </row>
    <row r="570" spans="1:72" ht="14.45" hidden="1">
      <c r="A570" s="44" t="str">
        <f t="shared" si="46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7"/>
        <v>Aderente</v>
      </c>
      <c r="BR570" s="15" t="str">
        <f t="shared" si="48"/>
        <v>*</v>
      </c>
      <c r="BS570" s="15" t="str">
        <f t="shared" si="49"/>
        <v>*</v>
      </c>
      <c r="BT570" s="157" t="str">
        <f t="shared" si="50"/>
        <v/>
      </c>
    </row>
    <row r="571" spans="1:72" ht="14.45" hidden="1">
      <c r="A571" s="44" t="str">
        <f t="shared" si="46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7"/>
        <v>Aderente</v>
      </c>
      <c r="BR571" s="15" t="str">
        <f t="shared" si="48"/>
        <v>*</v>
      </c>
      <c r="BS571" s="15" t="str">
        <f t="shared" si="49"/>
        <v>*</v>
      </c>
      <c r="BT571" s="157" t="str">
        <f t="shared" si="50"/>
        <v/>
      </c>
    </row>
    <row r="572" spans="1:72" ht="14.45" hidden="1">
      <c r="A572" s="44" t="str">
        <f t="shared" si="46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7"/>
        <v>Aderente</v>
      </c>
      <c r="BR572" s="15" t="str">
        <f t="shared" si="48"/>
        <v>*</v>
      </c>
      <c r="BS572" s="15" t="str">
        <f t="shared" si="49"/>
        <v>*</v>
      </c>
      <c r="BT572" s="157" t="str">
        <f t="shared" si="50"/>
        <v/>
      </c>
    </row>
    <row r="573" spans="1:72" ht="14.45" hidden="1">
      <c r="A573" s="44" t="str">
        <f t="shared" si="46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7"/>
        <v>Aderente</v>
      </c>
      <c r="BR573" s="15" t="str">
        <f t="shared" si="48"/>
        <v>*</v>
      </c>
      <c r="BS573" s="15" t="str">
        <f t="shared" si="49"/>
        <v>*</v>
      </c>
      <c r="BT573" s="157" t="str">
        <f t="shared" si="50"/>
        <v/>
      </c>
    </row>
    <row r="574" spans="1:72" ht="14.45" hidden="1">
      <c r="A574" s="44" t="str">
        <f t="shared" si="46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7"/>
        <v>Aderente</v>
      </c>
      <c r="BR574" s="15" t="str">
        <f t="shared" si="48"/>
        <v>*</v>
      </c>
      <c r="BS574" s="15" t="str">
        <f t="shared" si="49"/>
        <v>*</v>
      </c>
      <c r="BT574" s="157" t="str">
        <f t="shared" si="50"/>
        <v/>
      </c>
    </row>
    <row r="575" spans="1:72" ht="14.45" hidden="1">
      <c r="A575" s="44" t="str">
        <f t="shared" si="46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7"/>
        <v>Aderente</v>
      </c>
      <c r="BR575" s="15" t="str">
        <f t="shared" si="48"/>
        <v>*</v>
      </c>
      <c r="BS575" s="15" t="str">
        <f t="shared" si="49"/>
        <v>*</v>
      </c>
      <c r="BT575" s="157" t="str">
        <f t="shared" si="50"/>
        <v/>
      </c>
    </row>
    <row r="576" spans="1:72" ht="14.45" hidden="1">
      <c r="A576" s="44" t="str">
        <f t="shared" si="46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7"/>
        <v>Aderente</v>
      </c>
      <c r="BR576" s="15" t="str">
        <f t="shared" si="48"/>
        <v>*</v>
      </c>
      <c r="BS576" s="15" t="str">
        <f t="shared" si="49"/>
        <v>*</v>
      </c>
      <c r="BT576" s="157" t="str">
        <f t="shared" si="50"/>
        <v/>
      </c>
    </row>
    <row r="577" spans="1:72" ht="14.45" hidden="1">
      <c r="A577" s="44" t="str">
        <f t="shared" si="46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7"/>
        <v>Aderente</v>
      </c>
      <c r="BR577" s="15" t="str">
        <f t="shared" si="48"/>
        <v>*</v>
      </c>
      <c r="BS577" s="15" t="str">
        <f t="shared" si="49"/>
        <v>*</v>
      </c>
      <c r="BT577" s="157" t="str">
        <f t="shared" si="50"/>
        <v/>
      </c>
    </row>
    <row r="578" spans="1:72" ht="14.45" hidden="1">
      <c r="A578" s="44" t="str">
        <f t="shared" si="46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7"/>
        <v>Aderente</v>
      </c>
      <c r="BR578" s="15" t="str">
        <f t="shared" si="48"/>
        <v>*</v>
      </c>
      <c r="BS578" s="15" t="str">
        <f t="shared" si="49"/>
        <v>*</v>
      </c>
      <c r="BT578" s="157" t="str">
        <f t="shared" si="50"/>
        <v/>
      </c>
    </row>
    <row r="579" spans="1:72" ht="14.45" hidden="1">
      <c r="A579" s="44" t="str">
        <f t="shared" si="46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7"/>
        <v>Aderente</v>
      </c>
      <c r="BR579" s="15" t="str">
        <f t="shared" si="48"/>
        <v>*</v>
      </c>
      <c r="BS579" s="15" t="str">
        <f t="shared" si="49"/>
        <v>*</v>
      </c>
      <c r="BT579" s="157" t="str">
        <f t="shared" si="50"/>
        <v/>
      </c>
    </row>
    <row r="580" spans="1:72" ht="14.45" hidden="1">
      <c r="A580" s="44" t="str">
        <f t="shared" si="46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7"/>
        <v>Aderente</v>
      </c>
      <c r="BR580" s="15" t="str">
        <f t="shared" si="48"/>
        <v>*</v>
      </c>
      <c r="BS580" s="15" t="str">
        <f t="shared" si="49"/>
        <v>*</v>
      </c>
      <c r="BT580" s="157" t="str">
        <f t="shared" si="50"/>
        <v/>
      </c>
    </row>
    <row r="581" spans="1:72" ht="14.45" hidden="1">
      <c r="A581" s="44" t="str">
        <f t="shared" si="46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7"/>
        <v>Aderente</v>
      </c>
      <c r="BR581" s="15" t="str">
        <f t="shared" si="48"/>
        <v>*</v>
      </c>
      <c r="BS581" s="15" t="str">
        <f t="shared" si="49"/>
        <v>*</v>
      </c>
      <c r="BT581" s="157" t="str">
        <f t="shared" si="50"/>
        <v/>
      </c>
    </row>
    <row r="582" spans="1:72" ht="14.45" hidden="1">
      <c r="A582" s="44" t="str">
        <f t="shared" si="46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7"/>
        <v>Aderente</v>
      </c>
      <c r="BR582" s="15" t="str">
        <f t="shared" si="48"/>
        <v>*</v>
      </c>
      <c r="BS582" s="15" t="str">
        <f t="shared" si="49"/>
        <v>*</v>
      </c>
      <c r="BT582" s="157" t="str">
        <f t="shared" si="50"/>
        <v/>
      </c>
    </row>
    <row r="583" spans="1:72" ht="14.45" hidden="1">
      <c r="A583" s="44" t="str">
        <f t="shared" si="46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7"/>
        <v>Aderente</v>
      </c>
      <c r="BR583" s="15" t="str">
        <f t="shared" si="48"/>
        <v>*</v>
      </c>
      <c r="BS583" s="15" t="str">
        <f t="shared" si="49"/>
        <v>*</v>
      </c>
      <c r="BT583" s="157" t="str">
        <f t="shared" si="50"/>
        <v/>
      </c>
    </row>
    <row r="584" spans="1:72" ht="14.45" hidden="1">
      <c r="A584" s="44" t="str">
        <f t="shared" si="46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7"/>
        <v>Aderente</v>
      </c>
      <c r="BR584" s="15" t="str">
        <f t="shared" si="48"/>
        <v>*</v>
      </c>
      <c r="BS584" s="15" t="str">
        <f t="shared" si="49"/>
        <v>*</v>
      </c>
      <c r="BT584" s="157" t="str">
        <f t="shared" si="50"/>
        <v/>
      </c>
    </row>
    <row r="585" spans="1:72" ht="14.45" hidden="1">
      <c r="A585" s="44" t="str">
        <f t="shared" si="46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7"/>
        <v>Aderente</v>
      </c>
      <c r="BR585" s="15" t="str">
        <f t="shared" si="48"/>
        <v>*</v>
      </c>
      <c r="BS585" s="15" t="str">
        <f t="shared" si="49"/>
        <v>*</v>
      </c>
      <c r="BT585" s="157" t="str">
        <f t="shared" si="50"/>
        <v/>
      </c>
    </row>
    <row r="586" spans="1:72" ht="14.45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t="14.45" hidden="1">
      <c r="A587" s="44" t="str">
        <f t="shared" ref="A587:A650" si="51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52">IF(AND(BR587&lt;1,BS587&lt;1),"Produção e Intervalo",IF(BR587&lt;1,"Intervalo",IF(BS587&lt;1,"Produção","Aderente")))</f>
        <v>Aderente</v>
      </c>
      <c r="BR587" s="15" t="str">
        <f t="shared" ref="BR587:BR650" si="53">IF(OR(B587="",F587=""),"*",AY587/P587)</f>
        <v>*</v>
      </c>
      <c r="BS587" s="15" t="str">
        <f t="shared" ref="BS587:BS650" si="54">IF(OR(B587="",F587=""),"*",BA587/Q587)</f>
        <v>*</v>
      </c>
      <c r="BT587" s="157" t="str">
        <f t="shared" ref="BT587:BT650" si="55">IF(BN587="","",SUBSTITUTE(BM587," ","")&amp;SUBSTITUTE(BN587," ",""))</f>
        <v/>
      </c>
    </row>
    <row r="588" spans="1:72" ht="14.45" hidden="1">
      <c r="A588" s="44" t="str">
        <f t="shared" si="51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157" t="str">
        <f t="shared" si="55"/>
        <v/>
      </c>
    </row>
    <row r="589" spans="1:72" ht="14.45" hidden="1">
      <c r="A589" s="44" t="str">
        <f t="shared" si="51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157" t="str">
        <f t="shared" si="55"/>
        <v/>
      </c>
    </row>
    <row r="590" spans="1:72" ht="14.45" hidden="1">
      <c r="A590" s="44" t="str">
        <f t="shared" si="51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157" t="str">
        <f t="shared" si="55"/>
        <v/>
      </c>
    </row>
    <row r="591" spans="1:72" ht="14.45" hidden="1">
      <c r="A591" s="44" t="str">
        <f t="shared" si="51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157" t="str">
        <f t="shared" si="55"/>
        <v/>
      </c>
    </row>
    <row r="592" spans="1:72" ht="14.45" hidden="1">
      <c r="A592" s="44" t="str">
        <f t="shared" si="51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157" t="str">
        <f t="shared" si="55"/>
        <v/>
      </c>
    </row>
    <row r="593" spans="1:72" ht="14.45" hidden="1">
      <c r="A593" s="44" t="str">
        <f t="shared" si="51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157" t="str">
        <f t="shared" si="55"/>
        <v/>
      </c>
    </row>
    <row r="594" spans="1:72" ht="14.45" hidden="1">
      <c r="A594" s="44" t="str">
        <f t="shared" si="51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157" t="str">
        <f t="shared" si="55"/>
        <v/>
      </c>
    </row>
    <row r="595" spans="1:72" ht="14.45" hidden="1">
      <c r="A595" s="44" t="str">
        <f t="shared" si="51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157" t="str">
        <f t="shared" si="55"/>
        <v/>
      </c>
    </row>
    <row r="596" spans="1:72" ht="14.45" hidden="1">
      <c r="A596" s="44" t="str">
        <f t="shared" si="51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157" t="str">
        <f t="shared" si="55"/>
        <v/>
      </c>
    </row>
    <row r="597" spans="1:72" ht="14.45" hidden="1">
      <c r="A597" s="44" t="str">
        <f t="shared" si="51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157" t="str">
        <f t="shared" si="55"/>
        <v/>
      </c>
    </row>
    <row r="598" spans="1:72" ht="14.45" hidden="1">
      <c r="A598" s="44" t="str">
        <f t="shared" si="51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157" t="str">
        <f t="shared" si="55"/>
        <v/>
      </c>
    </row>
    <row r="599" spans="1:72" ht="14.45" hidden="1">
      <c r="A599" s="44" t="str">
        <f t="shared" si="51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157" t="str">
        <f t="shared" si="55"/>
        <v/>
      </c>
    </row>
    <row r="600" spans="1:72" ht="14.45" hidden="1">
      <c r="A600" s="44" t="str">
        <f t="shared" si="51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157" t="str">
        <f t="shared" si="55"/>
        <v/>
      </c>
    </row>
    <row r="601" spans="1:72" ht="14.45" hidden="1">
      <c r="A601" s="44" t="str">
        <f t="shared" si="51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157" t="str">
        <f t="shared" si="55"/>
        <v/>
      </c>
    </row>
    <row r="602" spans="1:72" ht="14.45" hidden="1">
      <c r="A602" s="44" t="str">
        <f t="shared" si="51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157" t="str">
        <f t="shared" si="55"/>
        <v/>
      </c>
    </row>
    <row r="603" spans="1:72" ht="14.45" hidden="1">
      <c r="A603" s="44" t="str">
        <f t="shared" si="51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157" t="str">
        <f t="shared" si="55"/>
        <v/>
      </c>
    </row>
    <row r="604" spans="1:72" ht="14.45" hidden="1">
      <c r="A604" s="44" t="str">
        <f t="shared" si="51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157" t="str">
        <f t="shared" si="55"/>
        <v/>
      </c>
    </row>
    <row r="605" spans="1:72" ht="14.45" hidden="1">
      <c r="A605" s="44" t="str">
        <f t="shared" si="51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157" t="str">
        <f t="shared" si="55"/>
        <v/>
      </c>
    </row>
    <row r="606" spans="1:72" ht="14.45" hidden="1">
      <c r="A606" s="44" t="str">
        <f t="shared" si="51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157" t="str">
        <f t="shared" si="55"/>
        <v/>
      </c>
    </row>
    <row r="607" spans="1:72" ht="14.45" hidden="1">
      <c r="A607" s="44" t="str">
        <f t="shared" si="51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157" t="str">
        <f t="shared" si="55"/>
        <v/>
      </c>
    </row>
    <row r="608" spans="1:72" ht="14.45" hidden="1">
      <c r="A608" s="44" t="str">
        <f t="shared" si="51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157" t="str">
        <f t="shared" si="55"/>
        <v/>
      </c>
    </row>
    <row r="609" spans="1:72" ht="14.45" hidden="1">
      <c r="A609" s="44" t="str">
        <f t="shared" si="51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157" t="str">
        <f t="shared" si="55"/>
        <v/>
      </c>
    </row>
    <row r="610" spans="1:72" ht="14.45" hidden="1">
      <c r="A610" s="44" t="str">
        <f t="shared" si="51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157" t="str">
        <f t="shared" si="55"/>
        <v/>
      </c>
    </row>
    <row r="611" spans="1:72" ht="14.45" hidden="1">
      <c r="A611" s="44" t="str">
        <f t="shared" si="51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157" t="str">
        <f t="shared" si="55"/>
        <v/>
      </c>
    </row>
    <row r="612" spans="1:72" ht="14.45" hidden="1">
      <c r="A612" s="44" t="str">
        <f t="shared" si="51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157" t="str">
        <f t="shared" si="55"/>
        <v/>
      </c>
    </row>
    <row r="613" spans="1:72" ht="14.45" hidden="1">
      <c r="A613" s="44" t="str">
        <f t="shared" si="51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157" t="str">
        <f t="shared" si="55"/>
        <v/>
      </c>
    </row>
    <row r="614" spans="1:72" ht="14.45" hidden="1">
      <c r="A614" s="44" t="str">
        <f t="shared" si="51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157" t="str">
        <f t="shared" si="55"/>
        <v/>
      </c>
    </row>
    <row r="615" spans="1:72" ht="14.45" hidden="1">
      <c r="A615" s="44" t="str">
        <f t="shared" si="51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157" t="str">
        <f t="shared" si="55"/>
        <v/>
      </c>
    </row>
    <row r="616" spans="1:72" ht="14.45" hidden="1">
      <c r="A616" s="44" t="str">
        <f t="shared" si="51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157" t="str">
        <f t="shared" si="55"/>
        <v/>
      </c>
    </row>
    <row r="617" spans="1:72" ht="14.45" hidden="1">
      <c r="A617" s="44" t="str">
        <f t="shared" si="51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157" t="str">
        <f t="shared" si="55"/>
        <v/>
      </c>
    </row>
    <row r="618" spans="1:72" ht="14.45" hidden="1">
      <c r="A618" s="44" t="str">
        <f t="shared" si="51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157" t="str">
        <f t="shared" si="55"/>
        <v/>
      </c>
    </row>
    <row r="619" spans="1:72" ht="14.45" hidden="1">
      <c r="A619" s="44" t="str">
        <f t="shared" si="51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2"/>
        <v>Aderente</v>
      </c>
      <c r="BR619" s="15" t="str">
        <f t="shared" si="53"/>
        <v>*</v>
      </c>
      <c r="BS619" s="15" t="str">
        <f t="shared" si="54"/>
        <v>*</v>
      </c>
      <c r="BT619" s="157" t="str">
        <f t="shared" si="55"/>
        <v/>
      </c>
    </row>
    <row r="620" spans="1:72" ht="14.45" hidden="1">
      <c r="A620" s="44" t="str">
        <f t="shared" si="51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2"/>
        <v>Aderente</v>
      </c>
      <c r="BR620" s="15" t="str">
        <f t="shared" si="53"/>
        <v>*</v>
      </c>
      <c r="BS620" s="15" t="str">
        <f t="shared" si="54"/>
        <v>*</v>
      </c>
      <c r="BT620" s="157" t="str">
        <f t="shared" si="55"/>
        <v/>
      </c>
    </row>
    <row r="621" spans="1:72" ht="14.45" hidden="1">
      <c r="A621" s="44" t="str">
        <f t="shared" si="51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2"/>
        <v>Aderente</v>
      </c>
      <c r="BR621" s="15" t="str">
        <f t="shared" si="53"/>
        <v>*</v>
      </c>
      <c r="BS621" s="15" t="str">
        <f t="shared" si="54"/>
        <v>*</v>
      </c>
      <c r="BT621" s="157" t="str">
        <f t="shared" si="55"/>
        <v/>
      </c>
    </row>
    <row r="622" spans="1:72" ht="14.45" hidden="1">
      <c r="A622" s="44" t="str">
        <f t="shared" si="51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2"/>
        <v>Aderente</v>
      </c>
      <c r="BR622" s="15" t="str">
        <f t="shared" si="53"/>
        <v>*</v>
      </c>
      <c r="BS622" s="15" t="str">
        <f t="shared" si="54"/>
        <v>*</v>
      </c>
      <c r="BT622" s="157" t="str">
        <f t="shared" si="55"/>
        <v/>
      </c>
    </row>
    <row r="623" spans="1:72" ht="14.45" hidden="1">
      <c r="A623" s="44" t="str">
        <f t="shared" si="51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2"/>
        <v>Aderente</v>
      </c>
      <c r="BR623" s="15" t="str">
        <f t="shared" si="53"/>
        <v>*</v>
      </c>
      <c r="BS623" s="15" t="str">
        <f t="shared" si="54"/>
        <v>*</v>
      </c>
      <c r="BT623" s="157" t="str">
        <f t="shared" si="55"/>
        <v/>
      </c>
    </row>
    <row r="624" spans="1:72" ht="14.45" hidden="1">
      <c r="A624" s="44" t="str">
        <f t="shared" si="51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2"/>
        <v>Aderente</v>
      </c>
      <c r="BR624" s="15" t="str">
        <f t="shared" si="53"/>
        <v>*</v>
      </c>
      <c r="BS624" s="15" t="str">
        <f t="shared" si="54"/>
        <v>*</v>
      </c>
      <c r="BT624" s="157" t="str">
        <f t="shared" si="55"/>
        <v/>
      </c>
    </row>
    <row r="625" spans="1:72" ht="14.45" hidden="1">
      <c r="A625" s="44" t="str">
        <f t="shared" si="51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2"/>
        <v>Aderente</v>
      </c>
      <c r="BR625" s="15" t="str">
        <f t="shared" si="53"/>
        <v>*</v>
      </c>
      <c r="BS625" s="15" t="str">
        <f t="shared" si="54"/>
        <v>*</v>
      </c>
      <c r="BT625" s="157" t="str">
        <f t="shared" si="55"/>
        <v/>
      </c>
    </row>
    <row r="626" spans="1:72" ht="14.45" hidden="1">
      <c r="A626" s="44" t="str">
        <f t="shared" si="51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2"/>
        <v>Aderente</v>
      </c>
      <c r="BR626" s="15" t="str">
        <f t="shared" si="53"/>
        <v>*</v>
      </c>
      <c r="BS626" s="15" t="str">
        <f t="shared" si="54"/>
        <v>*</v>
      </c>
      <c r="BT626" s="157" t="str">
        <f t="shared" si="55"/>
        <v/>
      </c>
    </row>
    <row r="627" spans="1:72" ht="14.45" hidden="1">
      <c r="A627" s="44" t="str">
        <f t="shared" si="51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2"/>
        <v>Aderente</v>
      </c>
      <c r="BR627" s="15" t="str">
        <f t="shared" si="53"/>
        <v>*</v>
      </c>
      <c r="BS627" s="15" t="str">
        <f t="shared" si="54"/>
        <v>*</v>
      </c>
      <c r="BT627" s="157" t="str">
        <f t="shared" si="55"/>
        <v/>
      </c>
    </row>
    <row r="628" spans="1:72" ht="14.45" hidden="1">
      <c r="A628" s="44" t="str">
        <f t="shared" si="51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2"/>
        <v>Aderente</v>
      </c>
      <c r="BR628" s="15" t="str">
        <f t="shared" si="53"/>
        <v>*</v>
      </c>
      <c r="BS628" s="15" t="str">
        <f t="shared" si="54"/>
        <v>*</v>
      </c>
      <c r="BT628" s="157" t="str">
        <f t="shared" si="55"/>
        <v/>
      </c>
    </row>
    <row r="629" spans="1:72" ht="14.45" hidden="1">
      <c r="A629" s="44" t="str">
        <f t="shared" si="51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2"/>
        <v>Aderente</v>
      </c>
      <c r="BR629" s="15" t="str">
        <f t="shared" si="53"/>
        <v>*</v>
      </c>
      <c r="BS629" s="15" t="str">
        <f t="shared" si="54"/>
        <v>*</v>
      </c>
      <c r="BT629" s="157" t="str">
        <f t="shared" si="55"/>
        <v/>
      </c>
    </row>
    <row r="630" spans="1:72" ht="14.45" hidden="1">
      <c r="A630" s="44" t="str">
        <f t="shared" si="51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2"/>
        <v>Aderente</v>
      </c>
      <c r="BR630" s="15" t="str">
        <f t="shared" si="53"/>
        <v>*</v>
      </c>
      <c r="BS630" s="15" t="str">
        <f t="shared" si="54"/>
        <v>*</v>
      </c>
      <c r="BT630" s="157" t="str">
        <f t="shared" si="55"/>
        <v/>
      </c>
    </row>
    <row r="631" spans="1:72" ht="14.45" hidden="1">
      <c r="A631" s="44" t="str">
        <f t="shared" si="51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2"/>
        <v>Aderente</v>
      </c>
      <c r="BR631" s="15" t="str">
        <f t="shared" si="53"/>
        <v>*</v>
      </c>
      <c r="BS631" s="15" t="str">
        <f t="shared" si="54"/>
        <v>*</v>
      </c>
      <c r="BT631" s="157" t="str">
        <f t="shared" si="55"/>
        <v/>
      </c>
    </row>
    <row r="632" spans="1:72" ht="14.45" hidden="1">
      <c r="A632" s="44" t="str">
        <f t="shared" si="51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2"/>
        <v>Aderente</v>
      </c>
      <c r="BR632" s="15" t="str">
        <f t="shared" si="53"/>
        <v>*</v>
      </c>
      <c r="BS632" s="15" t="str">
        <f t="shared" si="54"/>
        <v>*</v>
      </c>
      <c r="BT632" s="157" t="str">
        <f t="shared" si="55"/>
        <v/>
      </c>
    </row>
    <row r="633" spans="1:72" ht="14.45" hidden="1">
      <c r="A633" s="44" t="str">
        <f t="shared" si="51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2"/>
        <v>Aderente</v>
      </c>
      <c r="BR633" s="15" t="str">
        <f t="shared" si="53"/>
        <v>*</v>
      </c>
      <c r="BS633" s="15" t="str">
        <f t="shared" si="54"/>
        <v>*</v>
      </c>
      <c r="BT633" s="157" t="str">
        <f t="shared" si="55"/>
        <v/>
      </c>
    </row>
    <row r="634" spans="1:72" ht="14.45" hidden="1">
      <c r="A634" s="44" t="str">
        <f t="shared" si="51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2"/>
        <v>Aderente</v>
      </c>
      <c r="BR634" s="15" t="str">
        <f t="shared" si="53"/>
        <v>*</v>
      </c>
      <c r="BS634" s="15" t="str">
        <f t="shared" si="54"/>
        <v>*</v>
      </c>
      <c r="BT634" s="157" t="str">
        <f t="shared" si="55"/>
        <v/>
      </c>
    </row>
    <row r="635" spans="1:72" ht="14.45" hidden="1">
      <c r="A635" s="44" t="str">
        <f t="shared" si="51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2"/>
        <v>Aderente</v>
      </c>
      <c r="BR635" s="15" t="str">
        <f t="shared" si="53"/>
        <v>*</v>
      </c>
      <c r="BS635" s="15" t="str">
        <f t="shared" si="54"/>
        <v>*</v>
      </c>
      <c r="BT635" s="157" t="str">
        <f t="shared" si="55"/>
        <v/>
      </c>
    </row>
    <row r="636" spans="1:72" ht="14.45" hidden="1">
      <c r="A636" s="44" t="str">
        <f t="shared" si="51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2"/>
        <v>Aderente</v>
      </c>
      <c r="BR636" s="15" t="str">
        <f t="shared" si="53"/>
        <v>*</v>
      </c>
      <c r="BS636" s="15" t="str">
        <f t="shared" si="54"/>
        <v>*</v>
      </c>
      <c r="BT636" s="157" t="str">
        <f t="shared" si="55"/>
        <v/>
      </c>
    </row>
    <row r="637" spans="1:72" ht="14.45" hidden="1">
      <c r="A637" s="44" t="str">
        <f t="shared" si="51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2"/>
        <v>Aderente</v>
      </c>
      <c r="BR637" s="15" t="str">
        <f t="shared" si="53"/>
        <v>*</v>
      </c>
      <c r="BS637" s="15" t="str">
        <f t="shared" si="54"/>
        <v>*</v>
      </c>
      <c r="BT637" s="157" t="str">
        <f t="shared" si="55"/>
        <v/>
      </c>
    </row>
    <row r="638" spans="1:72" ht="14.45" hidden="1">
      <c r="A638" s="44" t="str">
        <f t="shared" si="51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2"/>
        <v>Aderente</v>
      </c>
      <c r="BR638" s="15" t="str">
        <f t="shared" si="53"/>
        <v>*</v>
      </c>
      <c r="BS638" s="15" t="str">
        <f t="shared" si="54"/>
        <v>*</v>
      </c>
      <c r="BT638" s="157" t="str">
        <f t="shared" si="55"/>
        <v/>
      </c>
    </row>
    <row r="639" spans="1:72" ht="14.45" hidden="1">
      <c r="A639" s="44" t="str">
        <f t="shared" si="51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2"/>
        <v>Aderente</v>
      </c>
      <c r="BR639" s="15" t="str">
        <f t="shared" si="53"/>
        <v>*</v>
      </c>
      <c r="BS639" s="15" t="str">
        <f t="shared" si="54"/>
        <v>*</v>
      </c>
      <c r="BT639" s="157" t="str">
        <f t="shared" si="55"/>
        <v/>
      </c>
    </row>
    <row r="640" spans="1:72" ht="14.45" hidden="1">
      <c r="A640" s="44" t="str">
        <f t="shared" si="51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2"/>
        <v>Aderente</v>
      </c>
      <c r="BR640" s="15" t="str">
        <f t="shared" si="53"/>
        <v>*</v>
      </c>
      <c r="BS640" s="15" t="str">
        <f t="shared" si="54"/>
        <v>*</v>
      </c>
      <c r="BT640" s="157" t="str">
        <f t="shared" si="55"/>
        <v/>
      </c>
    </row>
    <row r="641" spans="1:72" ht="14.45" hidden="1">
      <c r="A641" s="44" t="str">
        <f t="shared" si="51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2"/>
        <v>Aderente</v>
      </c>
      <c r="BR641" s="15" t="str">
        <f t="shared" si="53"/>
        <v>*</v>
      </c>
      <c r="BS641" s="15" t="str">
        <f t="shared" si="54"/>
        <v>*</v>
      </c>
      <c r="BT641" s="157" t="str">
        <f t="shared" si="55"/>
        <v/>
      </c>
    </row>
    <row r="642" spans="1:72" ht="14.45" hidden="1">
      <c r="A642" s="44" t="str">
        <f t="shared" si="51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2"/>
        <v>Aderente</v>
      </c>
      <c r="BR642" s="15" t="str">
        <f t="shared" si="53"/>
        <v>*</v>
      </c>
      <c r="BS642" s="15" t="str">
        <f t="shared" si="54"/>
        <v>*</v>
      </c>
      <c r="BT642" s="157" t="str">
        <f t="shared" si="55"/>
        <v/>
      </c>
    </row>
    <row r="643" spans="1:72" ht="14.45" hidden="1">
      <c r="A643" s="44" t="str">
        <f t="shared" si="51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2"/>
        <v>Aderente</v>
      </c>
      <c r="BR643" s="15" t="str">
        <f t="shared" si="53"/>
        <v>*</v>
      </c>
      <c r="BS643" s="15" t="str">
        <f t="shared" si="54"/>
        <v>*</v>
      </c>
      <c r="BT643" s="157" t="str">
        <f t="shared" si="55"/>
        <v/>
      </c>
    </row>
    <row r="644" spans="1:72" ht="14.45" hidden="1">
      <c r="A644" s="44" t="str">
        <f t="shared" si="51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2"/>
        <v>Aderente</v>
      </c>
      <c r="BR644" s="15" t="str">
        <f t="shared" si="53"/>
        <v>*</v>
      </c>
      <c r="BS644" s="15" t="str">
        <f t="shared" si="54"/>
        <v>*</v>
      </c>
      <c r="BT644" s="157" t="str">
        <f t="shared" si="55"/>
        <v/>
      </c>
    </row>
    <row r="645" spans="1:72" ht="14.45" hidden="1">
      <c r="A645" s="44" t="str">
        <f t="shared" si="51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2"/>
        <v>Aderente</v>
      </c>
      <c r="BR645" s="15" t="str">
        <f t="shared" si="53"/>
        <v>*</v>
      </c>
      <c r="BS645" s="15" t="str">
        <f t="shared" si="54"/>
        <v>*</v>
      </c>
      <c r="BT645" s="157" t="str">
        <f t="shared" si="55"/>
        <v/>
      </c>
    </row>
    <row r="646" spans="1:72" ht="14.45" hidden="1">
      <c r="A646" s="44" t="str">
        <f t="shared" si="51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2"/>
        <v>Aderente</v>
      </c>
      <c r="BR646" s="15" t="str">
        <f t="shared" si="53"/>
        <v>*</v>
      </c>
      <c r="BS646" s="15" t="str">
        <f t="shared" si="54"/>
        <v>*</v>
      </c>
      <c r="BT646" s="157" t="str">
        <f t="shared" si="55"/>
        <v/>
      </c>
    </row>
    <row r="647" spans="1:72" ht="14.45" hidden="1">
      <c r="A647" s="44" t="str">
        <f t="shared" si="51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2"/>
        <v>Aderente</v>
      </c>
      <c r="BR647" s="15" t="str">
        <f t="shared" si="53"/>
        <v>*</v>
      </c>
      <c r="BS647" s="15" t="str">
        <f t="shared" si="54"/>
        <v>*</v>
      </c>
      <c r="BT647" s="157" t="str">
        <f t="shared" si="55"/>
        <v/>
      </c>
    </row>
    <row r="648" spans="1:72" ht="14.45" hidden="1">
      <c r="A648" s="44" t="str">
        <f t="shared" si="51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2"/>
        <v>Aderente</v>
      </c>
      <c r="BR648" s="15" t="str">
        <f t="shared" si="53"/>
        <v>*</v>
      </c>
      <c r="BS648" s="15" t="str">
        <f t="shared" si="54"/>
        <v>*</v>
      </c>
      <c r="BT648" s="157" t="str">
        <f t="shared" si="55"/>
        <v/>
      </c>
    </row>
    <row r="649" spans="1:72" ht="14.45" hidden="1">
      <c r="A649" s="44" t="str">
        <f t="shared" si="51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2"/>
        <v>Aderente</v>
      </c>
      <c r="BR649" s="15" t="str">
        <f t="shared" si="53"/>
        <v>*</v>
      </c>
      <c r="BS649" s="15" t="str">
        <f t="shared" si="54"/>
        <v>*</v>
      </c>
      <c r="BT649" s="157" t="str">
        <f t="shared" si="55"/>
        <v/>
      </c>
    </row>
    <row r="650" spans="1:72" ht="14.45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t="14.45" hidden="1">
      <c r="A651" s="44" t="str">
        <f t="shared" ref="A651:A714" si="56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7">IF(AND(BR651&lt;1,BS651&lt;1),"Produção e Intervalo",IF(BR651&lt;1,"Intervalo",IF(BS651&lt;1,"Produção","Aderente")))</f>
        <v>Aderente</v>
      </c>
      <c r="BR651" s="15" t="str">
        <f t="shared" ref="BR651:BR714" si="58">IF(OR(B651="",F651=""),"*",AY651/P651)</f>
        <v>*</v>
      </c>
      <c r="BS651" s="15" t="str">
        <f t="shared" ref="BS651:BS714" si="59">IF(OR(B651="",F651=""),"*",BA651/Q651)</f>
        <v>*</v>
      </c>
      <c r="BT651" s="157" t="str">
        <f t="shared" ref="BT651:BT714" si="60">IF(BN651="","",SUBSTITUTE(BM651," ","")&amp;SUBSTITUTE(BN651," ",""))</f>
        <v/>
      </c>
    </row>
    <row r="652" spans="1:72" ht="14.45" hidden="1">
      <c r="A652" s="44" t="str">
        <f t="shared" si="56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157" t="str">
        <f t="shared" si="60"/>
        <v/>
      </c>
    </row>
    <row r="653" spans="1:72" ht="14.45" hidden="1">
      <c r="A653" s="44" t="str">
        <f t="shared" si="56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157" t="str">
        <f t="shared" si="60"/>
        <v/>
      </c>
    </row>
    <row r="654" spans="1:72" ht="14.45" hidden="1">
      <c r="A654" s="44" t="str">
        <f t="shared" si="56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157" t="str">
        <f t="shared" si="60"/>
        <v/>
      </c>
    </row>
    <row r="655" spans="1:72" ht="14.45" hidden="1">
      <c r="A655" s="44" t="str">
        <f t="shared" si="56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157" t="str">
        <f t="shared" si="60"/>
        <v/>
      </c>
    </row>
    <row r="656" spans="1:72" ht="14.45" hidden="1">
      <c r="A656" s="44" t="str">
        <f t="shared" si="56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157" t="str">
        <f t="shared" si="60"/>
        <v/>
      </c>
    </row>
    <row r="657" spans="1:72" ht="14.45" hidden="1">
      <c r="A657" s="44" t="str">
        <f t="shared" si="56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157" t="str">
        <f t="shared" si="60"/>
        <v/>
      </c>
    </row>
    <row r="658" spans="1:72" ht="14.45" hidden="1">
      <c r="A658" s="44" t="str">
        <f t="shared" si="56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157" t="str">
        <f t="shared" si="60"/>
        <v/>
      </c>
    </row>
    <row r="659" spans="1:72" ht="14.45" hidden="1">
      <c r="A659" s="44" t="str">
        <f t="shared" si="56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157" t="str">
        <f t="shared" si="60"/>
        <v/>
      </c>
    </row>
    <row r="660" spans="1:72" ht="14.45" hidden="1">
      <c r="A660" s="44" t="str">
        <f t="shared" si="56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157" t="str">
        <f t="shared" si="60"/>
        <v/>
      </c>
    </row>
    <row r="661" spans="1:72" ht="14.45" hidden="1">
      <c r="A661" s="44" t="str">
        <f t="shared" si="56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157" t="str">
        <f t="shared" si="60"/>
        <v/>
      </c>
    </row>
    <row r="662" spans="1:72" ht="14.45" hidden="1">
      <c r="A662" s="44" t="str">
        <f t="shared" si="56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157" t="str">
        <f t="shared" si="60"/>
        <v/>
      </c>
    </row>
    <row r="663" spans="1:72" ht="14.45" hidden="1">
      <c r="A663" s="44" t="str">
        <f t="shared" si="56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157" t="str">
        <f t="shared" si="60"/>
        <v/>
      </c>
    </row>
    <row r="664" spans="1:72" ht="14.45" hidden="1">
      <c r="A664" s="44" t="str">
        <f t="shared" si="56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157" t="str">
        <f t="shared" si="60"/>
        <v/>
      </c>
    </row>
    <row r="665" spans="1:72" ht="14.45" hidden="1">
      <c r="A665" s="44" t="str">
        <f t="shared" si="56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157" t="str">
        <f t="shared" si="60"/>
        <v/>
      </c>
    </row>
    <row r="666" spans="1:72" ht="14.45" hidden="1">
      <c r="A666" s="44" t="str">
        <f t="shared" si="56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157" t="str">
        <f t="shared" si="60"/>
        <v/>
      </c>
    </row>
    <row r="667" spans="1:72" ht="14.45" hidden="1">
      <c r="A667" s="44" t="str">
        <f t="shared" si="56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157" t="str">
        <f t="shared" si="60"/>
        <v/>
      </c>
    </row>
    <row r="668" spans="1:72" ht="14.45" hidden="1">
      <c r="A668" s="44" t="str">
        <f t="shared" si="56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157" t="str">
        <f t="shared" si="60"/>
        <v/>
      </c>
    </row>
    <row r="669" spans="1:72" ht="14.45" hidden="1">
      <c r="A669" s="44" t="str">
        <f t="shared" si="56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157" t="str">
        <f t="shared" si="60"/>
        <v/>
      </c>
    </row>
    <row r="670" spans="1:72" ht="14.45" hidden="1">
      <c r="A670" s="44" t="str">
        <f t="shared" si="56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157" t="str">
        <f t="shared" si="60"/>
        <v/>
      </c>
    </row>
    <row r="671" spans="1:72" ht="14.45" hidden="1">
      <c r="A671" s="44" t="str">
        <f t="shared" si="56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157" t="str">
        <f t="shared" si="60"/>
        <v/>
      </c>
    </row>
    <row r="672" spans="1:72" ht="14.45" hidden="1">
      <c r="A672" s="44" t="str">
        <f t="shared" si="56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157" t="str">
        <f t="shared" si="60"/>
        <v/>
      </c>
    </row>
    <row r="673" spans="1:72" ht="14.45" hidden="1">
      <c r="A673" s="44" t="str">
        <f t="shared" si="56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157" t="str">
        <f t="shared" si="60"/>
        <v/>
      </c>
    </row>
    <row r="674" spans="1:72" ht="14.45" hidden="1">
      <c r="A674" s="44" t="str">
        <f t="shared" si="56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157" t="str">
        <f t="shared" si="60"/>
        <v/>
      </c>
    </row>
    <row r="675" spans="1:72" ht="14.45" hidden="1">
      <c r="A675" s="44" t="str">
        <f t="shared" si="56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157" t="str">
        <f t="shared" si="60"/>
        <v/>
      </c>
    </row>
    <row r="676" spans="1:72" ht="14.45" hidden="1">
      <c r="A676" s="44" t="str">
        <f t="shared" si="56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157" t="str">
        <f t="shared" si="60"/>
        <v/>
      </c>
    </row>
    <row r="677" spans="1:72" ht="14.45" hidden="1">
      <c r="A677" s="44" t="str">
        <f t="shared" si="56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157" t="str">
        <f t="shared" si="60"/>
        <v/>
      </c>
    </row>
    <row r="678" spans="1:72" ht="14.45" hidden="1">
      <c r="A678" s="44" t="str">
        <f t="shared" si="56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157" t="str">
        <f t="shared" si="60"/>
        <v/>
      </c>
    </row>
    <row r="679" spans="1:72" ht="14.45" hidden="1">
      <c r="A679" s="44" t="str">
        <f t="shared" si="56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157" t="str">
        <f t="shared" si="60"/>
        <v/>
      </c>
    </row>
    <row r="680" spans="1:72" ht="14.45" hidden="1">
      <c r="A680" s="44" t="str">
        <f t="shared" si="56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157" t="str">
        <f t="shared" si="60"/>
        <v/>
      </c>
    </row>
    <row r="681" spans="1:72" ht="14.45" hidden="1">
      <c r="A681" s="44" t="str">
        <f t="shared" si="56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157" t="str">
        <f t="shared" si="60"/>
        <v/>
      </c>
    </row>
    <row r="682" spans="1:72" ht="14.45" hidden="1">
      <c r="A682" s="44" t="str">
        <f t="shared" si="56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157" t="str">
        <f t="shared" si="60"/>
        <v/>
      </c>
    </row>
    <row r="683" spans="1:72" ht="14.45" hidden="1">
      <c r="A683" s="44" t="str">
        <f t="shared" si="56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7"/>
        <v>Aderente</v>
      </c>
      <c r="BR683" s="15" t="str">
        <f t="shared" si="58"/>
        <v>*</v>
      </c>
      <c r="BS683" s="15" t="str">
        <f t="shared" si="59"/>
        <v>*</v>
      </c>
      <c r="BT683" s="157" t="str">
        <f t="shared" si="60"/>
        <v/>
      </c>
    </row>
    <row r="684" spans="1:72" ht="14.45" hidden="1">
      <c r="A684" s="44" t="str">
        <f t="shared" si="56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7"/>
        <v>Aderente</v>
      </c>
      <c r="BR684" s="15" t="str">
        <f t="shared" si="58"/>
        <v>*</v>
      </c>
      <c r="BS684" s="15" t="str">
        <f t="shared" si="59"/>
        <v>*</v>
      </c>
      <c r="BT684" s="157" t="str">
        <f t="shared" si="60"/>
        <v/>
      </c>
    </row>
    <row r="685" spans="1:72" ht="14.45" hidden="1">
      <c r="A685" s="44" t="str">
        <f t="shared" si="56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7"/>
        <v>Aderente</v>
      </c>
      <c r="BR685" s="15" t="str">
        <f t="shared" si="58"/>
        <v>*</v>
      </c>
      <c r="BS685" s="15" t="str">
        <f t="shared" si="59"/>
        <v>*</v>
      </c>
      <c r="BT685" s="157" t="str">
        <f t="shared" si="60"/>
        <v/>
      </c>
    </row>
    <row r="686" spans="1:72" ht="14.45" hidden="1">
      <c r="A686" s="44" t="str">
        <f t="shared" si="56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7"/>
        <v>Aderente</v>
      </c>
      <c r="BR686" s="15" t="str">
        <f t="shared" si="58"/>
        <v>*</v>
      </c>
      <c r="BS686" s="15" t="str">
        <f t="shared" si="59"/>
        <v>*</v>
      </c>
      <c r="BT686" s="157" t="str">
        <f t="shared" si="60"/>
        <v/>
      </c>
    </row>
    <row r="687" spans="1:72" ht="14.45" hidden="1">
      <c r="A687" s="44" t="str">
        <f t="shared" si="56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7"/>
        <v>Aderente</v>
      </c>
      <c r="BR687" s="15" t="str">
        <f t="shared" si="58"/>
        <v>*</v>
      </c>
      <c r="BS687" s="15" t="str">
        <f t="shared" si="59"/>
        <v>*</v>
      </c>
      <c r="BT687" s="157" t="str">
        <f t="shared" si="60"/>
        <v/>
      </c>
    </row>
    <row r="688" spans="1:72" ht="14.45" hidden="1">
      <c r="A688" s="44" t="str">
        <f t="shared" si="56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7"/>
        <v>Aderente</v>
      </c>
      <c r="BR688" s="15" t="str">
        <f t="shared" si="58"/>
        <v>*</v>
      </c>
      <c r="BS688" s="15" t="str">
        <f t="shared" si="59"/>
        <v>*</v>
      </c>
      <c r="BT688" s="157" t="str">
        <f t="shared" si="60"/>
        <v/>
      </c>
    </row>
    <row r="689" spans="1:72" ht="14.45" hidden="1">
      <c r="A689" s="44" t="str">
        <f t="shared" si="56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7"/>
        <v>Aderente</v>
      </c>
      <c r="BR689" s="15" t="str">
        <f t="shared" si="58"/>
        <v>*</v>
      </c>
      <c r="BS689" s="15" t="str">
        <f t="shared" si="59"/>
        <v>*</v>
      </c>
      <c r="BT689" s="157" t="str">
        <f t="shared" si="60"/>
        <v/>
      </c>
    </row>
    <row r="690" spans="1:72" ht="14.45" hidden="1">
      <c r="A690" s="44" t="str">
        <f t="shared" si="56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7"/>
        <v>Aderente</v>
      </c>
      <c r="BR690" s="15" t="str">
        <f t="shared" si="58"/>
        <v>*</v>
      </c>
      <c r="BS690" s="15" t="str">
        <f t="shared" si="59"/>
        <v>*</v>
      </c>
      <c r="BT690" s="157" t="str">
        <f t="shared" si="60"/>
        <v/>
      </c>
    </row>
    <row r="691" spans="1:72" ht="14.45" hidden="1">
      <c r="A691" s="44" t="str">
        <f t="shared" si="56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7"/>
        <v>Aderente</v>
      </c>
      <c r="BR691" s="15" t="str">
        <f t="shared" si="58"/>
        <v>*</v>
      </c>
      <c r="BS691" s="15" t="str">
        <f t="shared" si="59"/>
        <v>*</v>
      </c>
      <c r="BT691" s="157" t="str">
        <f t="shared" si="60"/>
        <v/>
      </c>
    </row>
    <row r="692" spans="1:72" ht="14.45" hidden="1">
      <c r="A692" s="44" t="str">
        <f t="shared" si="56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7"/>
        <v>Aderente</v>
      </c>
      <c r="BR692" s="15" t="str">
        <f t="shared" si="58"/>
        <v>*</v>
      </c>
      <c r="BS692" s="15" t="str">
        <f t="shared" si="59"/>
        <v>*</v>
      </c>
      <c r="BT692" s="157" t="str">
        <f t="shared" si="60"/>
        <v/>
      </c>
    </row>
    <row r="693" spans="1:72" ht="14.45" hidden="1">
      <c r="A693" s="44" t="str">
        <f t="shared" si="56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7"/>
        <v>Aderente</v>
      </c>
      <c r="BR693" s="15" t="str">
        <f t="shared" si="58"/>
        <v>*</v>
      </c>
      <c r="BS693" s="15" t="str">
        <f t="shared" si="59"/>
        <v>*</v>
      </c>
      <c r="BT693" s="157" t="str">
        <f t="shared" si="60"/>
        <v/>
      </c>
    </row>
    <row r="694" spans="1:72" ht="14.45" hidden="1">
      <c r="A694" s="44" t="str">
        <f t="shared" si="56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7"/>
        <v>Aderente</v>
      </c>
      <c r="BR694" s="15" t="str">
        <f t="shared" si="58"/>
        <v>*</v>
      </c>
      <c r="BS694" s="15" t="str">
        <f t="shared" si="59"/>
        <v>*</v>
      </c>
      <c r="BT694" s="157" t="str">
        <f t="shared" si="60"/>
        <v/>
      </c>
    </row>
    <row r="695" spans="1:72" ht="14.45" hidden="1">
      <c r="A695" s="44" t="str">
        <f t="shared" si="56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7"/>
        <v>Aderente</v>
      </c>
      <c r="BR695" s="15" t="str">
        <f t="shared" si="58"/>
        <v>*</v>
      </c>
      <c r="BS695" s="15" t="str">
        <f t="shared" si="59"/>
        <v>*</v>
      </c>
      <c r="BT695" s="157" t="str">
        <f t="shared" si="60"/>
        <v/>
      </c>
    </row>
    <row r="696" spans="1:72" ht="14.45" hidden="1">
      <c r="A696" s="44" t="str">
        <f t="shared" si="56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7"/>
        <v>Aderente</v>
      </c>
      <c r="BR696" s="15" t="str">
        <f t="shared" si="58"/>
        <v>*</v>
      </c>
      <c r="BS696" s="15" t="str">
        <f t="shared" si="59"/>
        <v>*</v>
      </c>
      <c r="BT696" s="157" t="str">
        <f t="shared" si="60"/>
        <v/>
      </c>
    </row>
    <row r="697" spans="1:72" ht="14.45" hidden="1">
      <c r="A697" s="44" t="str">
        <f t="shared" si="56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7"/>
        <v>Aderente</v>
      </c>
      <c r="BR697" s="15" t="str">
        <f t="shared" si="58"/>
        <v>*</v>
      </c>
      <c r="BS697" s="15" t="str">
        <f t="shared" si="59"/>
        <v>*</v>
      </c>
      <c r="BT697" s="157" t="str">
        <f t="shared" si="60"/>
        <v/>
      </c>
    </row>
    <row r="698" spans="1:72" ht="14.45" hidden="1">
      <c r="A698" s="44" t="str">
        <f t="shared" si="56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7"/>
        <v>Aderente</v>
      </c>
      <c r="BR698" s="15" t="str">
        <f t="shared" si="58"/>
        <v>*</v>
      </c>
      <c r="BS698" s="15" t="str">
        <f t="shared" si="59"/>
        <v>*</v>
      </c>
      <c r="BT698" s="157" t="str">
        <f t="shared" si="60"/>
        <v/>
      </c>
    </row>
    <row r="699" spans="1:72" ht="14.45" hidden="1">
      <c r="A699" s="44" t="str">
        <f t="shared" si="56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7"/>
        <v>Aderente</v>
      </c>
      <c r="BR699" s="15" t="str">
        <f t="shared" si="58"/>
        <v>*</v>
      </c>
      <c r="BS699" s="15" t="str">
        <f t="shared" si="59"/>
        <v>*</v>
      </c>
      <c r="BT699" s="157" t="str">
        <f t="shared" si="60"/>
        <v/>
      </c>
    </row>
    <row r="700" spans="1:72" ht="14.45" hidden="1">
      <c r="A700" s="44" t="str">
        <f t="shared" si="56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7"/>
        <v>Aderente</v>
      </c>
      <c r="BR700" s="15" t="str">
        <f t="shared" si="58"/>
        <v>*</v>
      </c>
      <c r="BS700" s="15" t="str">
        <f t="shared" si="59"/>
        <v>*</v>
      </c>
      <c r="BT700" s="157" t="str">
        <f t="shared" si="60"/>
        <v/>
      </c>
    </row>
    <row r="701" spans="1:72" ht="14.45" hidden="1">
      <c r="A701" s="44" t="str">
        <f t="shared" si="56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7"/>
        <v>Aderente</v>
      </c>
      <c r="BR701" s="15" t="str">
        <f t="shared" si="58"/>
        <v>*</v>
      </c>
      <c r="BS701" s="15" t="str">
        <f t="shared" si="59"/>
        <v>*</v>
      </c>
      <c r="BT701" s="157" t="str">
        <f t="shared" si="60"/>
        <v/>
      </c>
    </row>
    <row r="702" spans="1:72" ht="14.45" hidden="1">
      <c r="A702" s="44" t="str">
        <f t="shared" si="56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7"/>
        <v>Aderente</v>
      </c>
      <c r="BR702" s="15" t="str">
        <f t="shared" si="58"/>
        <v>*</v>
      </c>
      <c r="BS702" s="15" t="str">
        <f t="shared" si="59"/>
        <v>*</v>
      </c>
      <c r="BT702" s="157" t="str">
        <f t="shared" si="60"/>
        <v/>
      </c>
    </row>
    <row r="703" spans="1:72" ht="14.45" hidden="1">
      <c r="A703" s="44" t="str">
        <f t="shared" si="56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7"/>
        <v>Aderente</v>
      </c>
      <c r="BR703" s="15" t="str">
        <f t="shared" si="58"/>
        <v>*</v>
      </c>
      <c r="BS703" s="15" t="str">
        <f t="shared" si="59"/>
        <v>*</v>
      </c>
      <c r="BT703" s="157" t="str">
        <f t="shared" si="60"/>
        <v/>
      </c>
    </row>
    <row r="704" spans="1:72" ht="14.45" hidden="1">
      <c r="A704" s="44" t="str">
        <f t="shared" si="56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7"/>
        <v>Aderente</v>
      </c>
      <c r="BR704" s="15" t="str">
        <f t="shared" si="58"/>
        <v>*</v>
      </c>
      <c r="BS704" s="15" t="str">
        <f t="shared" si="59"/>
        <v>*</v>
      </c>
      <c r="BT704" s="157" t="str">
        <f t="shared" si="60"/>
        <v/>
      </c>
    </row>
    <row r="705" spans="1:72" ht="14.45" hidden="1">
      <c r="A705" s="44" t="str">
        <f t="shared" si="56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7"/>
        <v>Aderente</v>
      </c>
      <c r="BR705" s="15" t="str">
        <f t="shared" si="58"/>
        <v>*</v>
      </c>
      <c r="BS705" s="15" t="str">
        <f t="shared" si="59"/>
        <v>*</v>
      </c>
      <c r="BT705" s="157" t="str">
        <f t="shared" si="60"/>
        <v/>
      </c>
    </row>
    <row r="706" spans="1:72" ht="14.45" hidden="1">
      <c r="A706" s="44" t="str">
        <f t="shared" si="56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7"/>
        <v>Aderente</v>
      </c>
      <c r="BR706" s="15" t="str">
        <f t="shared" si="58"/>
        <v>*</v>
      </c>
      <c r="BS706" s="15" t="str">
        <f t="shared" si="59"/>
        <v>*</v>
      </c>
      <c r="BT706" s="157" t="str">
        <f t="shared" si="60"/>
        <v/>
      </c>
    </row>
    <row r="707" spans="1:72" ht="14.45" hidden="1">
      <c r="A707" s="44" t="str">
        <f t="shared" si="56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7"/>
        <v>Aderente</v>
      </c>
      <c r="BR707" s="15" t="str">
        <f t="shared" si="58"/>
        <v>*</v>
      </c>
      <c r="BS707" s="15" t="str">
        <f t="shared" si="59"/>
        <v>*</v>
      </c>
      <c r="BT707" s="157" t="str">
        <f t="shared" si="60"/>
        <v/>
      </c>
    </row>
    <row r="708" spans="1:72" ht="14.45" hidden="1">
      <c r="A708" s="44" t="str">
        <f t="shared" si="56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7"/>
        <v>Aderente</v>
      </c>
      <c r="BR708" s="15" t="str">
        <f t="shared" si="58"/>
        <v>*</v>
      </c>
      <c r="BS708" s="15" t="str">
        <f t="shared" si="59"/>
        <v>*</v>
      </c>
      <c r="BT708" s="157" t="str">
        <f t="shared" si="60"/>
        <v/>
      </c>
    </row>
    <row r="709" spans="1:72" ht="14.45" hidden="1">
      <c r="A709" s="44" t="str">
        <f t="shared" si="56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7"/>
        <v>Aderente</v>
      </c>
      <c r="BR709" s="15" t="str">
        <f t="shared" si="58"/>
        <v>*</v>
      </c>
      <c r="BS709" s="15" t="str">
        <f t="shared" si="59"/>
        <v>*</v>
      </c>
      <c r="BT709" s="157" t="str">
        <f t="shared" si="60"/>
        <v/>
      </c>
    </row>
    <row r="710" spans="1:72" ht="14.45" hidden="1">
      <c r="A710" s="44" t="str">
        <f t="shared" si="56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7"/>
        <v>Aderente</v>
      </c>
      <c r="BR710" s="15" t="str">
        <f t="shared" si="58"/>
        <v>*</v>
      </c>
      <c r="BS710" s="15" t="str">
        <f t="shared" si="59"/>
        <v>*</v>
      </c>
      <c r="BT710" s="157" t="str">
        <f t="shared" si="60"/>
        <v/>
      </c>
    </row>
    <row r="711" spans="1:72" ht="14.45" hidden="1">
      <c r="A711" s="44" t="str">
        <f t="shared" si="56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7"/>
        <v>Aderente</v>
      </c>
      <c r="BR711" s="15" t="str">
        <f t="shared" si="58"/>
        <v>*</v>
      </c>
      <c r="BS711" s="15" t="str">
        <f t="shared" si="59"/>
        <v>*</v>
      </c>
      <c r="BT711" s="157" t="str">
        <f t="shared" si="60"/>
        <v/>
      </c>
    </row>
    <row r="712" spans="1:72" ht="14.45" hidden="1">
      <c r="A712" s="44" t="str">
        <f t="shared" si="56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7"/>
        <v>Aderente</v>
      </c>
      <c r="BR712" s="15" t="str">
        <f t="shared" si="58"/>
        <v>*</v>
      </c>
      <c r="BS712" s="15" t="str">
        <f t="shared" si="59"/>
        <v>*</v>
      </c>
      <c r="BT712" s="157" t="str">
        <f t="shared" si="60"/>
        <v/>
      </c>
    </row>
    <row r="713" spans="1:72" ht="14.45" hidden="1">
      <c r="A713" s="44" t="str">
        <f t="shared" si="56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7"/>
        <v>Aderente</v>
      </c>
      <c r="BR713" s="15" t="str">
        <f t="shared" si="58"/>
        <v>*</v>
      </c>
      <c r="BS713" s="15" t="str">
        <f t="shared" si="59"/>
        <v>*</v>
      </c>
      <c r="BT713" s="157" t="str">
        <f t="shared" si="60"/>
        <v/>
      </c>
    </row>
    <row r="714" spans="1:72" ht="14.45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t="14.45" hidden="1">
      <c r="A715" s="44" t="str">
        <f t="shared" ref="A715:A778" si="61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62">IF(AND(BR715&lt;1,BS715&lt;1),"Produção e Intervalo",IF(BR715&lt;1,"Intervalo",IF(BS715&lt;1,"Produção","Aderente")))</f>
        <v>Aderente</v>
      </c>
      <c r="BR715" s="15" t="str">
        <f t="shared" ref="BR715:BR778" si="63">IF(OR(B715="",F715=""),"*",AY715/P715)</f>
        <v>*</v>
      </c>
      <c r="BS715" s="15" t="str">
        <f t="shared" ref="BS715:BS778" si="64">IF(OR(B715="",F715=""),"*",BA715/Q715)</f>
        <v>*</v>
      </c>
      <c r="BT715" s="157" t="str">
        <f t="shared" ref="BT715:BT778" si="65">IF(BN715="","",SUBSTITUTE(BM715," ","")&amp;SUBSTITUTE(BN715," ",""))</f>
        <v/>
      </c>
    </row>
    <row r="716" spans="1:72" ht="14.45" hidden="1">
      <c r="A716" s="44" t="str">
        <f t="shared" si="61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157" t="str">
        <f t="shared" si="65"/>
        <v/>
      </c>
    </row>
    <row r="717" spans="1:72" ht="14.45" hidden="1">
      <c r="A717" s="44" t="str">
        <f t="shared" si="61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157" t="str">
        <f t="shared" si="65"/>
        <v/>
      </c>
    </row>
    <row r="718" spans="1:72" ht="14.45" hidden="1">
      <c r="A718" s="44" t="str">
        <f t="shared" si="61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157" t="str">
        <f t="shared" si="65"/>
        <v/>
      </c>
    </row>
    <row r="719" spans="1:72" ht="14.45" hidden="1">
      <c r="A719" s="44" t="str">
        <f t="shared" si="61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157" t="str">
        <f t="shared" si="65"/>
        <v/>
      </c>
    </row>
    <row r="720" spans="1:72" ht="14.45" hidden="1">
      <c r="A720" s="44" t="str">
        <f t="shared" si="61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157" t="str">
        <f t="shared" si="65"/>
        <v/>
      </c>
    </row>
    <row r="721" spans="1:72" ht="14.45" hidden="1">
      <c r="A721" s="44" t="str">
        <f t="shared" si="61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157" t="str">
        <f t="shared" si="65"/>
        <v/>
      </c>
    </row>
    <row r="722" spans="1:72" ht="14.45" hidden="1">
      <c r="A722" s="44" t="str">
        <f t="shared" si="61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157" t="str">
        <f t="shared" si="65"/>
        <v/>
      </c>
    </row>
    <row r="723" spans="1:72" ht="14.45" hidden="1">
      <c r="A723" s="44" t="str">
        <f t="shared" si="61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157" t="str">
        <f t="shared" si="65"/>
        <v/>
      </c>
    </row>
    <row r="724" spans="1:72" ht="14.45" hidden="1">
      <c r="A724" s="44" t="str">
        <f t="shared" si="61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157" t="str">
        <f t="shared" si="65"/>
        <v/>
      </c>
    </row>
    <row r="725" spans="1:72" ht="14.45" hidden="1">
      <c r="A725" s="44" t="str">
        <f t="shared" si="61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157" t="str">
        <f t="shared" si="65"/>
        <v/>
      </c>
    </row>
    <row r="726" spans="1:72" ht="14.45" hidden="1">
      <c r="A726" s="44" t="str">
        <f t="shared" si="61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157" t="str">
        <f t="shared" si="65"/>
        <v/>
      </c>
    </row>
    <row r="727" spans="1:72" ht="14.45" hidden="1">
      <c r="A727" s="44" t="str">
        <f t="shared" si="61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157" t="str">
        <f t="shared" si="65"/>
        <v/>
      </c>
    </row>
    <row r="728" spans="1:72" ht="14.45" hidden="1">
      <c r="A728" s="44" t="str">
        <f t="shared" si="61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157" t="str">
        <f t="shared" si="65"/>
        <v/>
      </c>
    </row>
    <row r="729" spans="1:72" ht="14.45" hidden="1">
      <c r="A729" s="44" t="str">
        <f t="shared" si="61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157" t="str">
        <f t="shared" si="65"/>
        <v/>
      </c>
    </row>
    <row r="730" spans="1:72" ht="14.45" hidden="1">
      <c r="A730" s="44" t="str">
        <f t="shared" si="61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157" t="str">
        <f t="shared" si="65"/>
        <v/>
      </c>
    </row>
    <row r="731" spans="1:72" ht="14.45" hidden="1">
      <c r="A731" s="44" t="str">
        <f t="shared" si="61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157" t="str">
        <f t="shared" si="65"/>
        <v/>
      </c>
    </row>
    <row r="732" spans="1:72" ht="14.45" hidden="1">
      <c r="A732" s="44" t="str">
        <f t="shared" si="61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157" t="str">
        <f t="shared" si="65"/>
        <v/>
      </c>
    </row>
    <row r="733" spans="1:72" ht="14.45" hidden="1">
      <c r="A733" s="44" t="str">
        <f t="shared" si="61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157" t="str">
        <f t="shared" si="65"/>
        <v/>
      </c>
    </row>
    <row r="734" spans="1:72" ht="14.45" hidden="1">
      <c r="A734" s="44" t="str">
        <f t="shared" si="61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157" t="str">
        <f t="shared" si="65"/>
        <v/>
      </c>
    </row>
    <row r="735" spans="1:72" ht="14.45" hidden="1">
      <c r="A735" s="44" t="str">
        <f t="shared" si="61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157" t="str">
        <f t="shared" si="65"/>
        <v/>
      </c>
    </row>
    <row r="736" spans="1:72" ht="14.45" hidden="1">
      <c r="A736" s="44" t="str">
        <f t="shared" si="61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157" t="str">
        <f t="shared" si="65"/>
        <v/>
      </c>
    </row>
    <row r="737" spans="1:72" ht="14.45" hidden="1">
      <c r="A737" s="44" t="str">
        <f t="shared" si="61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157" t="str">
        <f t="shared" si="65"/>
        <v/>
      </c>
    </row>
    <row r="738" spans="1:72" ht="14.45" hidden="1">
      <c r="A738" s="44" t="str">
        <f t="shared" si="61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157" t="str">
        <f t="shared" si="65"/>
        <v/>
      </c>
    </row>
    <row r="739" spans="1:72" ht="14.45" hidden="1">
      <c r="A739" s="44" t="str">
        <f t="shared" si="61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157" t="str">
        <f t="shared" si="65"/>
        <v/>
      </c>
    </row>
    <row r="740" spans="1:72" ht="14.45" hidden="1">
      <c r="A740" s="44" t="str">
        <f t="shared" si="61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157" t="str">
        <f t="shared" si="65"/>
        <v/>
      </c>
    </row>
    <row r="741" spans="1:72" ht="14.45" hidden="1">
      <c r="A741" s="44" t="str">
        <f t="shared" si="61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157" t="str">
        <f t="shared" si="65"/>
        <v/>
      </c>
    </row>
    <row r="742" spans="1:72" ht="14.45" hidden="1">
      <c r="A742" s="44" t="str">
        <f t="shared" si="61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157" t="str">
        <f t="shared" si="65"/>
        <v/>
      </c>
    </row>
    <row r="743" spans="1:72" ht="14.45" hidden="1">
      <c r="A743" s="44" t="str">
        <f t="shared" si="61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157" t="str">
        <f t="shared" si="65"/>
        <v/>
      </c>
    </row>
    <row r="744" spans="1:72" ht="14.45" hidden="1">
      <c r="A744" s="44" t="str">
        <f t="shared" si="61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157" t="str">
        <f t="shared" si="65"/>
        <v/>
      </c>
    </row>
    <row r="745" spans="1:72" ht="14.45" hidden="1">
      <c r="A745" s="44" t="str">
        <f t="shared" si="61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157" t="str">
        <f t="shared" si="65"/>
        <v/>
      </c>
    </row>
    <row r="746" spans="1:72" ht="14.45" hidden="1">
      <c r="A746" s="44" t="str">
        <f t="shared" si="61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157" t="str">
        <f t="shared" si="65"/>
        <v/>
      </c>
    </row>
    <row r="747" spans="1:72" ht="14.45" hidden="1">
      <c r="A747" s="44" t="str">
        <f t="shared" si="61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2"/>
        <v>Aderente</v>
      </c>
      <c r="BR747" s="15" t="str">
        <f t="shared" si="63"/>
        <v>*</v>
      </c>
      <c r="BS747" s="15" t="str">
        <f t="shared" si="64"/>
        <v>*</v>
      </c>
      <c r="BT747" s="157" t="str">
        <f t="shared" si="65"/>
        <v/>
      </c>
    </row>
    <row r="748" spans="1:72" ht="14.45" hidden="1">
      <c r="A748" s="44" t="str">
        <f t="shared" si="61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2"/>
        <v>Aderente</v>
      </c>
      <c r="BR748" s="15" t="str">
        <f t="shared" si="63"/>
        <v>*</v>
      </c>
      <c r="BS748" s="15" t="str">
        <f t="shared" si="64"/>
        <v>*</v>
      </c>
      <c r="BT748" s="157" t="str">
        <f t="shared" si="65"/>
        <v/>
      </c>
    </row>
    <row r="749" spans="1:72" ht="14.45" hidden="1">
      <c r="A749" s="44" t="str">
        <f t="shared" si="61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2"/>
        <v>Aderente</v>
      </c>
      <c r="BR749" s="15" t="str">
        <f t="shared" si="63"/>
        <v>*</v>
      </c>
      <c r="BS749" s="15" t="str">
        <f t="shared" si="64"/>
        <v>*</v>
      </c>
      <c r="BT749" s="157" t="str">
        <f t="shared" si="65"/>
        <v/>
      </c>
    </row>
    <row r="750" spans="1:72" ht="14.45" hidden="1">
      <c r="A750" s="44" t="str">
        <f t="shared" si="61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2"/>
        <v>Aderente</v>
      </c>
      <c r="BR750" s="15" t="str">
        <f t="shared" si="63"/>
        <v>*</v>
      </c>
      <c r="BS750" s="15" t="str">
        <f t="shared" si="64"/>
        <v>*</v>
      </c>
      <c r="BT750" s="157" t="str">
        <f t="shared" si="65"/>
        <v/>
      </c>
    </row>
    <row r="751" spans="1:72" ht="14.45" hidden="1">
      <c r="A751" s="44" t="str">
        <f t="shared" si="61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2"/>
        <v>Aderente</v>
      </c>
      <c r="BR751" s="15" t="str">
        <f t="shared" si="63"/>
        <v>*</v>
      </c>
      <c r="BS751" s="15" t="str">
        <f t="shared" si="64"/>
        <v>*</v>
      </c>
      <c r="BT751" s="157" t="str">
        <f t="shared" si="65"/>
        <v/>
      </c>
    </row>
    <row r="752" spans="1:72" ht="14.45" hidden="1">
      <c r="A752" s="44" t="str">
        <f t="shared" si="61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2"/>
        <v>Aderente</v>
      </c>
      <c r="BR752" s="15" t="str">
        <f t="shared" si="63"/>
        <v>*</v>
      </c>
      <c r="BS752" s="15" t="str">
        <f t="shared" si="64"/>
        <v>*</v>
      </c>
      <c r="BT752" s="157" t="str">
        <f t="shared" si="65"/>
        <v/>
      </c>
    </row>
    <row r="753" spans="1:72" ht="14.45" hidden="1">
      <c r="A753" s="44" t="str">
        <f t="shared" si="61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2"/>
        <v>Aderente</v>
      </c>
      <c r="BR753" s="15" t="str">
        <f t="shared" si="63"/>
        <v>*</v>
      </c>
      <c r="BS753" s="15" t="str">
        <f t="shared" si="64"/>
        <v>*</v>
      </c>
      <c r="BT753" s="157" t="str">
        <f t="shared" si="65"/>
        <v/>
      </c>
    </row>
    <row r="754" spans="1:72" ht="14.45" hidden="1">
      <c r="A754" s="44" t="str">
        <f t="shared" si="61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2"/>
        <v>Aderente</v>
      </c>
      <c r="BR754" s="15" t="str">
        <f t="shared" si="63"/>
        <v>*</v>
      </c>
      <c r="BS754" s="15" t="str">
        <f t="shared" si="64"/>
        <v>*</v>
      </c>
      <c r="BT754" s="157" t="str">
        <f t="shared" si="65"/>
        <v/>
      </c>
    </row>
    <row r="755" spans="1:72" ht="14.45" hidden="1">
      <c r="A755" s="44" t="str">
        <f t="shared" si="61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2"/>
        <v>Aderente</v>
      </c>
      <c r="BR755" s="15" t="str">
        <f t="shared" si="63"/>
        <v>*</v>
      </c>
      <c r="BS755" s="15" t="str">
        <f t="shared" si="64"/>
        <v>*</v>
      </c>
      <c r="BT755" s="157" t="str">
        <f t="shared" si="65"/>
        <v/>
      </c>
    </row>
    <row r="756" spans="1:72" ht="14.45" hidden="1">
      <c r="A756" s="44" t="str">
        <f t="shared" si="61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2"/>
        <v>Aderente</v>
      </c>
      <c r="BR756" s="15" t="str">
        <f t="shared" si="63"/>
        <v>*</v>
      </c>
      <c r="BS756" s="15" t="str">
        <f t="shared" si="64"/>
        <v>*</v>
      </c>
      <c r="BT756" s="157" t="str">
        <f t="shared" si="65"/>
        <v/>
      </c>
    </row>
    <row r="757" spans="1:72" ht="14.45" hidden="1">
      <c r="A757" s="44" t="str">
        <f t="shared" si="61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2"/>
        <v>Aderente</v>
      </c>
      <c r="BR757" s="15" t="str">
        <f t="shared" si="63"/>
        <v>*</v>
      </c>
      <c r="BS757" s="15" t="str">
        <f t="shared" si="64"/>
        <v>*</v>
      </c>
      <c r="BT757" s="157" t="str">
        <f t="shared" si="65"/>
        <v/>
      </c>
    </row>
    <row r="758" spans="1:72" ht="14.45" hidden="1">
      <c r="A758" s="44" t="str">
        <f t="shared" si="61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2"/>
        <v>Aderente</v>
      </c>
      <c r="BR758" s="15" t="str">
        <f t="shared" si="63"/>
        <v>*</v>
      </c>
      <c r="BS758" s="15" t="str">
        <f t="shared" si="64"/>
        <v>*</v>
      </c>
      <c r="BT758" s="157" t="str">
        <f t="shared" si="65"/>
        <v/>
      </c>
    </row>
    <row r="759" spans="1:72" ht="14.45" hidden="1">
      <c r="A759" s="44" t="str">
        <f t="shared" si="61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2"/>
        <v>Aderente</v>
      </c>
      <c r="BR759" s="15" t="str">
        <f t="shared" si="63"/>
        <v>*</v>
      </c>
      <c r="BS759" s="15" t="str">
        <f t="shared" si="64"/>
        <v>*</v>
      </c>
      <c r="BT759" s="157" t="str">
        <f t="shared" si="65"/>
        <v/>
      </c>
    </row>
    <row r="760" spans="1:72" ht="14.45" hidden="1">
      <c r="A760" s="44" t="str">
        <f t="shared" si="61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2"/>
        <v>Aderente</v>
      </c>
      <c r="BR760" s="15" t="str">
        <f t="shared" si="63"/>
        <v>*</v>
      </c>
      <c r="BS760" s="15" t="str">
        <f t="shared" si="64"/>
        <v>*</v>
      </c>
      <c r="BT760" s="157" t="str">
        <f t="shared" si="65"/>
        <v/>
      </c>
    </row>
    <row r="761" spans="1:72" ht="14.45" hidden="1">
      <c r="A761" s="44" t="str">
        <f t="shared" si="61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2"/>
        <v>Aderente</v>
      </c>
      <c r="BR761" s="15" t="str">
        <f t="shared" si="63"/>
        <v>*</v>
      </c>
      <c r="BS761" s="15" t="str">
        <f t="shared" si="64"/>
        <v>*</v>
      </c>
      <c r="BT761" s="157" t="str">
        <f t="shared" si="65"/>
        <v/>
      </c>
    </row>
    <row r="762" spans="1:72" ht="14.45" hidden="1">
      <c r="A762" s="44" t="str">
        <f t="shared" si="61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2"/>
        <v>Aderente</v>
      </c>
      <c r="BR762" s="15" t="str">
        <f t="shared" si="63"/>
        <v>*</v>
      </c>
      <c r="BS762" s="15" t="str">
        <f t="shared" si="64"/>
        <v>*</v>
      </c>
      <c r="BT762" s="157" t="str">
        <f t="shared" si="65"/>
        <v/>
      </c>
    </row>
    <row r="763" spans="1:72" ht="14.45" hidden="1">
      <c r="A763" s="44" t="str">
        <f t="shared" si="61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2"/>
        <v>Aderente</v>
      </c>
      <c r="BR763" s="15" t="str">
        <f t="shared" si="63"/>
        <v>*</v>
      </c>
      <c r="BS763" s="15" t="str">
        <f t="shared" si="64"/>
        <v>*</v>
      </c>
      <c r="BT763" s="157" t="str">
        <f t="shared" si="65"/>
        <v/>
      </c>
    </row>
    <row r="764" spans="1:72" ht="14.45" hidden="1">
      <c r="A764" s="44" t="str">
        <f t="shared" si="61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2"/>
        <v>Aderente</v>
      </c>
      <c r="BR764" s="15" t="str">
        <f t="shared" si="63"/>
        <v>*</v>
      </c>
      <c r="BS764" s="15" t="str">
        <f t="shared" si="64"/>
        <v>*</v>
      </c>
      <c r="BT764" s="157" t="str">
        <f t="shared" si="65"/>
        <v/>
      </c>
    </row>
    <row r="765" spans="1:72" ht="14.45" hidden="1">
      <c r="A765" s="44" t="str">
        <f t="shared" si="61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2"/>
        <v>Aderente</v>
      </c>
      <c r="BR765" s="15" t="str">
        <f t="shared" si="63"/>
        <v>*</v>
      </c>
      <c r="BS765" s="15" t="str">
        <f t="shared" si="64"/>
        <v>*</v>
      </c>
      <c r="BT765" s="157" t="str">
        <f t="shared" si="65"/>
        <v/>
      </c>
    </row>
    <row r="766" spans="1:72" ht="14.45" hidden="1">
      <c r="A766" s="44" t="str">
        <f t="shared" si="61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2"/>
        <v>Aderente</v>
      </c>
      <c r="BR766" s="15" t="str">
        <f t="shared" si="63"/>
        <v>*</v>
      </c>
      <c r="BS766" s="15" t="str">
        <f t="shared" si="64"/>
        <v>*</v>
      </c>
      <c r="BT766" s="157" t="str">
        <f t="shared" si="65"/>
        <v/>
      </c>
    </row>
    <row r="767" spans="1:72" ht="14.45" hidden="1">
      <c r="A767" s="44" t="str">
        <f t="shared" si="61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2"/>
        <v>Aderente</v>
      </c>
      <c r="BR767" s="15" t="str">
        <f t="shared" si="63"/>
        <v>*</v>
      </c>
      <c r="BS767" s="15" t="str">
        <f t="shared" si="64"/>
        <v>*</v>
      </c>
      <c r="BT767" s="157" t="str">
        <f t="shared" si="65"/>
        <v/>
      </c>
    </row>
    <row r="768" spans="1:72" ht="14.45" hidden="1">
      <c r="A768" s="44" t="str">
        <f t="shared" si="61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2"/>
        <v>Aderente</v>
      </c>
      <c r="BR768" s="15" t="str">
        <f t="shared" si="63"/>
        <v>*</v>
      </c>
      <c r="BS768" s="15" t="str">
        <f t="shared" si="64"/>
        <v>*</v>
      </c>
      <c r="BT768" s="157" t="str">
        <f t="shared" si="65"/>
        <v/>
      </c>
    </row>
    <row r="769" spans="1:72" ht="14.45" hidden="1">
      <c r="A769" s="44" t="str">
        <f t="shared" si="61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2"/>
        <v>Aderente</v>
      </c>
      <c r="BR769" s="15" t="str">
        <f t="shared" si="63"/>
        <v>*</v>
      </c>
      <c r="BS769" s="15" t="str">
        <f t="shared" si="64"/>
        <v>*</v>
      </c>
      <c r="BT769" s="157" t="str">
        <f t="shared" si="65"/>
        <v/>
      </c>
    </row>
    <row r="770" spans="1:72" ht="14.45" hidden="1">
      <c r="A770" s="44" t="str">
        <f t="shared" si="61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2"/>
        <v>Aderente</v>
      </c>
      <c r="BR770" s="15" t="str">
        <f t="shared" si="63"/>
        <v>*</v>
      </c>
      <c r="BS770" s="15" t="str">
        <f t="shared" si="64"/>
        <v>*</v>
      </c>
      <c r="BT770" s="157" t="str">
        <f t="shared" si="65"/>
        <v/>
      </c>
    </row>
    <row r="771" spans="1:72" ht="14.45" hidden="1">
      <c r="A771" s="44" t="str">
        <f t="shared" si="61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2"/>
        <v>Aderente</v>
      </c>
      <c r="BR771" s="15" t="str">
        <f t="shared" si="63"/>
        <v>*</v>
      </c>
      <c r="BS771" s="15" t="str">
        <f t="shared" si="64"/>
        <v>*</v>
      </c>
      <c r="BT771" s="157" t="str">
        <f t="shared" si="65"/>
        <v/>
      </c>
    </row>
    <row r="772" spans="1:72" ht="14.45" hidden="1">
      <c r="A772" s="44" t="str">
        <f t="shared" si="61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2"/>
        <v>Aderente</v>
      </c>
      <c r="BR772" s="15" t="str">
        <f t="shared" si="63"/>
        <v>*</v>
      </c>
      <c r="BS772" s="15" t="str">
        <f t="shared" si="64"/>
        <v>*</v>
      </c>
      <c r="BT772" s="157" t="str">
        <f t="shared" si="65"/>
        <v/>
      </c>
    </row>
    <row r="773" spans="1:72" ht="14.45" hidden="1">
      <c r="A773" s="44" t="str">
        <f t="shared" si="61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2"/>
        <v>Aderente</v>
      </c>
      <c r="BR773" s="15" t="str">
        <f t="shared" si="63"/>
        <v>*</v>
      </c>
      <c r="BS773" s="15" t="str">
        <f t="shared" si="64"/>
        <v>*</v>
      </c>
      <c r="BT773" s="157" t="str">
        <f t="shared" si="65"/>
        <v/>
      </c>
    </row>
    <row r="774" spans="1:72" ht="14.45" hidden="1">
      <c r="A774" s="44" t="str">
        <f t="shared" si="61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2"/>
        <v>Aderente</v>
      </c>
      <c r="BR774" s="15" t="str">
        <f t="shared" si="63"/>
        <v>*</v>
      </c>
      <c r="BS774" s="15" t="str">
        <f t="shared" si="64"/>
        <v>*</v>
      </c>
      <c r="BT774" s="157" t="str">
        <f t="shared" si="65"/>
        <v/>
      </c>
    </row>
    <row r="775" spans="1:72" ht="14.45" hidden="1">
      <c r="A775" s="44" t="str">
        <f t="shared" si="61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2"/>
        <v>Aderente</v>
      </c>
      <c r="BR775" s="15" t="str">
        <f t="shared" si="63"/>
        <v>*</v>
      </c>
      <c r="BS775" s="15" t="str">
        <f t="shared" si="64"/>
        <v>*</v>
      </c>
      <c r="BT775" s="157" t="str">
        <f t="shared" si="65"/>
        <v/>
      </c>
    </row>
    <row r="776" spans="1:72" ht="14.45" hidden="1">
      <c r="A776" s="44" t="str">
        <f t="shared" si="61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2"/>
        <v>Aderente</v>
      </c>
      <c r="BR776" s="15" t="str">
        <f t="shared" si="63"/>
        <v>*</v>
      </c>
      <c r="BS776" s="15" t="str">
        <f t="shared" si="64"/>
        <v>*</v>
      </c>
      <c r="BT776" s="157" t="str">
        <f t="shared" si="65"/>
        <v/>
      </c>
    </row>
    <row r="777" spans="1:72" ht="14.45" hidden="1">
      <c r="A777" s="44" t="str">
        <f t="shared" si="61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2"/>
        <v>Aderente</v>
      </c>
      <c r="BR777" s="15" t="str">
        <f t="shared" si="63"/>
        <v>*</v>
      </c>
      <c r="BS777" s="15" t="str">
        <f t="shared" si="64"/>
        <v>*</v>
      </c>
      <c r="BT777" s="157" t="str">
        <f t="shared" si="65"/>
        <v/>
      </c>
    </row>
    <row r="778" spans="1:72" ht="14.45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t="14.45" hidden="1">
      <c r="A779" s="44" t="str">
        <f t="shared" ref="A779:A804" si="66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7">IF(AND(BR779&lt;1,BS779&lt;1),"Produção e Intervalo",IF(BR779&lt;1,"Intervalo",IF(BS779&lt;1,"Produção","Aderente")))</f>
        <v>Aderente</v>
      </c>
      <c r="BR779" s="15" t="str">
        <f t="shared" ref="BR779:BR804" si="68">IF(OR(B779="",F779=""),"*",AY779/P779)</f>
        <v>*</v>
      </c>
      <c r="BS779" s="15" t="str">
        <f t="shared" ref="BS779:BS804" si="69">IF(OR(B779="",F779=""),"*",BA779/Q779)</f>
        <v>*</v>
      </c>
      <c r="BT779" s="157" t="str">
        <f t="shared" ref="BT779:BT804" si="70">IF(BN779="","",SUBSTITUTE(BM779," ","")&amp;SUBSTITUTE(BN779," ",""))</f>
        <v/>
      </c>
    </row>
    <row r="780" spans="1:72" ht="14.45" hidden="1">
      <c r="A780" s="44" t="str">
        <f t="shared" si="66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7"/>
        <v>Aderente</v>
      </c>
      <c r="BR780" s="15" t="str">
        <f t="shared" si="68"/>
        <v>*</v>
      </c>
      <c r="BS780" s="15" t="str">
        <f t="shared" si="69"/>
        <v>*</v>
      </c>
      <c r="BT780" s="157" t="str">
        <f t="shared" si="70"/>
        <v/>
      </c>
    </row>
    <row r="781" spans="1:72" ht="14.45" hidden="1">
      <c r="A781" s="44" t="str">
        <f t="shared" si="66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7"/>
        <v>Aderente</v>
      </c>
      <c r="BR781" s="15" t="str">
        <f t="shared" si="68"/>
        <v>*</v>
      </c>
      <c r="BS781" s="15" t="str">
        <f t="shared" si="69"/>
        <v>*</v>
      </c>
      <c r="BT781" s="157" t="str">
        <f t="shared" si="70"/>
        <v/>
      </c>
    </row>
    <row r="782" spans="1:72" ht="14.45" hidden="1">
      <c r="A782" s="44" t="str">
        <f t="shared" si="66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7"/>
        <v>Aderente</v>
      </c>
      <c r="BR782" s="15" t="str">
        <f t="shared" si="68"/>
        <v>*</v>
      </c>
      <c r="BS782" s="15" t="str">
        <f t="shared" si="69"/>
        <v>*</v>
      </c>
      <c r="BT782" s="157" t="str">
        <f t="shared" si="70"/>
        <v/>
      </c>
    </row>
    <row r="783" spans="1:72" ht="14.45" hidden="1">
      <c r="A783" s="44" t="str">
        <f t="shared" si="66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7"/>
        <v>Aderente</v>
      </c>
      <c r="BR783" s="15" t="str">
        <f t="shared" si="68"/>
        <v>*</v>
      </c>
      <c r="BS783" s="15" t="str">
        <f t="shared" si="69"/>
        <v>*</v>
      </c>
      <c r="BT783" s="157" t="str">
        <f t="shared" si="70"/>
        <v/>
      </c>
    </row>
    <row r="784" spans="1:72" ht="14.45" hidden="1">
      <c r="A784" s="44" t="str">
        <f t="shared" si="66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7"/>
        <v>Aderente</v>
      </c>
      <c r="BR784" s="15" t="str">
        <f t="shared" si="68"/>
        <v>*</v>
      </c>
      <c r="BS784" s="15" t="str">
        <f t="shared" si="69"/>
        <v>*</v>
      </c>
      <c r="BT784" s="157" t="str">
        <f t="shared" si="70"/>
        <v/>
      </c>
    </row>
    <row r="785" spans="1:72" ht="14.45" hidden="1">
      <c r="A785" s="44" t="str">
        <f t="shared" si="66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7"/>
        <v>Aderente</v>
      </c>
      <c r="BR785" s="15" t="str">
        <f t="shared" si="68"/>
        <v>*</v>
      </c>
      <c r="BS785" s="15" t="str">
        <f t="shared" si="69"/>
        <v>*</v>
      </c>
      <c r="BT785" s="157" t="str">
        <f t="shared" si="70"/>
        <v/>
      </c>
    </row>
    <row r="786" spans="1:72" ht="14.45" hidden="1">
      <c r="A786" s="44" t="str">
        <f t="shared" si="66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7"/>
        <v>Aderente</v>
      </c>
      <c r="BR786" s="15" t="str">
        <f t="shared" si="68"/>
        <v>*</v>
      </c>
      <c r="BS786" s="15" t="str">
        <f t="shared" si="69"/>
        <v>*</v>
      </c>
      <c r="BT786" s="157" t="str">
        <f t="shared" si="70"/>
        <v/>
      </c>
    </row>
    <row r="787" spans="1:72" ht="14.45" hidden="1">
      <c r="A787" s="44" t="str">
        <f t="shared" si="66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7"/>
        <v>Aderente</v>
      </c>
      <c r="BR787" s="15" t="str">
        <f t="shared" si="68"/>
        <v>*</v>
      </c>
      <c r="BS787" s="15" t="str">
        <f t="shared" si="69"/>
        <v>*</v>
      </c>
      <c r="BT787" s="157" t="str">
        <f t="shared" si="70"/>
        <v/>
      </c>
    </row>
    <row r="788" spans="1:72" ht="14.45" hidden="1">
      <c r="A788" s="44" t="str">
        <f t="shared" si="66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7"/>
        <v>Aderente</v>
      </c>
      <c r="BR788" s="15" t="str">
        <f t="shared" si="68"/>
        <v>*</v>
      </c>
      <c r="BS788" s="15" t="str">
        <f t="shared" si="69"/>
        <v>*</v>
      </c>
      <c r="BT788" s="157" t="str">
        <f t="shared" si="70"/>
        <v/>
      </c>
    </row>
    <row r="789" spans="1:72" ht="14.45" hidden="1">
      <c r="A789" s="44" t="str">
        <f t="shared" si="66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7"/>
        <v>Aderente</v>
      </c>
      <c r="BR789" s="15" t="str">
        <f t="shared" si="68"/>
        <v>*</v>
      </c>
      <c r="BS789" s="15" t="str">
        <f t="shared" si="69"/>
        <v>*</v>
      </c>
      <c r="BT789" s="157" t="str">
        <f t="shared" si="70"/>
        <v/>
      </c>
    </row>
    <row r="790" spans="1:72" ht="14.45" hidden="1">
      <c r="A790" s="44" t="str">
        <f t="shared" si="66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7"/>
        <v>Aderente</v>
      </c>
      <c r="BR790" s="15" t="str">
        <f t="shared" si="68"/>
        <v>*</v>
      </c>
      <c r="BS790" s="15" t="str">
        <f t="shared" si="69"/>
        <v>*</v>
      </c>
      <c r="BT790" s="157" t="str">
        <f t="shared" si="70"/>
        <v/>
      </c>
    </row>
    <row r="791" spans="1:72" ht="14.45" hidden="1">
      <c r="A791" s="44" t="str">
        <f t="shared" si="66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7"/>
        <v>Aderente</v>
      </c>
      <c r="BR791" s="15" t="str">
        <f t="shared" si="68"/>
        <v>*</v>
      </c>
      <c r="BS791" s="15" t="str">
        <f t="shared" si="69"/>
        <v>*</v>
      </c>
      <c r="BT791" s="157" t="str">
        <f t="shared" si="70"/>
        <v/>
      </c>
    </row>
    <row r="792" spans="1:72" ht="14.45" hidden="1">
      <c r="A792" s="44" t="str">
        <f t="shared" si="66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7"/>
        <v>Aderente</v>
      </c>
      <c r="BR792" s="15" t="str">
        <f t="shared" si="68"/>
        <v>*</v>
      </c>
      <c r="BS792" s="15" t="str">
        <f t="shared" si="69"/>
        <v>*</v>
      </c>
      <c r="BT792" s="157" t="str">
        <f t="shared" si="70"/>
        <v/>
      </c>
    </row>
    <row r="793" spans="1:72" ht="14.45" hidden="1">
      <c r="A793" s="44" t="str">
        <f t="shared" si="66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7"/>
        <v>Aderente</v>
      </c>
      <c r="BR793" s="15" t="str">
        <f t="shared" si="68"/>
        <v>*</v>
      </c>
      <c r="BS793" s="15" t="str">
        <f t="shared" si="69"/>
        <v>*</v>
      </c>
      <c r="BT793" s="157" t="str">
        <f t="shared" si="70"/>
        <v/>
      </c>
    </row>
    <row r="794" spans="1:72" ht="14.45" hidden="1">
      <c r="A794" s="44" t="str">
        <f t="shared" si="66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7"/>
        <v>Aderente</v>
      </c>
      <c r="BR794" s="15" t="str">
        <f t="shared" si="68"/>
        <v>*</v>
      </c>
      <c r="BS794" s="15" t="str">
        <f t="shared" si="69"/>
        <v>*</v>
      </c>
      <c r="BT794" s="157" t="str">
        <f t="shared" si="70"/>
        <v/>
      </c>
    </row>
    <row r="795" spans="1:72" ht="14.45" hidden="1">
      <c r="A795" s="44" t="str">
        <f t="shared" si="66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7"/>
        <v>Aderente</v>
      </c>
      <c r="BR795" s="15" t="str">
        <f t="shared" si="68"/>
        <v>*</v>
      </c>
      <c r="BS795" s="15" t="str">
        <f t="shared" si="69"/>
        <v>*</v>
      </c>
      <c r="BT795" s="157" t="str">
        <f t="shared" si="70"/>
        <v/>
      </c>
    </row>
    <row r="796" spans="1:72" ht="14.45" hidden="1">
      <c r="A796" s="44" t="str">
        <f t="shared" si="66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7"/>
        <v>Aderente</v>
      </c>
      <c r="BR796" s="15" t="str">
        <f t="shared" si="68"/>
        <v>*</v>
      </c>
      <c r="BS796" s="15" t="str">
        <f t="shared" si="69"/>
        <v>*</v>
      </c>
      <c r="BT796" s="157" t="str">
        <f t="shared" si="70"/>
        <v/>
      </c>
    </row>
    <row r="797" spans="1:72" ht="14.45" hidden="1">
      <c r="A797" s="44" t="str">
        <f t="shared" si="66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7"/>
        <v>Aderente</v>
      </c>
      <c r="BR797" s="15" t="str">
        <f t="shared" si="68"/>
        <v>*</v>
      </c>
      <c r="BS797" s="15" t="str">
        <f t="shared" si="69"/>
        <v>*</v>
      </c>
      <c r="BT797" s="157" t="str">
        <f t="shared" si="70"/>
        <v/>
      </c>
    </row>
    <row r="798" spans="1:72" ht="14.45" hidden="1">
      <c r="A798" s="44" t="str">
        <f t="shared" si="66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7"/>
        <v>Aderente</v>
      </c>
      <c r="BR798" s="15" t="str">
        <f t="shared" si="68"/>
        <v>*</v>
      </c>
      <c r="BS798" s="15" t="str">
        <f t="shared" si="69"/>
        <v>*</v>
      </c>
      <c r="BT798" s="157" t="str">
        <f t="shared" si="70"/>
        <v/>
      </c>
    </row>
    <row r="799" spans="1:72" ht="14.45" hidden="1">
      <c r="A799" s="44" t="str">
        <f t="shared" si="66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7"/>
        <v>Aderente</v>
      </c>
      <c r="BR799" s="15" t="str">
        <f t="shared" si="68"/>
        <v>*</v>
      </c>
      <c r="BS799" s="15" t="str">
        <f t="shared" si="69"/>
        <v>*</v>
      </c>
      <c r="BT799" s="157" t="str">
        <f t="shared" si="70"/>
        <v/>
      </c>
    </row>
    <row r="800" spans="1:72" ht="14.45" hidden="1">
      <c r="A800" s="44" t="str">
        <f t="shared" si="66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7"/>
        <v>Aderente</v>
      </c>
      <c r="BR800" s="15" t="str">
        <f t="shared" si="68"/>
        <v>*</v>
      </c>
      <c r="BS800" s="15" t="str">
        <f t="shared" si="69"/>
        <v>*</v>
      </c>
      <c r="BT800" s="157" t="str">
        <f t="shared" si="70"/>
        <v/>
      </c>
    </row>
    <row r="801" spans="1:72" ht="14.45" hidden="1">
      <c r="A801" s="44" t="str">
        <f t="shared" si="66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7"/>
        <v>Aderente</v>
      </c>
      <c r="BR801" s="15" t="str">
        <f t="shared" si="68"/>
        <v>*</v>
      </c>
      <c r="BS801" s="15" t="str">
        <f t="shared" si="69"/>
        <v>*</v>
      </c>
      <c r="BT801" s="157" t="str">
        <f t="shared" si="70"/>
        <v/>
      </c>
    </row>
    <row r="802" spans="1:72" ht="14.45" hidden="1">
      <c r="A802" s="44" t="str">
        <f t="shared" si="66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7"/>
        <v>Aderente</v>
      </c>
      <c r="BR802" s="15" t="str">
        <f t="shared" si="68"/>
        <v>*</v>
      </c>
      <c r="BS802" s="15" t="str">
        <f t="shared" si="69"/>
        <v>*</v>
      </c>
      <c r="BT802" s="157" t="str">
        <f t="shared" si="70"/>
        <v/>
      </c>
    </row>
    <row r="803" spans="1:72" ht="14.45" hidden="1">
      <c r="A803" s="44" t="str">
        <f t="shared" si="66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7"/>
        <v>Aderente</v>
      </c>
      <c r="BR803" s="15" t="str">
        <f t="shared" si="68"/>
        <v>*</v>
      </c>
      <c r="BS803" s="15" t="str">
        <f t="shared" si="69"/>
        <v>*</v>
      </c>
      <c r="BT803" s="157" t="str">
        <f t="shared" si="70"/>
        <v/>
      </c>
    </row>
    <row r="804" spans="1:72" ht="14.45" hidden="1">
      <c r="A804" s="44" t="str">
        <f t="shared" si="66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7"/>
        <v>Aderente</v>
      </c>
      <c r="BR804" s="15" t="str">
        <f t="shared" si="68"/>
        <v>*</v>
      </c>
      <c r="BS804" s="15" t="str">
        <f t="shared" si="69"/>
        <v>*</v>
      </c>
      <c r="BT804" s="157" t="str">
        <f t="shared" si="70"/>
        <v/>
      </c>
    </row>
    <row r="807" spans="1:72">
      <c r="AT807" s="211" t="s">
        <v>1215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804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F6:F804 AI6:AI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1216</v>
      </c>
      <c r="C1" s="20" t="s">
        <v>1217</v>
      </c>
      <c r="E1" s="20" t="s">
        <v>1218</v>
      </c>
      <c r="G1" s="20" t="s">
        <v>1219</v>
      </c>
      <c r="H1" s="22"/>
      <c r="I1" s="20" t="s">
        <v>1220</v>
      </c>
      <c r="J1" s="22"/>
      <c r="K1" s="20" t="s">
        <v>1221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1222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1223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1224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1225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1226</v>
      </c>
      <c r="C4" s="28" t="s">
        <v>1217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1227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1228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1229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1230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1231</v>
      </c>
      <c r="C13" s="2" t="s">
        <v>1232</v>
      </c>
      <c r="D13" s="2" t="s">
        <v>1233</v>
      </c>
      <c r="E13" s="2" t="s">
        <v>1234</v>
      </c>
      <c r="F13" s="2" t="s">
        <v>1235</v>
      </c>
      <c r="G13" s="2" t="s">
        <v>1143</v>
      </c>
      <c r="H13" s="2" t="s">
        <v>1049</v>
      </c>
      <c r="I13" s="2" t="s">
        <v>1160</v>
      </c>
      <c r="J13" s="2" t="s">
        <v>1236</v>
      </c>
      <c r="K13" s="2" t="s">
        <v>1056</v>
      </c>
      <c r="L13" s="2" t="s">
        <v>1109</v>
      </c>
      <c r="M13" s="2" t="s">
        <v>1237</v>
      </c>
      <c r="N13" s="2" t="s">
        <v>1170</v>
      </c>
      <c r="O13" s="2" t="s">
        <v>1238</v>
      </c>
      <c r="P13" s="2" t="s">
        <v>1085</v>
      </c>
      <c r="Q13" s="2" t="s">
        <v>1239</v>
      </c>
      <c r="R13" s="2" t="s">
        <v>1240</v>
      </c>
      <c r="S13" s="2" t="s">
        <v>1184</v>
      </c>
      <c r="T13" s="2" t="s">
        <v>1068</v>
      </c>
      <c r="U13" s="2" t="s">
        <v>1241</v>
      </c>
      <c r="V13" s="26" t="s">
        <v>1242</v>
      </c>
      <c r="W13" s="26" t="s">
        <v>1243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1244</v>
      </c>
      <c r="C14" s="28" t="s">
        <v>1245</v>
      </c>
      <c r="D14" s="28" t="s">
        <v>1246</v>
      </c>
      <c r="E14" s="28" t="s">
        <v>1246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1247</v>
      </c>
      <c r="K14" s="28" t="s">
        <v>1149</v>
      </c>
      <c r="L14" s="28" t="s">
        <v>1248</v>
      </c>
      <c r="M14" s="28" t="s">
        <v>1248</v>
      </c>
      <c r="N14" s="28" t="s">
        <v>1248</v>
      </c>
      <c r="O14" s="28" t="s">
        <v>1248</v>
      </c>
      <c r="P14" s="28" t="s">
        <v>1085</v>
      </c>
      <c r="Q14" s="28" t="s">
        <v>1249</v>
      </c>
      <c r="R14" s="28" t="s">
        <v>1250</v>
      </c>
      <c r="S14" s="28" t="s">
        <v>1246</v>
      </c>
      <c r="T14" s="28" t="s">
        <v>1246</v>
      </c>
      <c r="U14" s="28" t="s">
        <v>1241</v>
      </c>
      <c r="V14" s="29" t="s">
        <v>1242</v>
      </c>
      <c r="W14" s="29" t="s">
        <v>1243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1251</v>
      </c>
      <c r="B15" s="28" t="s">
        <v>1252</v>
      </c>
      <c r="C15" s="28" t="str">
        <f>""</f>
        <v/>
      </c>
      <c r="D15" s="28"/>
      <c r="E15" s="28"/>
      <c r="F15" s="28"/>
      <c r="G15" s="28" t="s">
        <v>1253</v>
      </c>
      <c r="H15" s="28" t="s">
        <v>1050</v>
      </c>
      <c r="I15" s="28" t="s">
        <v>1254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1255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1246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1256</v>
      </c>
      <c r="L16" s="28"/>
      <c r="M16" s="28"/>
      <c r="N16" s="28"/>
      <c r="O16" s="28"/>
      <c r="P16" s="28"/>
      <c r="Q16" s="28"/>
      <c r="R16" s="28" t="s">
        <v>1257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1258</v>
      </c>
      <c r="B28" s="25" t="s">
        <v>1259</v>
      </c>
      <c r="C28" s="25" t="s">
        <v>1260</v>
      </c>
      <c r="D28" s="25" t="s">
        <v>1261</v>
      </c>
      <c r="E28" s="25" t="s">
        <v>1262</v>
      </c>
      <c r="F28" s="25" t="s">
        <v>1263</v>
      </c>
      <c r="G28" s="25" t="s">
        <v>1264</v>
      </c>
      <c r="H28" s="25" t="s">
        <v>1265</v>
      </c>
      <c r="I28" s="25" t="s">
        <v>1266</v>
      </c>
      <c r="J28" s="25" t="s">
        <v>1267</v>
      </c>
      <c r="K28" s="25" t="s">
        <v>1268</v>
      </c>
      <c r="L28" s="25" t="s">
        <v>1269</v>
      </c>
      <c r="M28" s="25" t="s">
        <v>1270</v>
      </c>
      <c r="N28" s="25" t="s">
        <v>1271</v>
      </c>
      <c r="O28" s="25" t="s">
        <v>1272</v>
      </c>
      <c r="P28" s="25" t="s">
        <v>1273</v>
      </c>
      <c r="Q28" s="25" t="s">
        <v>1274</v>
      </c>
      <c r="R28" s="25" t="s">
        <v>1275</v>
      </c>
      <c r="S28" s="25" t="s">
        <v>1276</v>
      </c>
      <c r="T28" s="25" t="s">
        <v>1277</v>
      </c>
      <c r="U28" s="25" t="s">
        <v>1278</v>
      </c>
      <c r="V28" s="25" t="s">
        <v>1279</v>
      </c>
      <c r="W28" s="25" t="s">
        <v>1280</v>
      </c>
      <c r="X28" s="25" t="s">
        <v>1281</v>
      </c>
      <c r="Y28" s="25" t="s">
        <v>1282</v>
      </c>
      <c r="Z28" s="25" t="s">
        <v>1283</v>
      </c>
      <c r="AA28" s="25" t="s">
        <v>1284</v>
      </c>
      <c r="AB28" s="25" t="s">
        <v>1285</v>
      </c>
      <c r="AC28" s="25" t="s">
        <v>1286</v>
      </c>
      <c r="AD28" s="25" t="s">
        <v>1287</v>
      </c>
      <c r="AE28" s="25" t="s">
        <v>1288</v>
      </c>
      <c r="AF28" s="25" t="s">
        <v>1289</v>
      </c>
      <c r="AG28" s="25" t="s">
        <v>1290</v>
      </c>
      <c r="AH28" s="25" t="s">
        <v>1291</v>
      </c>
      <c r="AI28" s="25" t="s">
        <v>1292</v>
      </c>
      <c r="AJ28" s="25" t="s">
        <v>1293</v>
      </c>
      <c r="AK28" s="25" t="s">
        <v>1294</v>
      </c>
      <c r="AL28" s="25" t="s">
        <v>1295</v>
      </c>
      <c r="AM28" s="25" t="s">
        <v>1296</v>
      </c>
      <c r="AN28" s="30" t="s">
        <v>1297</v>
      </c>
      <c r="AO28" s="30" t="s">
        <v>1298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1299</v>
      </c>
      <c r="C29" s="28" t="s">
        <v>1300</v>
      </c>
      <c r="D29" s="28" t="s">
        <v>1144</v>
      </c>
      <c r="E29" s="28" t="s">
        <v>1252</v>
      </c>
      <c r="F29" s="28" t="s">
        <v>1301</v>
      </c>
      <c r="G29" s="28" t="s">
        <v>1302</v>
      </c>
      <c r="H29" s="28" t="s">
        <v>1303</v>
      </c>
      <c r="I29" s="28" t="s">
        <v>1111</v>
      </c>
      <c r="J29" s="28" t="s">
        <v>1062</v>
      </c>
      <c r="K29" s="28" t="s">
        <v>1062</v>
      </c>
      <c r="L29" s="28" t="s">
        <v>1304</v>
      </c>
      <c r="M29" s="28" t="s">
        <v>1051</v>
      </c>
      <c r="N29" s="28" t="s">
        <v>1305</v>
      </c>
      <c r="O29" s="28" t="s">
        <v>1306</v>
      </c>
      <c r="P29" s="28" t="s">
        <v>1307</v>
      </c>
      <c r="Q29" s="28" t="s">
        <v>1308</v>
      </c>
      <c r="R29" s="28" t="s">
        <v>1309</v>
      </c>
      <c r="S29" s="28" t="s">
        <v>1310</v>
      </c>
      <c r="T29" s="28" t="s">
        <v>1311</v>
      </c>
      <c r="U29" s="28" t="s">
        <v>1162</v>
      </c>
      <c r="V29" s="28" t="s">
        <v>1311</v>
      </c>
      <c r="W29" s="28" t="s">
        <v>1162</v>
      </c>
      <c r="X29" s="28" t="s">
        <v>1312</v>
      </c>
      <c r="Y29" s="28" t="s">
        <v>1162</v>
      </c>
      <c r="Z29" s="28" t="s">
        <v>1311</v>
      </c>
      <c r="AA29" s="28" t="s">
        <v>1162</v>
      </c>
      <c r="AB29" s="28" t="s">
        <v>1085</v>
      </c>
      <c r="AC29" s="28" t="s">
        <v>1313</v>
      </c>
      <c r="AD29" s="28" t="s">
        <v>1314</v>
      </c>
      <c r="AE29" s="28" t="s">
        <v>1315</v>
      </c>
      <c r="AF29" s="28" t="s">
        <v>1257</v>
      </c>
      <c r="AG29" s="28" t="s">
        <v>1255</v>
      </c>
      <c r="AH29" s="28" t="s">
        <v>1316</v>
      </c>
      <c r="AI29" s="28" t="s">
        <v>1317</v>
      </c>
      <c r="AJ29" s="28" t="s">
        <v>1062</v>
      </c>
      <c r="AK29" s="28" t="s">
        <v>1317</v>
      </c>
      <c r="AL29" s="28" t="s">
        <v>1062</v>
      </c>
      <c r="AM29" s="28" t="s">
        <v>1241</v>
      </c>
      <c r="AN29" s="29" t="s">
        <v>1242</v>
      </c>
      <c r="AO29" s="29" t="s">
        <v>1243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1253</v>
      </c>
      <c r="E30" s="28"/>
      <c r="F30" s="28" t="s">
        <v>1318</v>
      </c>
      <c r="G30" s="28" t="s">
        <v>1319</v>
      </c>
      <c r="H30" s="28" t="s">
        <v>1320</v>
      </c>
      <c r="I30" s="28" t="s">
        <v>1321</v>
      </c>
      <c r="J30" s="28"/>
      <c r="K30" s="28"/>
      <c r="L30" s="28" t="s">
        <v>1322</v>
      </c>
      <c r="M30" s="28" t="s">
        <v>1323</v>
      </c>
      <c r="N30" s="28" t="s">
        <v>1111</v>
      </c>
      <c r="O30" s="28" t="s">
        <v>1324</v>
      </c>
      <c r="P30" s="28" t="s">
        <v>1325</v>
      </c>
      <c r="Q30" s="28" t="s">
        <v>1166</v>
      </c>
      <c r="R30" s="28"/>
      <c r="S30" s="28" t="s">
        <v>1308</v>
      </c>
      <c r="T30" s="28" t="s">
        <v>1326</v>
      </c>
      <c r="U30" s="28" t="s">
        <v>1111</v>
      </c>
      <c r="V30" s="28" t="s">
        <v>1326</v>
      </c>
      <c r="W30" s="28" t="s">
        <v>1111</v>
      </c>
      <c r="X30" s="28" t="s">
        <v>1326</v>
      </c>
      <c r="Y30" s="28" t="s">
        <v>1111</v>
      </c>
      <c r="Z30" s="28" t="s">
        <v>1326</v>
      </c>
      <c r="AA30" s="28" t="s">
        <v>1327</v>
      </c>
      <c r="AB30" s="28"/>
      <c r="AC30" s="28"/>
      <c r="AD30" s="28"/>
      <c r="AE30" s="28" t="s">
        <v>1328</v>
      </c>
      <c r="AF30" s="28"/>
      <c r="AG30" s="28"/>
      <c r="AH30" s="28"/>
      <c r="AI30" s="28" t="s">
        <v>1329</v>
      </c>
      <c r="AJ30" s="28" t="s">
        <v>1330</v>
      </c>
      <c r="AK30" s="28" t="s">
        <v>1329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1331</v>
      </c>
      <c r="E31" s="28"/>
      <c r="F31" s="28"/>
      <c r="G31" s="28"/>
      <c r="H31" s="28"/>
      <c r="I31" s="28"/>
      <c r="J31" s="28"/>
      <c r="K31" s="28"/>
      <c r="L31" s="28" t="s">
        <v>1332</v>
      </c>
      <c r="M31" s="28" t="s">
        <v>1333</v>
      </c>
      <c r="N31" s="28" t="s">
        <v>1162</v>
      </c>
      <c r="O31" s="28" t="s">
        <v>1334</v>
      </c>
      <c r="P31" s="28" t="s">
        <v>1335</v>
      </c>
      <c r="Q31" s="28" t="s">
        <v>1336</v>
      </c>
      <c r="R31" s="28"/>
      <c r="S31" s="28" t="s">
        <v>1166</v>
      </c>
      <c r="T31" s="28"/>
      <c r="U31" s="28" t="s">
        <v>1337</v>
      </c>
      <c r="V31" s="28"/>
      <c r="W31" s="28" t="s">
        <v>1337</v>
      </c>
      <c r="X31" s="28"/>
      <c r="Y31" s="28" t="s">
        <v>1337</v>
      </c>
      <c r="Z31" s="28"/>
      <c r="AA31" s="28" t="s">
        <v>1337</v>
      </c>
      <c r="AB31" s="28"/>
      <c r="AC31" s="28"/>
      <c r="AD31" s="28"/>
      <c r="AE31" s="28" t="s">
        <v>1338</v>
      </c>
      <c r="AF31" s="28"/>
      <c r="AG31" s="28"/>
      <c r="AH31" s="28"/>
      <c r="AI31" s="28" t="s">
        <v>1339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1340</v>
      </c>
      <c r="E32" s="28"/>
      <c r="F32" s="28"/>
      <c r="G32" s="28"/>
      <c r="H32" s="28"/>
      <c r="I32" s="28"/>
      <c r="J32" s="28"/>
      <c r="K32" s="28"/>
      <c r="L32" s="28" t="s">
        <v>1341</v>
      </c>
      <c r="M32" s="28"/>
      <c r="N32" s="28"/>
      <c r="O32" s="28"/>
      <c r="P32" s="28" t="s">
        <v>1342</v>
      </c>
      <c r="Q32" s="28" t="s">
        <v>1343</v>
      </c>
      <c r="R32" s="28"/>
      <c r="S32" s="28" t="s">
        <v>1336</v>
      </c>
      <c r="T32" s="28"/>
      <c r="U32" s="28" t="s">
        <v>1344</v>
      </c>
      <c r="V32" s="28"/>
      <c r="W32" s="28" t="s">
        <v>1344</v>
      </c>
      <c r="X32" s="28"/>
      <c r="Y32" s="28" t="s">
        <v>1344</v>
      </c>
      <c r="Z32" s="28"/>
      <c r="AA32" s="28" t="s">
        <v>1344</v>
      </c>
      <c r="AB32" s="28"/>
      <c r="AC32" s="28"/>
      <c r="AD32" s="28"/>
      <c r="AE32" s="28"/>
      <c r="AF32" s="28"/>
      <c r="AG32" s="28"/>
      <c r="AH32" s="28"/>
      <c r="AI32" s="28" t="s">
        <v>1332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1345</v>
      </c>
      <c r="E33" s="28"/>
      <c r="F33" s="28"/>
      <c r="G33" s="28"/>
      <c r="H33" s="28"/>
      <c r="I33" s="28"/>
      <c r="J33" s="28"/>
      <c r="K33" s="28"/>
      <c r="L33" s="28" t="s">
        <v>1346</v>
      </c>
      <c r="M33" s="28"/>
      <c r="N33" s="28"/>
      <c r="O33" s="28"/>
      <c r="P33" s="28"/>
      <c r="Q33" s="28" t="s">
        <v>1058</v>
      </c>
      <c r="R33" s="28"/>
      <c r="S33" s="28" t="s">
        <v>1343</v>
      </c>
      <c r="T33" s="28"/>
      <c r="U33" s="28" t="s">
        <v>1347</v>
      </c>
      <c r="V33" s="28"/>
      <c r="W33" s="28" t="s">
        <v>1347</v>
      </c>
      <c r="X33" s="28"/>
      <c r="Y33" s="28" t="s">
        <v>1347</v>
      </c>
      <c r="Z33" s="28"/>
      <c r="AA33" s="28" t="s">
        <v>1347</v>
      </c>
      <c r="AB33" s="28"/>
      <c r="AC33" s="28"/>
      <c r="AD33" s="28"/>
      <c r="AE33" s="28"/>
      <c r="AF33" s="28"/>
      <c r="AG33" s="28"/>
      <c r="AH33" s="28"/>
      <c r="AI33" s="28" t="s">
        <v>1346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1348</v>
      </c>
      <c r="M34" s="28"/>
      <c r="N34" s="28"/>
      <c r="O34" s="28"/>
      <c r="P34" s="28"/>
      <c r="Q34" s="28" t="s">
        <v>1349</v>
      </c>
      <c r="R34" s="28"/>
      <c r="S34" s="28" t="s">
        <v>1058</v>
      </c>
      <c r="T34" s="28"/>
      <c r="U34" s="28" t="s">
        <v>1350</v>
      </c>
      <c r="V34" s="28"/>
      <c r="W34" s="28" t="s">
        <v>1350</v>
      </c>
      <c r="X34" s="28"/>
      <c r="Y34" s="28" t="s">
        <v>1350</v>
      </c>
      <c r="Z34" s="28"/>
      <c r="AA34" s="28" t="s">
        <v>1350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1351</v>
      </c>
      <c r="R35" s="28"/>
      <c r="S35" s="28" t="s">
        <v>1349</v>
      </c>
      <c r="T35" s="28"/>
      <c r="U35" s="28" t="s">
        <v>1352</v>
      </c>
      <c r="V35" s="28"/>
      <c r="W35" s="28" t="s">
        <v>1352</v>
      </c>
      <c r="X35" s="28"/>
      <c r="Y35" s="28" t="s">
        <v>1352</v>
      </c>
      <c r="Z35" s="28"/>
      <c r="AA35" s="28" t="s">
        <v>1352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1353</v>
      </c>
      <c r="R36" s="28"/>
      <c r="S36" s="28" t="s">
        <v>1351</v>
      </c>
      <c r="T36" s="28"/>
      <c r="U36" s="28" t="s">
        <v>1354</v>
      </c>
      <c r="V36" s="28"/>
      <c r="W36" s="28" t="s">
        <v>1354</v>
      </c>
      <c r="X36" s="28"/>
      <c r="Y36" s="28" t="s">
        <v>1354</v>
      </c>
      <c r="Z36" s="28"/>
      <c r="AA36" s="28" t="s">
        <v>1354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1355</v>
      </c>
      <c r="R37" s="28"/>
      <c r="S37" s="28" t="s">
        <v>1353</v>
      </c>
      <c r="T37" s="28"/>
      <c r="U37" s="28" t="s">
        <v>1341</v>
      </c>
      <c r="V37" s="28"/>
      <c r="W37" s="28" t="s">
        <v>1341</v>
      </c>
      <c r="X37" s="28"/>
      <c r="Y37" s="28" t="s">
        <v>1341</v>
      </c>
      <c r="Z37" s="28"/>
      <c r="AA37" s="28" t="s">
        <v>1341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1356</v>
      </c>
      <c r="R38" s="28"/>
      <c r="S38" s="28" t="s">
        <v>1355</v>
      </c>
      <c r="T38" s="28"/>
      <c r="U38" s="28" t="s">
        <v>1357</v>
      </c>
      <c r="V38" s="28"/>
      <c r="W38" s="28" t="s">
        <v>1357</v>
      </c>
      <c r="X38" s="28"/>
      <c r="Y38" s="28" t="s">
        <v>1357</v>
      </c>
      <c r="Z38" s="28"/>
      <c r="AA38" s="28" t="s">
        <v>1357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1358</v>
      </c>
      <c r="R39" s="28"/>
      <c r="S39" s="31" t="s">
        <v>1356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1359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1360</v>
      </c>
      <c r="C3" s="220" t="s">
        <v>1361</v>
      </c>
      <c r="D3" s="220" t="s">
        <v>1362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1363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1364</v>
      </c>
      <c r="E3" s="186" t="s">
        <v>1365</v>
      </c>
      <c r="F3" s="186" t="s">
        <v>1366</v>
      </c>
      <c r="G3" s="186" t="s">
        <v>1367</v>
      </c>
      <c r="H3" s="186" t="s">
        <v>1368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1369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1370</v>
      </c>
      <c r="D10" s="187">
        <v>9049</v>
      </c>
      <c r="E10" s="188">
        <v>46044</v>
      </c>
      <c r="F10" s="187" t="s">
        <v>1371</v>
      </c>
      <c r="G10" s="187" t="s">
        <v>1372</v>
      </c>
      <c r="H10" s="187"/>
    </row>
    <row r="11" spans="3:8">
      <c r="C11" s="187" t="s">
        <v>1370</v>
      </c>
      <c r="D11" s="187">
        <v>9044</v>
      </c>
      <c r="E11" s="188">
        <v>46044</v>
      </c>
      <c r="F11" s="187" t="s">
        <v>1373</v>
      </c>
      <c r="G11" s="187" t="s">
        <v>1374</v>
      </c>
      <c r="H11" s="187"/>
    </row>
    <row r="12" spans="3:8">
      <c r="C12" s="187" t="s">
        <v>1370</v>
      </c>
      <c r="D12" s="187">
        <v>762</v>
      </c>
      <c r="E12" s="188">
        <v>46044</v>
      </c>
      <c r="F12" s="187" t="s">
        <v>1375</v>
      </c>
      <c r="G12" s="187" t="s">
        <v>1374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1376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1377</v>
      </c>
      <c r="C4" s="191" t="s">
        <v>1378</v>
      </c>
      <c r="D4" s="191" t="s">
        <v>1379</v>
      </c>
      <c r="E4" s="191" t="s">
        <v>1380</v>
      </c>
      <c r="F4" s="191" t="s">
        <v>4</v>
      </c>
      <c r="G4" s="191" t="s">
        <v>1381</v>
      </c>
    </row>
    <row r="5" spans="2:7">
      <c r="B5" s="192" t="s">
        <v>1382</v>
      </c>
      <c r="C5" s="192">
        <v>309525</v>
      </c>
      <c r="D5" s="192" t="s">
        <v>1383</v>
      </c>
      <c r="E5" s="192" t="s">
        <v>840</v>
      </c>
      <c r="F5" s="192" t="s">
        <v>1384</v>
      </c>
      <c r="G5" s="193">
        <v>46296</v>
      </c>
    </row>
    <row r="6" spans="2:7">
      <c r="B6" s="192" t="s">
        <v>1385</v>
      </c>
      <c r="C6" s="192">
        <v>257410</v>
      </c>
      <c r="D6" s="192" t="s">
        <v>1386</v>
      </c>
      <c r="E6" s="192" t="s">
        <v>840</v>
      </c>
      <c r="F6" s="192" t="s">
        <v>1384</v>
      </c>
      <c r="G6" s="193"/>
    </row>
    <row r="7" spans="2:7">
      <c r="B7" s="192" t="s">
        <v>1092</v>
      </c>
      <c r="C7" s="192">
        <v>256875</v>
      </c>
      <c r="D7" s="192" t="s">
        <v>1387</v>
      </c>
      <c r="E7" s="192" t="s">
        <v>840</v>
      </c>
      <c r="F7" s="192" t="s">
        <v>1384</v>
      </c>
      <c r="G7" s="193">
        <v>46296</v>
      </c>
    </row>
    <row r="8" spans="2:7">
      <c r="B8" s="192" t="s">
        <v>1388</v>
      </c>
      <c r="C8" s="192">
        <v>257278</v>
      </c>
      <c r="D8" s="192" t="s">
        <v>1389</v>
      </c>
      <c r="E8" s="192" t="s">
        <v>831</v>
      </c>
      <c r="F8" s="192" t="s">
        <v>1390</v>
      </c>
      <c r="G8" s="193">
        <v>46235</v>
      </c>
    </row>
    <row r="9" spans="2:7">
      <c r="B9" s="192" t="s">
        <v>1391</v>
      </c>
      <c r="C9" s="192">
        <v>257033</v>
      </c>
      <c r="D9" s="192" t="s">
        <v>1392</v>
      </c>
      <c r="E9" s="192" t="s">
        <v>831</v>
      </c>
      <c r="F9" s="192" t="s">
        <v>21</v>
      </c>
      <c r="G9" s="192" t="s">
        <v>1393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1394</v>
      </c>
      <c r="C2" s="83" t="s">
        <v>978</v>
      </c>
      <c r="D2" s="83" t="s">
        <v>980</v>
      </c>
      <c r="E2" s="83" t="s">
        <v>1395</v>
      </c>
      <c r="F2" s="83" t="s">
        <v>1396</v>
      </c>
      <c r="G2" s="83" t="s">
        <v>1397</v>
      </c>
      <c r="H2" s="83" t="s">
        <v>1398</v>
      </c>
      <c r="I2" s="83" t="s">
        <v>1399</v>
      </c>
      <c r="J2" s="83" t="s">
        <v>1400</v>
      </c>
      <c r="K2" s="109" t="s">
        <v>1401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1402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1403</v>
      </c>
      <c r="B2" s="91" t="s">
        <v>1404</v>
      </c>
      <c r="C2" s="91" t="s">
        <v>598</v>
      </c>
      <c r="D2" s="92" t="s">
        <v>993</v>
      </c>
      <c r="E2" s="92" t="s">
        <v>4</v>
      </c>
      <c r="F2" s="92" t="s">
        <v>1405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1406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DESCARGA DE MATERIAL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BINÁRIO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1218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1407</v>
      </c>
      <c r="D5" s="259"/>
      <c r="E5" s="259"/>
      <c r="F5" s="259"/>
      <c r="G5" s="259"/>
      <c r="H5" s="259"/>
      <c r="I5" s="259"/>
      <c r="J5" s="260"/>
      <c r="K5" s="261" t="s">
        <v>1408</v>
      </c>
      <c r="L5" s="262"/>
      <c r="M5" s="262"/>
      <c r="N5" s="262"/>
      <c r="O5" s="263" t="s">
        <v>1409</v>
      </c>
      <c r="P5" s="264"/>
      <c r="Q5" s="265"/>
    </row>
    <row r="6" spans="1:17" s="81" customFormat="1" ht="15.75" customHeight="1">
      <c r="A6" s="75" t="s">
        <v>1405</v>
      </c>
      <c r="B6" s="82" t="s">
        <v>1404</v>
      </c>
      <c r="C6" s="83" t="s">
        <v>993</v>
      </c>
      <c r="D6" s="84" t="s">
        <v>994</v>
      </c>
      <c r="E6" s="83" t="s">
        <v>1410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1411</v>
      </c>
      <c r="M6" s="116" t="s">
        <v>620</v>
      </c>
      <c r="N6" s="117" t="s">
        <v>988</v>
      </c>
      <c r="O6" s="165" t="s">
        <v>1031</v>
      </c>
      <c r="P6" s="128"/>
      <c r="Q6" s="139" t="s">
        <v>1412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2026-03-04T10:13:42Z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