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94" documentId="120_S{118792C3-22EF-5104-A093-F22BFE3913F3}" xr6:coauthVersionLast="47" xr6:coauthVersionMax="47" xr10:uidLastSave="{DCBBC40F-4886-494B-A746-B4D184318C9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2" l="1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N84" i="1" a="1"/>
  <c r="N84" i="1"/>
  <c r="L77" i="15" s="1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F83" i="12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M87" i="1" a="1"/>
  <c r="M87" i="1" s="1"/>
  <c r="F84" i="12" s="1"/>
  <c r="N87" i="1" a="1"/>
  <c r="N87" i="1" s="1"/>
  <c r="L80" i="15" s="1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M91" i="1" a="1"/>
  <c r="M91" i="1" s="1"/>
  <c r="N91" i="1" a="1"/>
  <c r="N91" i="1" s="1"/>
  <c r="L84" i="15" s="1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M92" i="1" a="1"/>
  <c r="M92" i="1" s="1"/>
  <c r="N92" i="1" a="1"/>
  <c r="N92" i="1"/>
  <c r="L85" i="15" s="1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F94" i="12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F95" i="12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F96" i="12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F98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F99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F103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F104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F105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F106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F107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F108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F109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F110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F111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F112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F113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F114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F115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F116" i="12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F117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F119" i="12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F120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F121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F122" i="12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F123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F161" i="12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F164" i="12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F166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F167" i="12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F168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F169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F170" i="12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F171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72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F174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F175" i="12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F176" i="12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77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8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9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F180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F181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82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F183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F184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F185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F186" i="12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8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F189" i="12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91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F192" i="12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F193" i="12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F194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F195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F196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F197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F198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F199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F200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F201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F202" i="12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F203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F204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F205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F206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F207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F208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F209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F210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F211" i="12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F212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F213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F214" i="12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F215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F216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F217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F218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F219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F220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F221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F222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F223" i="12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F224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F225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F226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F227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F228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F250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F254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F255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F256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F257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F258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F259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F260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F261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F262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F263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64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F265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F266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F267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F268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F270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F271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F273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F274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F275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F276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F277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F278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F279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F280" i="12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F281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F282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F283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F284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F285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F286" i="12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F287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F288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F289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F290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F291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F292" i="12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F293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F294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F295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F296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F297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F298" i="12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9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F300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F301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F302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F303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F304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F305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F306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F307" i="12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F308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F309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F310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F311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F312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F313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F314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F315" i="12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F316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F317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F318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F319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F320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F321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F322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F323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F324" i="12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25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F326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F327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F328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F329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F330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F331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F332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F333" i="12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34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F335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F336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F337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F338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F339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F340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F341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F342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F343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F344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F345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F346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F347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F348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F349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F350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F351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F352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F353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F354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F355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F356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F357" i="12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F358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F359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F360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F361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F362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F363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F364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F365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F366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F367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F368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F369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F370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F371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F372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F373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F374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F375" i="12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F376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F377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F378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F379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F380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F381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F382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F383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F384" i="12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85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F386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F387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F388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F389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F390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F391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F392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F393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F394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F395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F396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F397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F398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F399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F400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F401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F402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F403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F404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F405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F406" i="12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F407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F408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F409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F410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F411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F412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F413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F414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F415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F416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F417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F418" i="12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F419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F420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F421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F422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F423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F424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F425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F426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F427" i="12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28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F429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F430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F431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F432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F433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F434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F435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F436" i="12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37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F438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F439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F440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F441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F442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F443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F444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F445" i="12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46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F447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F448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F449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F450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F451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F452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F453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F454" i="12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55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F456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F457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F458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F459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F460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F461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F462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F463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F464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F465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F466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F467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F468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F469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F470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F471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F472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F473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F474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F475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F476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F477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F478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F479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F480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F481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F482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F483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F484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F485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F486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F487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F488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F489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F490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F491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F492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F493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F494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F495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F496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F497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F498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F499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F500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F501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F502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F503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F504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F505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F506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F507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F508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F509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F510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F511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F512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F513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F514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F515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F516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F517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F518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F519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F520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F521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F522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F523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F524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F525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F526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F527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F528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F529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F530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F531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F532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F533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F534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F535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F536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F537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F538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F539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F540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F541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F542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F543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F544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F545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F546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F547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F548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F549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F550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F551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F552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F553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F554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F555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F556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F557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F558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F559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F560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F561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F562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F563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F564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F565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F566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F567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F568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F569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F570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F571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F572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F573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F574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F575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F576" i="12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F577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F578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F579" i="12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F580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F581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F582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F583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F584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F585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F586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F587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F588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F589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F590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F591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F592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F593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F594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F595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F596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F597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F598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F600" i="12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F601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F603" i="12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F604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F605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F606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F607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F608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F609" i="12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F610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F611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F612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F613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F614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F615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F616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F617" i="12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F618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F619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F620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F621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F622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F623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F624" i="12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F625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F626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F627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F628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F629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F630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F631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F632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F633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F634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F635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F636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F637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F638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F639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F640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F641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F642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F643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F644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F645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F646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F647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F648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F649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F650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F651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F652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F653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F654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F655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F656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F657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F658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F659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F660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F661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F662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F663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F664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F665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F666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F667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F668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F669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F670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F671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F672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F673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F674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F675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F676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F677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F678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F679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F680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F681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F682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F683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F684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F685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F686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F687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F688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F689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F690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F691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F692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F693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F694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F695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F696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F697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F698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F699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F700" i="12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F701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F702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F703" i="12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F704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F705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F706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F707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F708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F709" i="12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F710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F711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F712" i="12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F713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F714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F715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F716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F717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F718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F719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F720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F721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F722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F723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F724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F725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F726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F727" i="12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F728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F729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F730" i="12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F731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F732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F733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F734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F735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F736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F737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F738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F739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F740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F741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F742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F743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F744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F745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F746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F747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F748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F749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F750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F751" i="12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F752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F753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F754" i="12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F755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F756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F757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F758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F759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F760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F761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F762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F763" i="12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F764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F765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F766" i="12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F767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F768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F769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F770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F771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F772" i="12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F773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F774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F775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F776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F777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F778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F779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F780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F781" i="12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F782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F783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F784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F785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F786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F787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F788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F789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F790" i="12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F791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F792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F793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F794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F795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F796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F797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F798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F799" i="12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F800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F801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F802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F803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F804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F805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F806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F807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F808" i="12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F809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F810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F811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F812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F813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F814" i="12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F815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F816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F817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F818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F819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F820" i="12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F821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F822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F823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F824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F825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F826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F827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F828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F829" i="12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F830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F831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F832" i="12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F833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F834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F835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F836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F837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F838" i="12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F839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F840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F841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F842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F843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F844" i="12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F845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F846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F847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F848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F849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F850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F851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F852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F853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F854" i="12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F855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F856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F857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F858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F859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F860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F861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F862" i="12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F863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F864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F865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F866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F867" i="12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F868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F869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F870" i="12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F871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F872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F873" i="12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F874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F875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F876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F877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F878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F879" i="12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F880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F881" i="12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F882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F883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F884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F885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F886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F887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F888" i="12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F889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F890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F891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F892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F893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F894" i="12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F895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F896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F897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F898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F899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F900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F901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F902" i="12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F903" i="12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F904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F905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F906" i="12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F907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F908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F909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F910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F911" i="12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F912" i="12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F913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F914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F915" i="12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F916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F917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F918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F919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F920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F921" i="12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F922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F923" i="12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F924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F925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F926" i="12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F927" i="12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F928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F929" i="12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F930" i="12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F931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F932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F933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F934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F935" i="12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F936" i="12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F937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F938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F939" i="12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F940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F941" i="12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F942" i="12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F943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F944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F945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F946" i="12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F947" i="12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F948" i="12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F949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F950" i="12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F951" i="12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F952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F953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F954" i="12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F955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F956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F957" i="12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F958" i="12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F959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F960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F961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F962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F963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F964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F965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F966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F967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F968" i="12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F969" i="12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F970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F971" i="12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F972" i="12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F973" i="12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F974" i="12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F975" i="12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F976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F977" i="12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F978" i="12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F979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F980" i="12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F981" i="12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F982" i="12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F983" i="12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F984" i="12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F985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F987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F988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F989" i="12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F990" i="12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F991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F992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F993" i="12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F994" i="12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F995" i="12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F996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F997" i="12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F998" i="12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F999" i="12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F1000" i="12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F1001" i="12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F1002" i="12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F1003" i="12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F1004" i="12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F1005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F1006" i="12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F1007" i="12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F1008" i="12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F1009" i="12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F1010" i="12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F1011" i="12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F1012" i="12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F1013" i="12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F1014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F1015" i="12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F1016" i="12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F1017" i="12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989" i="1" l="1"/>
  <c r="F986" i="12"/>
  <c r="AM605" i="1"/>
  <c r="F602" i="12"/>
  <c r="AM602" i="1"/>
  <c r="F599" i="12"/>
  <c r="AM275" i="1"/>
  <c r="F272" i="12"/>
  <c r="AM272" i="1"/>
  <c r="F269" i="12"/>
  <c r="AM239" i="1"/>
  <c r="F236" i="12"/>
  <c r="AM193" i="1"/>
  <c r="F190" i="12"/>
  <c r="AM190" i="1"/>
  <c r="F187" i="12"/>
  <c r="AM161" i="1"/>
  <c r="F158" i="12"/>
  <c r="AM160" i="1"/>
  <c r="F157" i="12"/>
  <c r="AM159" i="1"/>
  <c r="F156" i="12"/>
  <c r="AM158" i="1"/>
  <c r="F155" i="12"/>
  <c r="AM157" i="1"/>
  <c r="F154" i="12"/>
  <c r="AM156" i="1"/>
  <c r="F153" i="12"/>
  <c r="AM155" i="1"/>
  <c r="F152" i="12"/>
  <c r="AM154" i="1"/>
  <c r="F151" i="12"/>
  <c r="AM153" i="1"/>
  <c r="F150" i="12"/>
  <c r="AM152" i="1"/>
  <c r="F149" i="12"/>
  <c r="AM151" i="1"/>
  <c r="F148" i="12"/>
  <c r="AM150" i="1"/>
  <c r="F147" i="12"/>
  <c r="AM149" i="1"/>
  <c r="F146" i="12"/>
  <c r="AM148" i="1"/>
  <c r="F145" i="12"/>
  <c r="AM147" i="1"/>
  <c r="F144" i="12"/>
  <c r="AM146" i="1"/>
  <c r="F143" i="12"/>
  <c r="AM145" i="1"/>
  <c r="F142" i="12"/>
  <c r="AM144" i="1"/>
  <c r="F141" i="12"/>
  <c r="AM143" i="1"/>
  <c r="F140" i="12"/>
  <c r="AM142" i="1"/>
  <c r="F139" i="12"/>
  <c r="AM141" i="1"/>
  <c r="F138" i="12"/>
  <c r="AM140" i="1"/>
  <c r="F137" i="12"/>
  <c r="AM139" i="1"/>
  <c r="F136" i="12"/>
  <c r="AM138" i="1"/>
  <c r="F135" i="12"/>
  <c r="AM137" i="1"/>
  <c r="F134" i="12"/>
  <c r="AM136" i="1"/>
  <c r="F133" i="12"/>
  <c r="AM135" i="1"/>
  <c r="F132" i="12"/>
  <c r="AM134" i="1"/>
  <c r="F131" i="12"/>
  <c r="AM133" i="1"/>
  <c r="F130" i="12"/>
  <c r="AM132" i="1"/>
  <c r="F129" i="12"/>
  <c r="AM131" i="1"/>
  <c r="F128" i="12"/>
  <c r="AM130" i="1"/>
  <c r="F127" i="12"/>
  <c r="AM129" i="1"/>
  <c r="F126" i="12"/>
  <c r="AM128" i="1"/>
  <c r="F125" i="12"/>
  <c r="AM127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6" i="1" a="1"/>
  <c r="BD106" i="1" s="1"/>
  <c r="AN627" i="1"/>
  <c r="AM126" i="1"/>
  <c r="AM125" i="1"/>
  <c r="AM124" i="1"/>
  <c r="L105" i="10" s="1"/>
  <c r="AM123" i="1"/>
  <c r="AM122" i="1"/>
  <c r="AM121" i="1"/>
  <c r="L102" i="10" s="1"/>
  <c r="AM120" i="1"/>
  <c r="AM119" i="1"/>
  <c r="AM118" i="1"/>
  <c r="L99" i="10" s="1"/>
  <c r="AM117" i="1"/>
  <c r="AM116" i="1"/>
  <c r="AM115" i="1"/>
  <c r="L96" i="10" s="1"/>
  <c r="AM114" i="1"/>
  <c r="AM113" i="1"/>
  <c r="AM112" i="1"/>
  <c r="L93" i="10" s="1"/>
  <c r="AM111" i="1"/>
  <c r="AM110" i="1"/>
  <c r="AM109" i="1"/>
  <c r="L90" i="10" s="1"/>
  <c r="AM108" i="1"/>
  <c r="AM107" i="1"/>
  <c r="AM106" i="1"/>
  <c r="L87" i="10" s="1"/>
  <c r="AM105" i="1"/>
  <c r="AM104" i="1"/>
  <c r="AM103" i="1"/>
  <c r="L84" i="10" s="1"/>
  <c r="AM102" i="1"/>
  <c r="AM101" i="1"/>
  <c r="AM100" i="1"/>
  <c r="L81" i="10" s="1"/>
  <c r="AM99" i="1"/>
  <c r="AM98" i="1"/>
  <c r="AM97" i="1"/>
  <c r="L78" i="10" s="1"/>
  <c r="AM96" i="1"/>
  <c r="AM95" i="1"/>
  <c r="AM94" i="1"/>
  <c r="L75" i="10" s="1"/>
  <c r="AM93" i="1"/>
  <c r="AM92" i="1"/>
  <c r="AM91" i="1"/>
  <c r="L72" i="10" s="1"/>
  <c r="AM90" i="1"/>
  <c r="AM89" i="1"/>
  <c r="AM88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3" i="1"/>
  <c r="AM87" i="1"/>
  <c r="AM86" i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7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08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999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5" i="1"/>
  <c r="L969" i="15"/>
  <c r="G976" i="10"/>
  <c r="K969" i="15"/>
  <c r="D975" i="10"/>
  <c r="E968" i="15"/>
  <c r="C975" i="10"/>
  <c r="D968" i="15"/>
  <c r="AN994" i="1"/>
  <c r="L968" i="15"/>
  <c r="AM994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1" i="1"/>
  <c r="L965" i="15"/>
  <c r="G972" i="10"/>
  <c r="K965" i="15"/>
  <c r="D971" i="10"/>
  <c r="E964" i="15"/>
  <c r="C971" i="10"/>
  <c r="D964" i="15"/>
  <c r="AN990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88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2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0" i="1"/>
  <c r="G961" i="10"/>
  <c r="K954" i="15"/>
  <c r="D960" i="10"/>
  <c r="E953" i="15"/>
  <c r="C960" i="10"/>
  <c r="D953" i="15"/>
  <c r="AN979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7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3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1" i="1"/>
  <c r="G952" i="10"/>
  <c r="K945" i="15"/>
  <c r="D951" i="10"/>
  <c r="E944" i="15"/>
  <c r="C951" i="10"/>
  <c r="D944" i="15"/>
  <c r="AN970" i="1"/>
  <c r="L944" i="15"/>
  <c r="G951" i="10"/>
  <c r="K944" i="15"/>
  <c r="D950" i="10"/>
  <c r="E943" i="15"/>
  <c r="C950" i="10"/>
  <c r="D943" i="15"/>
  <c r="AN969" i="1"/>
  <c r="L943" i="15"/>
  <c r="G950" i="10"/>
  <c r="K943" i="15"/>
  <c r="D949" i="10"/>
  <c r="E942" i="15"/>
  <c r="C949" i="10"/>
  <c r="D942" i="15"/>
  <c r="AN968" i="1"/>
  <c r="L942" i="15"/>
  <c r="G949" i="10"/>
  <c r="K942" i="15"/>
  <c r="D948" i="10"/>
  <c r="E941" i="15"/>
  <c r="C948" i="10"/>
  <c r="D941" i="15"/>
  <c r="AN967" i="1"/>
  <c r="L941" i="15"/>
  <c r="G948" i="10"/>
  <c r="K941" i="15"/>
  <c r="D947" i="10"/>
  <c r="E940" i="15"/>
  <c r="C947" i="10"/>
  <c r="D940" i="15"/>
  <c r="AN966" i="1"/>
  <c r="L940" i="15"/>
  <c r="G947" i="10"/>
  <c r="K940" i="15"/>
  <c r="D946" i="10"/>
  <c r="E939" i="15"/>
  <c r="C946" i="10"/>
  <c r="D939" i="15"/>
  <c r="AN965" i="1"/>
  <c r="L939" i="15"/>
  <c r="G946" i="10"/>
  <c r="K939" i="15"/>
  <c r="D945" i="10"/>
  <c r="E938" i="15"/>
  <c r="C945" i="10"/>
  <c r="D938" i="15"/>
  <c r="AN964" i="1"/>
  <c r="L938" i="15"/>
  <c r="G945" i="10"/>
  <c r="K938" i="15"/>
  <c r="D944" i="10"/>
  <c r="E937" i="15"/>
  <c r="C944" i="10"/>
  <c r="D937" i="15"/>
  <c r="AN963" i="1"/>
  <c r="L937" i="15"/>
  <c r="G944" i="10"/>
  <c r="K937" i="15"/>
  <c r="D943" i="10"/>
  <c r="E936" i="15"/>
  <c r="C943" i="10"/>
  <c r="D936" i="15"/>
  <c r="AN962" i="1"/>
  <c r="L936" i="15"/>
  <c r="AM962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59" i="1"/>
  <c r="L933" i="15"/>
  <c r="G940" i="10"/>
  <c r="K933" i="15"/>
  <c r="D939" i="10"/>
  <c r="E932" i="15"/>
  <c r="C939" i="10"/>
  <c r="D932" i="15"/>
  <c r="AN958" i="1"/>
  <c r="L932" i="15"/>
  <c r="G939" i="10"/>
  <c r="K932" i="15"/>
  <c r="D938" i="10"/>
  <c r="E931" i="15"/>
  <c r="C938" i="10"/>
  <c r="D931" i="15"/>
  <c r="AM957" i="1"/>
  <c r="G938" i="10"/>
  <c r="K931" i="15"/>
  <c r="D937" i="10"/>
  <c r="E930" i="15"/>
  <c r="C937" i="10"/>
  <c r="D930" i="15"/>
  <c r="AN956" i="1"/>
  <c r="L930" i="15"/>
  <c r="G937" i="10"/>
  <c r="K930" i="15"/>
  <c r="D936" i="10"/>
  <c r="E929" i="15"/>
  <c r="C936" i="10"/>
  <c r="D929" i="15"/>
  <c r="AN955" i="1"/>
  <c r="L929" i="15"/>
  <c r="G936" i="10"/>
  <c r="K929" i="15"/>
  <c r="D935" i="10"/>
  <c r="E928" i="15"/>
  <c r="C935" i="10"/>
  <c r="D928" i="15"/>
  <c r="AM954" i="1"/>
  <c r="G935" i="10"/>
  <c r="K928" i="15"/>
  <c r="D934" i="10"/>
  <c r="E927" i="15"/>
  <c r="C934" i="10"/>
  <c r="D927" i="15"/>
  <c r="AM953" i="1"/>
  <c r="G934" i="10"/>
  <c r="K927" i="15"/>
  <c r="D933" i="10"/>
  <c r="E926" i="15"/>
  <c r="C933" i="10"/>
  <c r="D926" i="15"/>
  <c r="AN952" i="1"/>
  <c r="L926" i="15"/>
  <c r="G933" i="10"/>
  <c r="K926" i="15"/>
  <c r="D932" i="10"/>
  <c r="E925" i="15"/>
  <c r="C932" i="10"/>
  <c r="D925" i="15"/>
  <c r="AM951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49" i="1"/>
  <c r="G930" i="10"/>
  <c r="K923" i="15"/>
  <c r="D929" i="10"/>
  <c r="E922" i="15"/>
  <c r="C929" i="10"/>
  <c r="D922" i="15"/>
  <c r="AN948" i="1"/>
  <c r="L922" i="15"/>
  <c r="G929" i="10"/>
  <c r="K922" i="15"/>
  <c r="D928" i="10"/>
  <c r="E921" i="15"/>
  <c r="C928" i="10"/>
  <c r="D921" i="15"/>
  <c r="AN947" i="1"/>
  <c r="L921" i="15"/>
  <c r="G928" i="10"/>
  <c r="K921" i="15"/>
  <c r="D927" i="10"/>
  <c r="E920" i="15"/>
  <c r="C927" i="10"/>
  <c r="D920" i="15"/>
  <c r="AN946" i="1"/>
  <c r="L920" i="15"/>
  <c r="G927" i="10"/>
  <c r="K920" i="15"/>
  <c r="D926" i="10"/>
  <c r="E919" i="15"/>
  <c r="C926" i="10"/>
  <c r="D919" i="15"/>
  <c r="AM945" i="1"/>
  <c r="G926" i="10"/>
  <c r="K919" i="15"/>
  <c r="D925" i="10"/>
  <c r="E918" i="15"/>
  <c r="C925" i="10"/>
  <c r="D918" i="15"/>
  <c r="AM944" i="1"/>
  <c r="G925" i="10"/>
  <c r="K918" i="15"/>
  <c r="D924" i="10"/>
  <c r="E917" i="15"/>
  <c r="C924" i="10"/>
  <c r="D917" i="15"/>
  <c r="AN943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1" i="1"/>
  <c r="L915" i="15"/>
  <c r="G922" i="10"/>
  <c r="K915" i="15"/>
  <c r="D921" i="10"/>
  <c r="E914" i="15"/>
  <c r="C921" i="10"/>
  <c r="D914" i="15"/>
  <c r="AN940" i="1"/>
  <c r="L914" i="15"/>
  <c r="AM940" i="1"/>
  <c r="G921" i="10"/>
  <c r="K914" i="15"/>
  <c r="D920" i="10"/>
  <c r="E913" i="15"/>
  <c r="C920" i="10"/>
  <c r="D913" i="15"/>
  <c r="AM939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7" i="1"/>
  <c r="L911" i="15"/>
  <c r="G918" i="10"/>
  <c r="K911" i="15"/>
  <c r="D917" i="10"/>
  <c r="E910" i="15"/>
  <c r="C917" i="10"/>
  <c r="D910" i="15"/>
  <c r="AN936" i="1"/>
  <c r="L910" i="15"/>
  <c r="G917" i="10"/>
  <c r="K910" i="15"/>
  <c r="D916" i="10"/>
  <c r="E909" i="15"/>
  <c r="C916" i="10"/>
  <c r="D909" i="15"/>
  <c r="AN935" i="1"/>
  <c r="L909" i="15"/>
  <c r="AM935" i="1"/>
  <c r="G916" i="10"/>
  <c r="K909" i="15"/>
  <c r="D915" i="10"/>
  <c r="E908" i="15"/>
  <c r="C915" i="10"/>
  <c r="D908" i="15"/>
  <c r="AN934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2" i="1"/>
  <c r="G913" i="10"/>
  <c r="K906" i="15"/>
  <c r="D912" i="10"/>
  <c r="E905" i="15"/>
  <c r="C912" i="10"/>
  <c r="D905" i="15"/>
  <c r="AN931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29" i="1"/>
  <c r="G910" i="10"/>
  <c r="K903" i="15"/>
  <c r="D909" i="10"/>
  <c r="E902" i="15"/>
  <c r="C909" i="10"/>
  <c r="D902" i="15"/>
  <c r="AN928" i="1"/>
  <c r="L902" i="15"/>
  <c r="G909" i="10"/>
  <c r="K902" i="15"/>
  <c r="D908" i="10"/>
  <c r="E901" i="15"/>
  <c r="C908" i="10"/>
  <c r="D901" i="15"/>
  <c r="AN927" i="1"/>
  <c r="L901" i="15"/>
  <c r="G908" i="10"/>
  <c r="K901" i="15"/>
  <c r="D907" i="10"/>
  <c r="E900" i="15"/>
  <c r="C907" i="10"/>
  <c r="D900" i="15"/>
  <c r="AM926" i="1"/>
  <c r="G907" i="10"/>
  <c r="K900" i="15"/>
  <c r="D906" i="10"/>
  <c r="E899" i="15"/>
  <c r="C906" i="10"/>
  <c r="D899" i="15"/>
  <c r="AN925" i="1"/>
  <c r="L899" i="15"/>
  <c r="G906" i="10"/>
  <c r="K899" i="15"/>
  <c r="D905" i="10"/>
  <c r="E898" i="15"/>
  <c r="C905" i="10"/>
  <c r="D898" i="15"/>
  <c r="AM924" i="1"/>
  <c r="G905" i="10"/>
  <c r="K898" i="15"/>
  <c r="D904" i="10"/>
  <c r="E897" i="15"/>
  <c r="C904" i="10"/>
  <c r="D897" i="15"/>
  <c r="AN923" i="1"/>
  <c r="L897" i="15"/>
  <c r="G904" i="10"/>
  <c r="K897" i="15"/>
  <c r="D903" i="10"/>
  <c r="E896" i="15"/>
  <c r="C903" i="10"/>
  <c r="D896" i="15"/>
  <c r="AN922" i="1"/>
  <c r="L896" i="15"/>
  <c r="AM922" i="1"/>
  <c r="G903" i="10"/>
  <c r="K896" i="15"/>
  <c r="D902" i="10"/>
  <c r="E895" i="15"/>
  <c r="C902" i="10"/>
  <c r="D895" i="15"/>
  <c r="AN921" i="1"/>
  <c r="L895" i="15"/>
  <c r="G902" i="10"/>
  <c r="K895" i="15"/>
  <c r="D901" i="10"/>
  <c r="E894" i="15"/>
  <c r="C901" i="10"/>
  <c r="D894" i="15"/>
  <c r="AN920" i="1"/>
  <c r="L894" i="15"/>
  <c r="AM920" i="1"/>
  <c r="G901" i="10"/>
  <c r="K894" i="15"/>
  <c r="D900" i="10"/>
  <c r="E893" i="15"/>
  <c r="C900" i="10"/>
  <c r="D893" i="15"/>
  <c r="AN919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7" i="1"/>
  <c r="L891" i="15"/>
  <c r="AM917" i="1"/>
  <c r="G898" i="10"/>
  <c r="K891" i="15"/>
  <c r="D897" i="10"/>
  <c r="E890" i="15"/>
  <c r="C897" i="10"/>
  <c r="D890" i="15"/>
  <c r="AN916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3" i="1"/>
  <c r="L887" i="15"/>
  <c r="AM913" i="1"/>
  <c r="G894" i="10"/>
  <c r="K887" i="15"/>
  <c r="D893" i="10"/>
  <c r="E886" i="15"/>
  <c r="C893" i="10"/>
  <c r="D886" i="15"/>
  <c r="AN912" i="1"/>
  <c r="L886" i="15"/>
  <c r="AM912" i="1"/>
  <c r="G893" i="10"/>
  <c r="K886" i="15"/>
  <c r="D892" i="10"/>
  <c r="E885" i="15"/>
  <c r="C892" i="10"/>
  <c r="D885" i="15"/>
  <c r="AN911" i="1"/>
  <c r="L885" i="15"/>
  <c r="AM911" i="1"/>
  <c r="G892" i="10"/>
  <c r="K885" i="15"/>
  <c r="D891" i="10"/>
  <c r="E884" i="15"/>
  <c r="C891" i="10"/>
  <c r="D884" i="15"/>
  <c r="AN910" i="1"/>
  <c r="L884" i="15"/>
  <c r="AM910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08" i="1"/>
  <c r="L882" i="15"/>
  <c r="G889" i="10"/>
  <c r="K882" i="15"/>
  <c r="D888" i="10"/>
  <c r="E881" i="15"/>
  <c r="C888" i="10"/>
  <c r="D881" i="15"/>
  <c r="AN907" i="1"/>
  <c r="L881" i="15"/>
  <c r="G888" i="10"/>
  <c r="K881" i="15"/>
  <c r="D887" i="10"/>
  <c r="E880" i="15"/>
  <c r="C887" i="10"/>
  <c r="D880" i="15"/>
  <c r="AM906" i="1"/>
  <c r="G887" i="10"/>
  <c r="K880" i="15"/>
  <c r="D886" i="10"/>
  <c r="E879" i="15"/>
  <c r="C886" i="10"/>
  <c r="D879" i="15"/>
  <c r="AM905" i="1"/>
  <c r="G886" i="10"/>
  <c r="K879" i="15"/>
  <c r="D885" i="10"/>
  <c r="E878" i="15"/>
  <c r="C885" i="10"/>
  <c r="D878" i="15"/>
  <c r="AN904" i="1"/>
  <c r="L878" i="15"/>
  <c r="G885" i="10"/>
  <c r="K878" i="15"/>
  <c r="D884" i="10"/>
  <c r="E877" i="15"/>
  <c r="C884" i="10"/>
  <c r="D877" i="15"/>
  <c r="AN903" i="1"/>
  <c r="L877" i="15"/>
  <c r="AM903" i="1"/>
  <c r="G884" i="10"/>
  <c r="K877" i="15"/>
  <c r="D883" i="10"/>
  <c r="E876" i="15"/>
  <c r="C883" i="10"/>
  <c r="D876" i="15"/>
  <c r="AN902" i="1"/>
  <c r="L876" i="15"/>
  <c r="G883" i="10"/>
  <c r="K876" i="15"/>
  <c r="D882" i="10"/>
  <c r="E875" i="15"/>
  <c r="C882" i="10"/>
  <c r="D875" i="15"/>
  <c r="AN901" i="1"/>
  <c r="L875" i="15"/>
  <c r="G882" i="10"/>
  <c r="K875" i="15"/>
  <c r="D881" i="10"/>
  <c r="E874" i="15"/>
  <c r="C881" i="10"/>
  <c r="D874" i="15"/>
  <c r="AN900" i="1"/>
  <c r="L874" i="15"/>
  <c r="AM900" i="1"/>
  <c r="G881" i="10"/>
  <c r="K874" i="15"/>
  <c r="D880" i="10"/>
  <c r="E873" i="15"/>
  <c r="C880" i="10"/>
  <c r="D873" i="15"/>
  <c r="AN899" i="1"/>
  <c r="L873" i="15"/>
  <c r="AM899" i="1"/>
  <c r="G880" i="10"/>
  <c r="K873" i="15"/>
  <c r="D879" i="10"/>
  <c r="E872" i="15"/>
  <c r="C879" i="10"/>
  <c r="D872" i="15"/>
  <c r="AN898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6" i="1"/>
  <c r="L870" i="15"/>
  <c r="AM896" i="1"/>
  <c r="G877" i="10"/>
  <c r="K870" i="15"/>
  <c r="D876" i="10"/>
  <c r="E869" i="15"/>
  <c r="C876" i="10"/>
  <c r="D869" i="15"/>
  <c r="AN895" i="1"/>
  <c r="L869" i="15"/>
  <c r="G876" i="10"/>
  <c r="K869" i="15"/>
  <c r="D875" i="10"/>
  <c r="E868" i="15"/>
  <c r="C875" i="10"/>
  <c r="D868" i="15"/>
  <c r="AN894" i="1"/>
  <c r="L868" i="15"/>
  <c r="G875" i="10"/>
  <c r="K868" i="15"/>
  <c r="D874" i="10"/>
  <c r="E867" i="15"/>
  <c r="C874" i="10"/>
  <c r="D867" i="15"/>
  <c r="AN893" i="1"/>
  <c r="L867" i="15"/>
  <c r="G874" i="10"/>
  <c r="K867" i="15"/>
  <c r="D873" i="10"/>
  <c r="E866" i="15"/>
  <c r="C873" i="10"/>
  <c r="D866" i="15"/>
  <c r="AN892" i="1"/>
  <c r="L866" i="15"/>
  <c r="AM892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0" i="1"/>
  <c r="L864" i="15"/>
  <c r="AM890" i="1"/>
  <c r="G871" i="10"/>
  <c r="K864" i="15"/>
  <c r="D870" i="10"/>
  <c r="E863" i="15"/>
  <c r="C870" i="10"/>
  <c r="D863" i="15"/>
  <c r="AN889" i="1"/>
  <c r="L863" i="15"/>
  <c r="G870" i="10"/>
  <c r="K863" i="15"/>
  <c r="D869" i="10"/>
  <c r="E862" i="15"/>
  <c r="C869" i="10"/>
  <c r="D862" i="15"/>
  <c r="AN888" i="1"/>
  <c r="L862" i="15"/>
  <c r="G869" i="10"/>
  <c r="K862" i="15"/>
  <c r="D868" i="10"/>
  <c r="E861" i="15"/>
  <c r="C868" i="10"/>
  <c r="D861" i="15"/>
  <c r="AN887" i="1"/>
  <c r="L861" i="15"/>
  <c r="AM887" i="1"/>
  <c r="G868" i="10"/>
  <c r="K861" i="15"/>
  <c r="D867" i="10"/>
  <c r="E860" i="15"/>
  <c r="C867" i="10"/>
  <c r="D860" i="15"/>
  <c r="AN886" i="1"/>
  <c r="L860" i="15"/>
  <c r="G867" i="10"/>
  <c r="K860" i="15"/>
  <c r="D866" i="10"/>
  <c r="E859" i="15"/>
  <c r="C866" i="10"/>
  <c r="D859" i="15"/>
  <c r="AN885" i="1"/>
  <c r="L859" i="15"/>
  <c r="AM885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3" i="1"/>
  <c r="L857" i="15"/>
  <c r="G864" i="10"/>
  <c r="K857" i="15"/>
  <c r="D863" i="10"/>
  <c r="E856" i="15"/>
  <c r="C863" i="10"/>
  <c r="D856" i="15"/>
  <c r="AM882" i="1"/>
  <c r="G863" i="10"/>
  <c r="K856" i="15"/>
  <c r="D862" i="10"/>
  <c r="E855" i="15"/>
  <c r="C862" i="10"/>
  <c r="D855" i="15"/>
  <c r="AN881" i="1"/>
  <c r="L855" i="15"/>
  <c r="AM881" i="1"/>
  <c r="G862" i="10"/>
  <c r="K855" i="15"/>
  <c r="D861" i="10"/>
  <c r="E854" i="15"/>
  <c r="C861" i="10"/>
  <c r="D854" i="15"/>
  <c r="AN880" i="1"/>
  <c r="L854" i="15"/>
  <c r="G861" i="10"/>
  <c r="K854" i="15"/>
  <c r="D860" i="10"/>
  <c r="E853" i="15"/>
  <c r="C860" i="10"/>
  <c r="D853" i="15"/>
  <c r="AN879" i="1"/>
  <c r="L853" i="15"/>
  <c r="G860" i="10"/>
  <c r="K853" i="15"/>
  <c r="D859" i="10"/>
  <c r="E852" i="15"/>
  <c r="C859" i="10"/>
  <c r="D852" i="15"/>
  <c r="AN878" i="1"/>
  <c r="L852" i="15"/>
  <c r="AM878" i="1"/>
  <c r="G859" i="10"/>
  <c r="K852" i="15"/>
  <c r="D858" i="10"/>
  <c r="E851" i="15"/>
  <c r="C858" i="10"/>
  <c r="D851" i="15"/>
  <c r="AN877" i="1"/>
  <c r="L851" i="15"/>
  <c r="G858" i="10"/>
  <c r="K851" i="15"/>
  <c r="D857" i="10"/>
  <c r="E850" i="15"/>
  <c r="C857" i="10"/>
  <c r="D850" i="15"/>
  <c r="AM876" i="1"/>
  <c r="G857" i="10"/>
  <c r="K850" i="15"/>
  <c r="D856" i="10"/>
  <c r="E849" i="15"/>
  <c r="C856" i="10"/>
  <c r="D849" i="15"/>
  <c r="AN875" i="1"/>
  <c r="L849" i="15"/>
  <c r="AM875" i="1"/>
  <c r="G856" i="10"/>
  <c r="K849" i="15"/>
  <c r="D855" i="10"/>
  <c r="E848" i="15"/>
  <c r="C855" i="10"/>
  <c r="D848" i="15"/>
  <c r="AN874" i="1"/>
  <c r="L848" i="15"/>
  <c r="G855" i="10"/>
  <c r="K848" i="15"/>
  <c r="D854" i="10"/>
  <c r="E847" i="15"/>
  <c r="C854" i="10"/>
  <c r="D847" i="15"/>
  <c r="AM873" i="1"/>
  <c r="G854" i="10"/>
  <c r="K847" i="15"/>
  <c r="D853" i="10"/>
  <c r="E846" i="15"/>
  <c r="C853" i="10"/>
  <c r="D846" i="15"/>
  <c r="AN872" i="1"/>
  <c r="L846" i="15"/>
  <c r="AM872" i="1"/>
  <c r="G853" i="10"/>
  <c r="K846" i="15"/>
  <c r="D852" i="10"/>
  <c r="E845" i="15"/>
  <c r="C852" i="10"/>
  <c r="D845" i="15"/>
  <c r="AN871" i="1"/>
  <c r="L845" i="15"/>
  <c r="G852" i="10"/>
  <c r="K845" i="15"/>
  <c r="D851" i="10"/>
  <c r="E844" i="15"/>
  <c r="C851" i="10"/>
  <c r="D844" i="15"/>
  <c r="AM870" i="1"/>
  <c r="G851" i="10"/>
  <c r="K844" i="15"/>
  <c r="D850" i="10"/>
  <c r="E843" i="15"/>
  <c r="C850" i="10"/>
  <c r="D843" i="15"/>
  <c r="AN869" i="1"/>
  <c r="L843" i="15"/>
  <c r="G850" i="10"/>
  <c r="K843" i="15"/>
  <c r="D849" i="10"/>
  <c r="E842" i="15"/>
  <c r="C849" i="10"/>
  <c r="D842" i="15"/>
  <c r="AN868" i="1"/>
  <c r="L842" i="15"/>
  <c r="G849" i="10"/>
  <c r="K842" i="15"/>
  <c r="D848" i="10"/>
  <c r="E841" i="15"/>
  <c r="C848" i="10"/>
  <c r="D841" i="15"/>
  <c r="AN867" i="1"/>
  <c r="L841" i="15"/>
  <c r="G848" i="10"/>
  <c r="K841" i="15"/>
  <c r="D847" i="10"/>
  <c r="E840" i="15"/>
  <c r="C847" i="10"/>
  <c r="D840" i="15"/>
  <c r="AN866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4" i="1"/>
  <c r="L838" i="15"/>
  <c r="G845" i="10"/>
  <c r="K838" i="15"/>
  <c r="D844" i="10"/>
  <c r="E837" i="15"/>
  <c r="C844" i="10"/>
  <c r="D837" i="15"/>
  <c r="AN863" i="1"/>
  <c r="L837" i="15"/>
  <c r="AM863" i="1"/>
  <c r="G844" i="10"/>
  <c r="K837" i="15"/>
  <c r="D843" i="10"/>
  <c r="E836" i="15"/>
  <c r="C843" i="10"/>
  <c r="D836" i="15"/>
  <c r="AN862" i="1"/>
  <c r="L836" i="15"/>
  <c r="AM862" i="1"/>
  <c r="G843" i="10"/>
  <c r="K836" i="15"/>
  <c r="D842" i="10"/>
  <c r="E835" i="15"/>
  <c r="C842" i="10"/>
  <c r="D835" i="15"/>
  <c r="AN861" i="1"/>
  <c r="L835" i="15"/>
  <c r="G842" i="10"/>
  <c r="K835" i="15"/>
  <c r="D841" i="10"/>
  <c r="E834" i="15"/>
  <c r="C841" i="10"/>
  <c r="D834" i="15"/>
  <c r="AN860" i="1"/>
  <c r="L834" i="15"/>
  <c r="AM860" i="1"/>
  <c r="G841" i="10"/>
  <c r="K834" i="15"/>
  <c r="D840" i="10"/>
  <c r="E833" i="15"/>
  <c r="C840" i="10"/>
  <c r="D833" i="15"/>
  <c r="AN859" i="1"/>
  <c r="L833" i="15"/>
  <c r="AM859" i="1"/>
  <c r="G840" i="10"/>
  <c r="K833" i="15"/>
  <c r="D839" i="10"/>
  <c r="E832" i="15"/>
  <c r="C839" i="10"/>
  <c r="D832" i="15"/>
  <c r="AN858" i="1"/>
  <c r="L832" i="15"/>
  <c r="AM858" i="1"/>
  <c r="G839" i="10"/>
  <c r="K832" i="15"/>
  <c r="D838" i="10"/>
  <c r="E831" i="15"/>
  <c r="C838" i="10"/>
  <c r="D831" i="15"/>
  <c r="AM857" i="1"/>
  <c r="G838" i="10"/>
  <c r="K831" i="15"/>
  <c r="D837" i="10"/>
  <c r="E830" i="15"/>
  <c r="C837" i="10"/>
  <c r="D830" i="15"/>
  <c r="AN856" i="1"/>
  <c r="L830" i="15"/>
  <c r="AM856" i="1"/>
  <c r="G837" i="10"/>
  <c r="K830" i="15"/>
  <c r="D836" i="10"/>
  <c r="E829" i="15"/>
  <c r="C836" i="10"/>
  <c r="D829" i="15"/>
  <c r="AN855" i="1"/>
  <c r="L829" i="15"/>
  <c r="G836" i="10"/>
  <c r="K829" i="15"/>
  <c r="D835" i="10"/>
  <c r="E828" i="15"/>
  <c r="C835" i="10"/>
  <c r="D828" i="15"/>
  <c r="AN854" i="1"/>
  <c r="L828" i="15"/>
  <c r="G835" i="10"/>
  <c r="K828" i="15"/>
  <c r="D834" i="10"/>
  <c r="E827" i="15"/>
  <c r="C834" i="10"/>
  <c r="D827" i="15"/>
  <c r="AN853" i="1"/>
  <c r="L827" i="15"/>
  <c r="AM853" i="1"/>
  <c r="G834" i="10"/>
  <c r="K827" i="15"/>
  <c r="D833" i="10"/>
  <c r="E826" i="15"/>
  <c r="C833" i="10"/>
  <c r="D826" i="15"/>
  <c r="AN852" i="1"/>
  <c r="L826" i="15"/>
  <c r="AM852" i="1"/>
  <c r="G833" i="10"/>
  <c r="K826" i="15"/>
  <c r="D832" i="10"/>
  <c r="E825" i="15"/>
  <c r="C832" i="10"/>
  <c r="D825" i="15"/>
  <c r="AN851" i="1"/>
  <c r="L825" i="15"/>
  <c r="AM851" i="1"/>
  <c r="G832" i="10"/>
  <c r="K825" i="15"/>
  <c r="D831" i="10"/>
  <c r="E824" i="15"/>
  <c r="C831" i="10"/>
  <c r="D824" i="15"/>
  <c r="AN850" i="1"/>
  <c r="L824" i="15"/>
  <c r="AM850" i="1"/>
  <c r="G831" i="10"/>
  <c r="K824" i="15"/>
  <c r="D830" i="10"/>
  <c r="E823" i="15"/>
  <c r="C830" i="10"/>
  <c r="D823" i="15"/>
  <c r="AN849" i="1"/>
  <c r="L823" i="15"/>
  <c r="G830" i="10"/>
  <c r="K823" i="15"/>
  <c r="D829" i="10"/>
  <c r="E822" i="15"/>
  <c r="C829" i="10"/>
  <c r="D822" i="15"/>
  <c r="AN848" i="1"/>
  <c r="L822" i="15"/>
  <c r="AM848" i="1"/>
  <c r="G829" i="10"/>
  <c r="K822" i="15"/>
  <c r="D828" i="10"/>
  <c r="E821" i="15"/>
  <c r="C828" i="10"/>
  <c r="D821" i="15"/>
  <c r="AM847" i="1"/>
  <c r="G828" i="10"/>
  <c r="K821" i="15"/>
  <c r="D827" i="10"/>
  <c r="E820" i="15"/>
  <c r="C827" i="10"/>
  <c r="D820" i="15"/>
  <c r="AN846" i="1"/>
  <c r="L820" i="15"/>
  <c r="G827" i="10"/>
  <c r="K820" i="15"/>
  <c r="D826" i="10"/>
  <c r="E819" i="15"/>
  <c r="C826" i="10"/>
  <c r="D819" i="15"/>
  <c r="AN845" i="1"/>
  <c r="L819" i="15"/>
  <c r="AM845" i="1"/>
  <c r="G826" i="10"/>
  <c r="K819" i="15"/>
  <c r="D825" i="10"/>
  <c r="E818" i="15"/>
  <c r="C825" i="10"/>
  <c r="D818" i="15"/>
  <c r="AN844" i="1"/>
  <c r="L818" i="15"/>
  <c r="AM844" i="1"/>
  <c r="G825" i="10"/>
  <c r="K818" i="15"/>
  <c r="D824" i="10"/>
  <c r="E817" i="15"/>
  <c r="C824" i="10"/>
  <c r="D817" i="15"/>
  <c r="AN843" i="1"/>
  <c r="L817" i="15"/>
  <c r="AM843" i="1"/>
  <c r="G824" i="10"/>
  <c r="K817" i="15"/>
  <c r="D823" i="10"/>
  <c r="E816" i="15"/>
  <c r="C823" i="10"/>
  <c r="D816" i="15"/>
  <c r="AN842" i="1"/>
  <c r="L816" i="15"/>
  <c r="AM842" i="1"/>
  <c r="G823" i="10"/>
  <c r="K816" i="15"/>
  <c r="D822" i="10"/>
  <c r="E815" i="15"/>
  <c r="C822" i="10"/>
  <c r="D815" i="15"/>
  <c r="AM841" i="1"/>
  <c r="G822" i="10"/>
  <c r="K815" i="15"/>
  <c r="D821" i="10"/>
  <c r="E814" i="15"/>
  <c r="C821" i="10"/>
  <c r="D814" i="15"/>
  <c r="AN840" i="1"/>
  <c r="L814" i="15"/>
  <c r="G821" i="10"/>
  <c r="K814" i="15"/>
  <c r="D820" i="10"/>
  <c r="E813" i="15"/>
  <c r="C820" i="10"/>
  <c r="D813" i="15"/>
  <c r="AN839" i="1"/>
  <c r="L813" i="15"/>
  <c r="AM839" i="1"/>
  <c r="G820" i="10"/>
  <c r="K813" i="15"/>
  <c r="D819" i="10"/>
  <c r="E812" i="15"/>
  <c r="C819" i="10"/>
  <c r="D812" i="15"/>
  <c r="AN838" i="1"/>
  <c r="L812" i="15"/>
  <c r="AM838" i="1"/>
  <c r="G819" i="10"/>
  <c r="K812" i="15"/>
  <c r="D818" i="10"/>
  <c r="E811" i="15"/>
  <c r="C818" i="10"/>
  <c r="D811" i="15"/>
  <c r="AN837" i="1"/>
  <c r="L811" i="15"/>
  <c r="G818" i="10"/>
  <c r="K811" i="15"/>
  <c r="D817" i="10"/>
  <c r="E810" i="15"/>
  <c r="C817" i="10"/>
  <c r="D810" i="15"/>
  <c r="AN836" i="1"/>
  <c r="L810" i="15"/>
  <c r="AM836" i="1"/>
  <c r="G817" i="10"/>
  <c r="K810" i="15"/>
  <c r="D816" i="10"/>
  <c r="E809" i="15"/>
  <c r="C816" i="10"/>
  <c r="D809" i="15"/>
  <c r="AM835" i="1"/>
  <c r="G816" i="10"/>
  <c r="K809" i="15"/>
  <c r="D815" i="10"/>
  <c r="E808" i="15"/>
  <c r="C815" i="10"/>
  <c r="D808" i="15"/>
  <c r="AN834" i="1"/>
  <c r="L808" i="15"/>
  <c r="G815" i="10"/>
  <c r="K808" i="15"/>
  <c r="D814" i="10"/>
  <c r="E807" i="15"/>
  <c r="C814" i="10"/>
  <c r="D807" i="15"/>
  <c r="AN833" i="1"/>
  <c r="L807" i="15"/>
  <c r="AM833" i="1"/>
  <c r="G814" i="10"/>
  <c r="K807" i="15"/>
  <c r="D813" i="10"/>
  <c r="E806" i="15"/>
  <c r="C813" i="10"/>
  <c r="D806" i="15"/>
  <c r="AM832" i="1"/>
  <c r="G813" i="10"/>
  <c r="K806" i="15"/>
  <c r="D812" i="10"/>
  <c r="E805" i="15"/>
  <c r="C812" i="10"/>
  <c r="D805" i="15"/>
  <c r="AN831" i="1"/>
  <c r="L805" i="15"/>
  <c r="G812" i="10"/>
  <c r="K805" i="15"/>
  <c r="D811" i="10"/>
  <c r="E804" i="15"/>
  <c r="C811" i="10"/>
  <c r="D804" i="15"/>
  <c r="AN830" i="1"/>
  <c r="L804" i="15"/>
  <c r="AM830" i="1"/>
  <c r="G811" i="10"/>
  <c r="K804" i="15"/>
  <c r="D810" i="10"/>
  <c r="E803" i="15"/>
  <c r="C810" i="10"/>
  <c r="D803" i="15"/>
  <c r="AN829" i="1"/>
  <c r="L803" i="15"/>
  <c r="AM829" i="1"/>
  <c r="G810" i="10"/>
  <c r="K803" i="15"/>
  <c r="D809" i="10"/>
  <c r="E802" i="15"/>
  <c r="C809" i="10"/>
  <c r="D802" i="15"/>
  <c r="AN828" i="1"/>
  <c r="L802" i="15"/>
  <c r="G809" i="10"/>
  <c r="K802" i="15"/>
  <c r="D808" i="10"/>
  <c r="E801" i="15"/>
  <c r="C808" i="10"/>
  <c r="D801" i="15"/>
  <c r="AN827" i="1"/>
  <c r="L801" i="15"/>
  <c r="AM827" i="1"/>
  <c r="G808" i="10"/>
  <c r="K801" i="15"/>
  <c r="D807" i="10"/>
  <c r="E800" i="15"/>
  <c r="C807" i="10"/>
  <c r="D800" i="15"/>
  <c r="AN826" i="1"/>
  <c r="L800" i="15"/>
  <c r="G807" i="10"/>
  <c r="K800" i="15"/>
  <c r="D806" i="10"/>
  <c r="E799" i="15"/>
  <c r="C806" i="10"/>
  <c r="D799" i="15"/>
  <c r="AN825" i="1"/>
  <c r="L799" i="15"/>
  <c r="AM825" i="1"/>
  <c r="G806" i="10"/>
  <c r="K799" i="15"/>
  <c r="D805" i="10"/>
  <c r="E798" i="15"/>
  <c r="C805" i="10"/>
  <c r="D798" i="15"/>
  <c r="AN824" i="1"/>
  <c r="L798" i="15"/>
  <c r="G805" i="10"/>
  <c r="K798" i="15"/>
  <c r="D804" i="10"/>
  <c r="E797" i="15"/>
  <c r="C804" i="10"/>
  <c r="D797" i="15"/>
  <c r="AM823" i="1"/>
  <c r="G804" i="10"/>
  <c r="K797" i="15"/>
  <c r="D803" i="10"/>
  <c r="E796" i="15"/>
  <c r="C803" i="10"/>
  <c r="D796" i="15"/>
  <c r="AN822" i="1"/>
  <c r="L796" i="15"/>
  <c r="AM822" i="1"/>
  <c r="G803" i="10"/>
  <c r="K796" i="15"/>
  <c r="D802" i="10"/>
  <c r="E795" i="15"/>
  <c r="C802" i="10"/>
  <c r="D795" i="15"/>
  <c r="AN821" i="1"/>
  <c r="L795" i="15"/>
  <c r="AM821" i="1"/>
  <c r="G802" i="10"/>
  <c r="K795" i="15"/>
  <c r="D801" i="10"/>
  <c r="E794" i="15"/>
  <c r="C801" i="10"/>
  <c r="D794" i="15"/>
  <c r="AN820" i="1"/>
  <c r="L794" i="15"/>
  <c r="AM820" i="1"/>
  <c r="G801" i="10"/>
  <c r="K794" i="15"/>
  <c r="D800" i="10"/>
  <c r="E793" i="15"/>
  <c r="C800" i="10"/>
  <c r="D793" i="15"/>
  <c r="AN819" i="1"/>
  <c r="L793" i="15"/>
  <c r="AM819" i="1"/>
  <c r="G800" i="10"/>
  <c r="K793" i="15"/>
  <c r="D799" i="10"/>
  <c r="E792" i="15"/>
  <c r="C799" i="10"/>
  <c r="D792" i="15"/>
  <c r="AN818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6" i="1"/>
  <c r="L790" i="15"/>
  <c r="AM816" i="1"/>
  <c r="G797" i="10"/>
  <c r="K790" i="15"/>
  <c r="D796" i="10"/>
  <c r="E789" i="15"/>
  <c r="C796" i="10"/>
  <c r="D789" i="15"/>
  <c r="AN815" i="1"/>
  <c r="L789" i="15"/>
  <c r="AM815" i="1"/>
  <c r="G796" i="10"/>
  <c r="K789" i="15"/>
  <c r="D795" i="10"/>
  <c r="E788" i="15"/>
  <c r="C795" i="10"/>
  <c r="D788" i="15"/>
  <c r="AN814" i="1"/>
  <c r="L788" i="15"/>
  <c r="AM814" i="1"/>
  <c r="G795" i="10"/>
  <c r="K788" i="15"/>
  <c r="D794" i="10"/>
  <c r="E787" i="15"/>
  <c r="C794" i="10"/>
  <c r="D787" i="15"/>
  <c r="AN813" i="1"/>
  <c r="L787" i="15"/>
  <c r="AM813" i="1"/>
  <c r="G794" i="10"/>
  <c r="K787" i="15"/>
  <c r="D793" i="10"/>
  <c r="E786" i="15"/>
  <c r="C793" i="10"/>
  <c r="D786" i="15"/>
  <c r="AN812" i="1"/>
  <c r="L786" i="15"/>
  <c r="AM812" i="1"/>
  <c r="G793" i="10"/>
  <c r="K786" i="15"/>
  <c r="D792" i="10"/>
  <c r="E785" i="15"/>
  <c r="C792" i="10"/>
  <c r="D785" i="15"/>
  <c r="AM811" i="1"/>
  <c r="G792" i="10"/>
  <c r="K785" i="15"/>
  <c r="D791" i="10"/>
  <c r="E784" i="15"/>
  <c r="C791" i="10"/>
  <c r="D784" i="15"/>
  <c r="AN810" i="1"/>
  <c r="L784" i="15"/>
  <c r="AM810" i="1"/>
  <c r="G791" i="10"/>
  <c r="K784" i="15"/>
  <c r="D790" i="10"/>
  <c r="E783" i="15"/>
  <c r="C790" i="10"/>
  <c r="D783" i="15"/>
  <c r="AN809" i="1"/>
  <c r="L783" i="15"/>
  <c r="AM809" i="1"/>
  <c r="G790" i="10"/>
  <c r="K783" i="15"/>
  <c r="D789" i="10"/>
  <c r="E782" i="15"/>
  <c r="C789" i="10"/>
  <c r="D782" i="15"/>
  <c r="AN808" i="1"/>
  <c r="L782" i="15"/>
  <c r="G789" i="10"/>
  <c r="K782" i="15"/>
  <c r="D788" i="10"/>
  <c r="E781" i="15"/>
  <c r="C788" i="10"/>
  <c r="D781" i="15"/>
  <c r="AN807" i="1"/>
  <c r="L781" i="15"/>
  <c r="AM807" i="1"/>
  <c r="G788" i="10"/>
  <c r="K781" i="15"/>
  <c r="D787" i="10"/>
  <c r="E780" i="15"/>
  <c r="C787" i="10"/>
  <c r="D780" i="15"/>
  <c r="AN806" i="1"/>
  <c r="L780" i="15"/>
  <c r="AM806" i="1"/>
  <c r="G787" i="10"/>
  <c r="K780" i="15"/>
  <c r="D786" i="10"/>
  <c r="E779" i="15"/>
  <c r="C786" i="10"/>
  <c r="D779" i="15"/>
  <c r="AN805" i="1"/>
  <c r="L779" i="15"/>
  <c r="AM805" i="1"/>
  <c r="G786" i="10"/>
  <c r="K779" i="15"/>
  <c r="D785" i="10"/>
  <c r="E778" i="15"/>
  <c r="C785" i="10"/>
  <c r="D778" i="15"/>
  <c r="AN804" i="1"/>
  <c r="L778" i="15"/>
  <c r="G785" i="10"/>
  <c r="K778" i="15"/>
  <c r="D784" i="10"/>
  <c r="E777" i="15"/>
  <c r="C784" i="10"/>
  <c r="D777" i="15"/>
  <c r="AN803" i="1"/>
  <c r="L777" i="15"/>
  <c r="AM803" i="1"/>
  <c r="G784" i="10"/>
  <c r="K777" i="15"/>
  <c r="BD802" i="1" a="1"/>
  <c r="BD802" i="1" s="1"/>
  <c r="M783" i="10"/>
  <c r="D783" i="10"/>
  <c r="E776" i="15"/>
  <c r="C783" i="10"/>
  <c r="D776" i="15"/>
  <c r="AM802" i="1"/>
  <c r="G783" i="10"/>
  <c r="K776" i="15"/>
  <c r="D782" i="10"/>
  <c r="E775" i="15"/>
  <c r="C782" i="10"/>
  <c r="D775" i="15"/>
  <c r="AN801" i="1"/>
  <c r="L775" i="15"/>
  <c r="G782" i="10"/>
  <c r="K775" i="15"/>
  <c r="D781" i="10"/>
  <c r="E774" i="15"/>
  <c r="C781" i="10"/>
  <c r="D774" i="15"/>
  <c r="AN800" i="1"/>
  <c r="L774" i="15"/>
  <c r="AM800" i="1"/>
  <c r="G781" i="10"/>
  <c r="K774" i="15"/>
  <c r="D780" i="10"/>
  <c r="E773" i="15"/>
  <c r="C780" i="10"/>
  <c r="D773" i="15"/>
  <c r="AN799" i="1"/>
  <c r="L773" i="15"/>
  <c r="AM799" i="1"/>
  <c r="G780" i="10"/>
  <c r="K773" i="15"/>
  <c r="D779" i="10"/>
  <c r="E772" i="15"/>
  <c r="C779" i="10"/>
  <c r="D772" i="15"/>
  <c r="AN798" i="1"/>
  <c r="L772" i="15"/>
  <c r="G779" i="10"/>
  <c r="K772" i="15"/>
  <c r="D778" i="10"/>
  <c r="E771" i="15"/>
  <c r="C778" i="10"/>
  <c r="D771" i="15"/>
  <c r="AN797" i="1"/>
  <c r="L771" i="15"/>
  <c r="G778" i="10"/>
  <c r="K771" i="15"/>
  <c r="D777" i="10"/>
  <c r="E770" i="15"/>
  <c r="C777" i="10"/>
  <c r="D770" i="15"/>
  <c r="AN796" i="1"/>
  <c r="L770" i="15"/>
  <c r="AM796" i="1"/>
  <c r="G777" i="10"/>
  <c r="K770" i="15"/>
  <c r="D776" i="10"/>
  <c r="E769" i="15"/>
  <c r="C776" i="10"/>
  <c r="D769" i="15"/>
  <c r="AN795" i="1"/>
  <c r="L769" i="15"/>
  <c r="AM795" i="1"/>
  <c r="G776" i="10"/>
  <c r="K769" i="15"/>
  <c r="D775" i="10"/>
  <c r="E768" i="15"/>
  <c r="C775" i="10"/>
  <c r="D768" i="15"/>
  <c r="AN794" i="1"/>
  <c r="L768" i="15"/>
  <c r="AM794" i="1"/>
  <c r="G775" i="10"/>
  <c r="K768" i="15"/>
  <c r="D774" i="10"/>
  <c r="E767" i="15"/>
  <c r="C774" i="10"/>
  <c r="D767" i="15"/>
  <c r="AM793" i="1"/>
  <c r="G774" i="10"/>
  <c r="K767" i="15"/>
  <c r="D773" i="10"/>
  <c r="E766" i="15"/>
  <c r="C773" i="10"/>
  <c r="D766" i="15"/>
  <c r="AN792" i="1"/>
  <c r="L766" i="15"/>
  <c r="G773" i="10"/>
  <c r="K766" i="15"/>
  <c r="D772" i="10"/>
  <c r="E765" i="15"/>
  <c r="C772" i="10"/>
  <c r="D765" i="15"/>
  <c r="AN791" i="1"/>
  <c r="L765" i="15"/>
  <c r="AM791" i="1"/>
  <c r="G772" i="10"/>
  <c r="K765" i="15"/>
  <c r="D771" i="10"/>
  <c r="E764" i="15"/>
  <c r="C771" i="10"/>
  <c r="D764" i="15"/>
  <c r="AN790" i="1"/>
  <c r="L764" i="15"/>
  <c r="AM790" i="1"/>
  <c r="G771" i="10"/>
  <c r="K764" i="15"/>
  <c r="D770" i="10"/>
  <c r="E763" i="15"/>
  <c r="C770" i="10"/>
  <c r="D763" i="15"/>
  <c r="AN789" i="1"/>
  <c r="L763" i="15"/>
  <c r="G770" i="10"/>
  <c r="K763" i="15"/>
  <c r="D769" i="10"/>
  <c r="E762" i="15"/>
  <c r="C769" i="10"/>
  <c r="D762" i="15"/>
  <c r="AN788" i="1"/>
  <c r="L762" i="15"/>
  <c r="AM788" i="1"/>
  <c r="G769" i="10"/>
  <c r="K762" i="15"/>
  <c r="D768" i="10"/>
  <c r="E761" i="15"/>
  <c r="C768" i="10"/>
  <c r="D761" i="15"/>
  <c r="AN787" i="1"/>
  <c r="L761" i="15"/>
  <c r="AM787" i="1"/>
  <c r="G768" i="10"/>
  <c r="K761" i="15"/>
  <c r="D767" i="10"/>
  <c r="E760" i="15"/>
  <c r="C767" i="10"/>
  <c r="D760" i="15"/>
  <c r="AN786" i="1"/>
  <c r="L760" i="15"/>
  <c r="AM786" i="1"/>
  <c r="G767" i="10"/>
  <c r="K760" i="15"/>
  <c r="D766" i="10"/>
  <c r="E759" i="15"/>
  <c r="C766" i="10"/>
  <c r="D759" i="15"/>
  <c r="AN785" i="1"/>
  <c r="L759" i="15"/>
  <c r="AM785" i="1"/>
  <c r="G766" i="10"/>
  <c r="K759" i="15"/>
  <c r="D765" i="10"/>
  <c r="E758" i="15"/>
  <c r="C765" i="10"/>
  <c r="D758" i="15"/>
  <c r="AM784" i="1"/>
  <c r="G765" i="10"/>
  <c r="K758" i="15"/>
  <c r="D764" i="10"/>
  <c r="E757" i="15"/>
  <c r="C764" i="10"/>
  <c r="D757" i="15"/>
  <c r="AN783" i="1"/>
  <c r="L757" i="15"/>
  <c r="AM783" i="1"/>
  <c r="G764" i="10"/>
  <c r="K757" i="15"/>
  <c r="D763" i="10"/>
  <c r="E756" i="15"/>
  <c r="C763" i="10"/>
  <c r="D756" i="15"/>
  <c r="AN782" i="1"/>
  <c r="L756" i="15"/>
  <c r="AM782" i="1"/>
  <c r="G763" i="10"/>
  <c r="K756" i="15"/>
  <c r="D762" i="10"/>
  <c r="E755" i="15"/>
  <c r="C762" i="10"/>
  <c r="D755" i="15"/>
  <c r="AN781" i="1"/>
  <c r="L755" i="15"/>
  <c r="G762" i="10"/>
  <c r="K755" i="15"/>
  <c r="D761" i="10"/>
  <c r="E754" i="15"/>
  <c r="C761" i="10"/>
  <c r="D754" i="15"/>
  <c r="AN780" i="1"/>
  <c r="L754" i="15"/>
  <c r="AM780" i="1"/>
  <c r="G761" i="10"/>
  <c r="K754" i="15"/>
  <c r="D760" i="10"/>
  <c r="E753" i="15"/>
  <c r="C760" i="10"/>
  <c r="D753" i="15"/>
  <c r="AN779" i="1"/>
  <c r="L753" i="15"/>
  <c r="AM779" i="1"/>
  <c r="G760" i="10"/>
  <c r="K753" i="15"/>
  <c r="D759" i="10"/>
  <c r="E752" i="15"/>
  <c r="C759" i="10"/>
  <c r="D752" i="15"/>
  <c r="AN778" i="1"/>
  <c r="L752" i="15"/>
  <c r="AM778" i="1"/>
  <c r="G759" i="10"/>
  <c r="K752" i="15"/>
  <c r="D758" i="10"/>
  <c r="E751" i="15"/>
  <c r="C758" i="10"/>
  <c r="D751" i="15"/>
  <c r="AN777" i="1"/>
  <c r="L751" i="15"/>
  <c r="AM777" i="1"/>
  <c r="G758" i="10"/>
  <c r="K751" i="15"/>
  <c r="D757" i="10"/>
  <c r="E750" i="15"/>
  <c r="C757" i="10"/>
  <c r="D750" i="15"/>
  <c r="AN776" i="1"/>
  <c r="L750" i="15"/>
  <c r="G757" i="10"/>
  <c r="K750" i="15"/>
  <c r="D756" i="10"/>
  <c r="E749" i="15"/>
  <c r="C756" i="10"/>
  <c r="D749" i="15"/>
  <c r="AM775" i="1"/>
  <c r="G756" i="10"/>
  <c r="K749" i="15"/>
  <c r="D755" i="10"/>
  <c r="E748" i="15"/>
  <c r="C755" i="10"/>
  <c r="D748" i="15"/>
  <c r="AN774" i="1"/>
  <c r="L748" i="15"/>
  <c r="AM774" i="1"/>
  <c r="G755" i="10"/>
  <c r="K748" i="15"/>
  <c r="D754" i="10"/>
  <c r="E747" i="15"/>
  <c r="C754" i="10"/>
  <c r="D747" i="15"/>
  <c r="AN773" i="1"/>
  <c r="L747" i="15"/>
  <c r="G754" i="10"/>
  <c r="K747" i="15"/>
  <c r="D753" i="10"/>
  <c r="E746" i="15"/>
  <c r="C753" i="10"/>
  <c r="D746" i="15"/>
  <c r="AN772" i="1"/>
  <c r="L746" i="15"/>
  <c r="AM772" i="1"/>
  <c r="G753" i="10"/>
  <c r="K746" i="15"/>
  <c r="D752" i="10"/>
  <c r="E745" i="15"/>
  <c r="C752" i="10"/>
  <c r="D745" i="15"/>
  <c r="AN771" i="1"/>
  <c r="L745" i="15"/>
  <c r="AM771" i="1"/>
  <c r="G752" i="10"/>
  <c r="K745" i="15"/>
  <c r="D751" i="10"/>
  <c r="E744" i="15"/>
  <c r="C751" i="10"/>
  <c r="D744" i="15"/>
  <c r="AN770" i="1"/>
  <c r="L744" i="15"/>
  <c r="G751" i="10"/>
  <c r="K744" i="15"/>
  <c r="D750" i="10"/>
  <c r="E743" i="15"/>
  <c r="C750" i="10"/>
  <c r="D743" i="15"/>
  <c r="AM769" i="1"/>
  <c r="G750" i="10"/>
  <c r="K743" i="15"/>
  <c r="D749" i="10"/>
  <c r="E742" i="15"/>
  <c r="C749" i="10"/>
  <c r="D742" i="15"/>
  <c r="AN768" i="1"/>
  <c r="L742" i="15"/>
  <c r="AM768" i="1"/>
  <c r="G749" i="10"/>
  <c r="K742" i="15"/>
  <c r="D748" i="10"/>
  <c r="E741" i="15"/>
  <c r="C748" i="10"/>
  <c r="D741" i="15"/>
  <c r="AN767" i="1"/>
  <c r="L741" i="15"/>
  <c r="AM767" i="1"/>
  <c r="G748" i="10"/>
  <c r="K741" i="15"/>
  <c r="D747" i="10"/>
  <c r="E740" i="15"/>
  <c r="C747" i="10"/>
  <c r="D740" i="15"/>
  <c r="AM766" i="1"/>
  <c r="G747" i="10"/>
  <c r="K740" i="15"/>
  <c r="D746" i="10"/>
  <c r="E739" i="15"/>
  <c r="C746" i="10"/>
  <c r="D739" i="15"/>
  <c r="AN765" i="1"/>
  <c r="L739" i="15"/>
  <c r="AM765" i="1"/>
  <c r="G746" i="10"/>
  <c r="K739" i="15"/>
  <c r="D745" i="10"/>
  <c r="E738" i="15"/>
  <c r="C745" i="10"/>
  <c r="D738" i="15"/>
  <c r="AN764" i="1"/>
  <c r="L738" i="15"/>
  <c r="G745" i="10"/>
  <c r="K738" i="15"/>
  <c r="D744" i="10"/>
  <c r="E737" i="15"/>
  <c r="C744" i="10"/>
  <c r="D737" i="15"/>
  <c r="AN763" i="1"/>
  <c r="L737" i="15"/>
  <c r="AM763" i="1"/>
  <c r="G744" i="10"/>
  <c r="K737" i="15"/>
  <c r="D743" i="10"/>
  <c r="E736" i="15"/>
  <c r="C743" i="10"/>
  <c r="D736" i="15"/>
  <c r="AN762" i="1"/>
  <c r="L736" i="15"/>
  <c r="AM762" i="1"/>
  <c r="G743" i="10"/>
  <c r="K736" i="15"/>
  <c r="D742" i="10"/>
  <c r="E735" i="15"/>
  <c r="C742" i="10"/>
  <c r="D735" i="15"/>
  <c r="AN761" i="1"/>
  <c r="L735" i="15"/>
  <c r="G742" i="10"/>
  <c r="K735" i="15"/>
  <c r="D741" i="10"/>
  <c r="E734" i="15"/>
  <c r="C741" i="10"/>
  <c r="D734" i="15"/>
  <c r="AN760" i="1"/>
  <c r="L734" i="15"/>
  <c r="AM760" i="1"/>
  <c r="G741" i="10"/>
  <c r="K734" i="15"/>
  <c r="D740" i="10"/>
  <c r="E733" i="15"/>
  <c r="C740" i="10"/>
  <c r="D733" i="15"/>
  <c r="AN759" i="1"/>
  <c r="L733" i="15"/>
  <c r="AM759" i="1"/>
  <c r="G740" i="10"/>
  <c r="K733" i="15"/>
  <c r="D739" i="10"/>
  <c r="E732" i="15"/>
  <c r="C739" i="10"/>
  <c r="D732" i="15"/>
  <c r="AN758" i="1"/>
  <c r="L732" i="15"/>
  <c r="AM758" i="1"/>
  <c r="G739" i="10"/>
  <c r="K732" i="15"/>
  <c r="D738" i="10"/>
  <c r="E731" i="15"/>
  <c r="C738" i="10"/>
  <c r="D731" i="15"/>
  <c r="AM757" i="1"/>
  <c r="G738" i="10"/>
  <c r="K731" i="15"/>
  <c r="D737" i="10"/>
  <c r="E730" i="15"/>
  <c r="C737" i="10"/>
  <c r="D730" i="15"/>
  <c r="AN756" i="1"/>
  <c r="L730" i="15"/>
  <c r="AM756" i="1"/>
  <c r="G737" i="10"/>
  <c r="K730" i="15"/>
  <c r="D736" i="10"/>
  <c r="E729" i="15"/>
  <c r="C736" i="10"/>
  <c r="D729" i="15"/>
  <c r="AN755" i="1"/>
  <c r="L729" i="15"/>
  <c r="AM755" i="1"/>
  <c r="G736" i="10"/>
  <c r="K729" i="15"/>
  <c r="D735" i="10"/>
  <c r="E728" i="15"/>
  <c r="C735" i="10"/>
  <c r="D728" i="15"/>
  <c r="AM754" i="1"/>
  <c r="G735" i="10"/>
  <c r="K728" i="15"/>
  <c r="D734" i="10"/>
  <c r="E727" i="15"/>
  <c r="C734" i="10"/>
  <c r="D727" i="15"/>
  <c r="AN753" i="1"/>
  <c r="L727" i="15"/>
  <c r="AM753" i="1"/>
  <c r="G734" i="10"/>
  <c r="K727" i="15"/>
  <c r="D733" i="10"/>
  <c r="E726" i="15"/>
  <c r="C733" i="10"/>
  <c r="D726" i="15"/>
  <c r="AN752" i="1"/>
  <c r="L726" i="15"/>
  <c r="G733" i="10"/>
  <c r="K726" i="15"/>
  <c r="D732" i="10"/>
  <c r="E725" i="15"/>
  <c r="C732" i="10"/>
  <c r="D725" i="15"/>
  <c r="AN751" i="1"/>
  <c r="L725" i="15"/>
  <c r="AM751" i="1"/>
  <c r="G732" i="10"/>
  <c r="K725" i="15"/>
  <c r="D731" i="10"/>
  <c r="E724" i="15"/>
  <c r="C731" i="10"/>
  <c r="D724" i="15"/>
  <c r="AN750" i="1"/>
  <c r="L724" i="15"/>
  <c r="AM750" i="1"/>
  <c r="G731" i="10"/>
  <c r="K724" i="15"/>
  <c r="D730" i="10"/>
  <c r="E723" i="15"/>
  <c r="C730" i="10"/>
  <c r="D723" i="15"/>
  <c r="AN749" i="1"/>
  <c r="L723" i="15"/>
  <c r="AM749" i="1"/>
  <c r="G730" i="10"/>
  <c r="K723" i="15"/>
  <c r="D729" i="10"/>
  <c r="E722" i="15"/>
  <c r="C729" i="10"/>
  <c r="D722" i="15"/>
  <c r="AN748" i="1"/>
  <c r="L722" i="15"/>
  <c r="AM748" i="1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G728" i="10"/>
  <c r="K721" i="15"/>
  <c r="D727" i="10"/>
  <c r="E720" i="15"/>
  <c r="C727" i="10"/>
  <c r="D720" i="15"/>
  <c r="AN746" i="1"/>
  <c r="L720" i="15"/>
  <c r="AM746" i="1"/>
  <c r="G727" i="10"/>
  <c r="K720" i="15"/>
  <c r="D726" i="10"/>
  <c r="E719" i="15"/>
  <c r="C726" i="10"/>
  <c r="D719" i="15"/>
  <c r="AN745" i="1"/>
  <c r="L719" i="15"/>
  <c r="AM745" i="1"/>
  <c r="G726" i="10"/>
  <c r="K719" i="15"/>
  <c r="D725" i="10"/>
  <c r="E718" i="15"/>
  <c r="C725" i="10"/>
  <c r="D718" i="15"/>
  <c r="AN744" i="1"/>
  <c r="L718" i="15"/>
  <c r="AM744" i="1"/>
  <c r="G725" i="10"/>
  <c r="K718" i="15"/>
  <c r="D724" i="10"/>
  <c r="E717" i="15"/>
  <c r="C724" i="10"/>
  <c r="D717" i="15"/>
  <c r="AN743" i="1"/>
  <c r="L717" i="15"/>
  <c r="AM743" i="1"/>
  <c r="G724" i="10"/>
  <c r="K717" i="15"/>
  <c r="D723" i="10"/>
  <c r="E716" i="15"/>
  <c r="C723" i="10"/>
  <c r="D716" i="15"/>
  <c r="AN742" i="1"/>
  <c r="L716" i="15"/>
  <c r="AM742" i="1"/>
  <c r="G723" i="10"/>
  <c r="K716" i="15"/>
  <c r="D722" i="10"/>
  <c r="E715" i="15"/>
  <c r="C722" i="10"/>
  <c r="D715" i="15"/>
  <c r="AN741" i="1"/>
  <c r="L715" i="15"/>
  <c r="AM741" i="1"/>
  <c r="G722" i="10"/>
  <c r="K715" i="15"/>
  <c r="D721" i="10"/>
  <c r="E714" i="15"/>
  <c r="C721" i="10"/>
  <c r="D714" i="15"/>
  <c r="AN740" i="1"/>
  <c r="L714" i="15"/>
  <c r="AM740" i="1"/>
  <c r="G721" i="10"/>
  <c r="K714" i="15"/>
  <c r="D720" i="10"/>
  <c r="E713" i="15"/>
  <c r="C720" i="10"/>
  <c r="D713" i="15"/>
  <c r="AN739" i="1"/>
  <c r="L713" i="15"/>
  <c r="AM739" i="1"/>
  <c r="G720" i="10"/>
  <c r="K713" i="15"/>
  <c r="D719" i="10"/>
  <c r="E712" i="15"/>
  <c r="C719" i="10"/>
  <c r="D712" i="15"/>
  <c r="AN738" i="1"/>
  <c r="L712" i="15"/>
  <c r="AM738" i="1"/>
  <c r="G719" i="10"/>
  <c r="K712" i="15"/>
  <c r="D718" i="10"/>
  <c r="E711" i="15"/>
  <c r="C718" i="10"/>
  <c r="D711" i="15"/>
  <c r="AN737" i="1"/>
  <c r="L711" i="15"/>
  <c r="AM737" i="1"/>
  <c r="G718" i="10"/>
  <c r="K711" i="15"/>
  <c r="D717" i="10"/>
  <c r="E710" i="15"/>
  <c r="C717" i="10"/>
  <c r="D710" i="15"/>
  <c r="AN736" i="1"/>
  <c r="L710" i="15"/>
  <c r="AM736" i="1"/>
  <c r="G717" i="10"/>
  <c r="K710" i="15"/>
  <c r="D716" i="10"/>
  <c r="E709" i="15"/>
  <c r="C716" i="10"/>
  <c r="D709" i="15"/>
  <c r="AN735" i="1"/>
  <c r="L709" i="15"/>
  <c r="AM735" i="1"/>
  <c r="G716" i="10"/>
  <c r="K709" i="15"/>
  <c r="D715" i="10"/>
  <c r="E708" i="15"/>
  <c r="C715" i="10"/>
  <c r="D708" i="15"/>
  <c r="AN734" i="1"/>
  <c r="L708" i="15"/>
  <c r="AM734" i="1"/>
  <c r="G715" i="10"/>
  <c r="K708" i="15"/>
  <c r="D714" i="10"/>
  <c r="E707" i="15"/>
  <c r="C714" i="10"/>
  <c r="D707" i="15"/>
  <c r="AM733" i="1"/>
  <c r="G714" i="10"/>
  <c r="K707" i="15"/>
  <c r="D713" i="10"/>
  <c r="E706" i="15"/>
  <c r="C713" i="10"/>
  <c r="D706" i="15"/>
  <c r="AN732" i="1"/>
  <c r="L706" i="15"/>
  <c r="AM732" i="1"/>
  <c r="G713" i="10"/>
  <c r="K706" i="15"/>
  <c r="D712" i="10"/>
  <c r="E705" i="15"/>
  <c r="C712" i="10"/>
  <c r="D705" i="15"/>
  <c r="AN731" i="1"/>
  <c r="L705" i="15"/>
  <c r="AM731" i="1"/>
  <c r="G712" i="10"/>
  <c r="K705" i="15"/>
  <c r="D711" i="10"/>
  <c r="E704" i="15"/>
  <c r="C711" i="10"/>
  <c r="D704" i="15"/>
  <c r="AM730" i="1"/>
  <c r="G711" i="10"/>
  <c r="K704" i="15"/>
  <c r="D710" i="10"/>
  <c r="E703" i="15"/>
  <c r="C710" i="10"/>
  <c r="D703" i="15"/>
  <c r="AN729" i="1"/>
  <c r="L703" i="15"/>
  <c r="AM729" i="1"/>
  <c r="G710" i="10"/>
  <c r="K703" i="15"/>
  <c r="D709" i="10"/>
  <c r="E702" i="15"/>
  <c r="C709" i="10"/>
  <c r="D702" i="15"/>
  <c r="AN728" i="1"/>
  <c r="L702" i="15"/>
  <c r="AM728" i="1"/>
  <c r="G709" i="10"/>
  <c r="K702" i="15"/>
  <c r="D708" i="10"/>
  <c r="E701" i="15"/>
  <c r="C708" i="10"/>
  <c r="D701" i="15"/>
  <c r="AN727" i="1"/>
  <c r="L701" i="15"/>
  <c r="AM727" i="1"/>
  <c r="G708" i="10"/>
  <c r="K701" i="15"/>
  <c r="D707" i="10"/>
  <c r="E700" i="15"/>
  <c r="C707" i="10"/>
  <c r="D700" i="15"/>
  <c r="AN726" i="1"/>
  <c r="L700" i="15"/>
  <c r="AM726" i="1"/>
  <c r="G707" i="10"/>
  <c r="K700" i="15"/>
  <c r="D706" i="10"/>
  <c r="E699" i="15"/>
  <c r="C706" i="10"/>
  <c r="D699" i="15"/>
  <c r="AN725" i="1"/>
  <c r="L699" i="15"/>
  <c r="AM725" i="1"/>
  <c r="G706" i="10"/>
  <c r="K699" i="15"/>
  <c r="D705" i="10"/>
  <c r="E698" i="15"/>
  <c r="C705" i="10"/>
  <c r="D698" i="15"/>
  <c r="AN724" i="1"/>
  <c r="L698" i="15"/>
  <c r="AM724" i="1"/>
  <c r="G705" i="10"/>
  <c r="K698" i="15"/>
  <c r="D704" i="10"/>
  <c r="E697" i="15"/>
  <c r="C704" i="10"/>
  <c r="D697" i="15"/>
  <c r="AN723" i="1"/>
  <c r="L697" i="15"/>
  <c r="AM723" i="1"/>
  <c r="G704" i="10"/>
  <c r="K697" i="15"/>
  <c r="D703" i="10"/>
  <c r="E696" i="15"/>
  <c r="C703" i="10"/>
  <c r="D696" i="15"/>
  <c r="AN722" i="1"/>
  <c r="L696" i="15"/>
  <c r="AM722" i="1"/>
  <c r="G703" i="10"/>
  <c r="K696" i="15"/>
  <c r="D702" i="10"/>
  <c r="E695" i="15"/>
  <c r="C702" i="10"/>
  <c r="D695" i="15"/>
  <c r="AN721" i="1"/>
  <c r="L695" i="15"/>
  <c r="G702" i="10"/>
  <c r="K695" i="15"/>
  <c r="D701" i="10"/>
  <c r="E694" i="15"/>
  <c r="C701" i="10"/>
  <c r="D694" i="15"/>
  <c r="AN720" i="1"/>
  <c r="L694" i="15"/>
  <c r="AM720" i="1"/>
  <c r="G701" i="10"/>
  <c r="K694" i="15"/>
  <c r="D700" i="10"/>
  <c r="E693" i="15"/>
  <c r="C700" i="10"/>
  <c r="D693" i="15"/>
  <c r="AN719" i="1"/>
  <c r="L693" i="15"/>
  <c r="AM719" i="1"/>
  <c r="G700" i="10"/>
  <c r="K693" i="15"/>
  <c r="D699" i="10"/>
  <c r="E692" i="15"/>
  <c r="C699" i="10"/>
  <c r="D692" i="15"/>
  <c r="AN718" i="1"/>
  <c r="L692" i="15"/>
  <c r="AM718" i="1"/>
  <c r="G699" i="10"/>
  <c r="K692" i="15"/>
  <c r="D698" i="10"/>
  <c r="E691" i="15"/>
  <c r="C698" i="10"/>
  <c r="D691" i="15"/>
  <c r="AN717" i="1"/>
  <c r="L691" i="15"/>
  <c r="AM717" i="1"/>
  <c r="G698" i="10"/>
  <c r="K691" i="15"/>
  <c r="D697" i="10"/>
  <c r="E690" i="15"/>
  <c r="C697" i="10"/>
  <c r="D690" i="15"/>
  <c r="AN716" i="1"/>
  <c r="L690" i="15"/>
  <c r="AM716" i="1"/>
  <c r="G697" i="10"/>
  <c r="K690" i="15"/>
  <c r="D696" i="10"/>
  <c r="E689" i="15"/>
  <c r="C696" i="10"/>
  <c r="D689" i="15"/>
  <c r="AM715" i="1"/>
  <c r="G696" i="10"/>
  <c r="K689" i="15"/>
  <c r="D695" i="10"/>
  <c r="E688" i="15"/>
  <c r="C695" i="10"/>
  <c r="D688" i="15"/>
  <c r="AN714" i="1"/>
  <c r="L688" i="15"/>
  <c r="AM714" i="1"/>
  <c r="G695" i="10"/>
  <c r="K688" i="15"/>
  <c r="D694" i="10"/>
  <c r="E687" i="15"/>
  <c r="C694" i="10"/>
  <c r="D687" i="15"/>
  <c r="AN713" i="1"/>
  <c r="L687" i="15"/>
  <c r="AM713" i="1"/>
  <c r="G694" i="10"/>
  <c r="K687" i="15"/>
  <c r="D693" i="10"/>
  <c r="E686" i="15"/>
  <c r="C693" i="10"/>
  <c r="D686" i="15"/>
  <c r="AM712" i="1"/>
  <c r="G693" i="10"/>
  <c r="K686" i="15"/>
  <c r="D692" i="10"/>
  <c r="E685" i="15"/>
  <c r="C692" i="10"/>
  <c r="D685" i="15"/>
  <c r="AN711" i="1"/>
  <c r="L685" i="15"/>
  <c r="AM711" i="1"/>
  <c r="G692" i="10"/>
  <c r="K685" i="15"/>
  <c r="D691" i="10"/>
  <c r="E684" i="15"/>
  <c r="C691" i="10"/>
  <c r="D684" i="15"/>
  <c r="AN710" i="1"/>
  <c r="L684" i="15"/>
  <c r="AM710" i="1"/>
  <c r="G691" i="10"/>
  <c r="K684" i="15"/>
  <c r="D690" i="10"/>
  <c r="E683" i="15"/>
  <c r="C690" i="10"/>
  <c r="D683" i="15"/>
  <c r="AN709" i="1"/>
  <c r="L683" i="15"/>
  <c r="AM709" i="1"/>
  <c r="G690" i="10"/>
  <c r="K683" i="15"/>
  <c r="D689" i="10"/>
  <c r="E682" i="15"/>
  <c r="C689" i="10"/>
  <c r="D682" i="15"/>
  <c r="AN708" i="1"/>
  <c r="L682" i="15"/>
  <c r="AM708" i="1"/>
  <c r="G689" i="10"/>
  <c r="K682" i="15"/>
  <c r="D688" i="10"/>
  <c r="E681" i="15"/>
  <c r="C688" i="10"/>
  <c r="D681" i="15"/>
  <c r="AN707" i="1"/>
  <c r="L681" i="15"/>
  <c r="AM707" i="1"/>
  <c r="G688" i="10"/>
  <c r="K681" i="15"/>
  <c r="D687" i="10"/>
  <c r="E680" i="15"/>
  <c r="C687" i="10"/>
  <c r="D680" i="15"/>
  <c r="AM706" i="1"/>
  <c r="G687" i="10"/>
  <c r="K680" i="15"/>
  <c r="D686" i="10"/>
  <c r="E679" i="15"/>
  <c r="C686" i="10"/>
  <c r="D679" i="15"/>
  <c r="AN705" i="1"/>
  <c r="L679" i="15"/>
  <c r="AM705" i="1"/>
  <c r="G686" i="10"/>
  <c r="K679" i="15"/>
  <c r="D685" i="10"/>
  <c r="E678" i="15"/>
  <c r="C685" i="10"/>
  <c r="D678" i="15"/>
  <c r="AN704" i="1"/>
  <c r="L678" i="15"/>
  <c r="AM704" i="1"/>
  <c r="G685" i="10"/>
  <c r="K678" i="15"/>
  <c r="D684" i="10"/>
  <c r="E677" i="15"/>
  <c r="C684" i="10"/>
  <c r="D677" i="15"/>
  <c r="AM703" i="1"/>
  <c r="G684" i="10"/>
  <c r="K677" i="15"/>
  <c r="D683" i="10"/>
  <c r="E676" i="15"/>
  <c r="C683" i="10"/>
  <c r="D676" i="15"/>
  <c r="AN702" i="1"/>
  <c r="L676" i="15"/>
  <c r="AM702" i="1"/>
  <c r="G683" i="10"/>
  <c r="K676" i="15"/>
  <c r="D682" i="10"/>
  <c r="E675" i="15"/>
  <c r="C682" i="10"/>
  <c r="D675" i="15"/>
  <c r="AN701" i="1"/>
  <c r="L675" i="15"/>
  <c r="AM701" i="1"/>
  <c r="G682" i="10"/>
  <c r="K675" i="15"/>
  <c r="D681" i="10"/>
  <c r="E674" i="15"/>
  <c r="C681" i="10"/>
  <c r="D674" i="15"/>
  <c r="AN700" i="1"/>
  <c r="L674" i="15"/>
  <c r="G681" i="10"/>
  <c r="K674" i="15"/>
  <c r="D680" i="10"/>
  <c r="E673" i="15"/>
  <c r="C680" i="10"/>
  <c r="D673" i="15"/>
  <c r="AN699" i="1"/>
  <c r="L673" i="15"/>
  <c r="AM699" i="1"/>
  <c r="G680" i="10"/>
  <c r="K673" i="15"/>
  <c r="D679" i="10"/>
  <c r="E672" i="15"/>
  <c r="C679" i="10"/>
  <c r="D672" i="15"/>
  <c r="AN698" i="1"/>
  <c r="L672" i="15"/>
  <c r="AM698" i="1"/>
  <c r="G679" i="10"/>
  <c r="K672" i="15"/>
  <c r="D678" i="10"/>
  <c r="E671" i="15"/>
  <c r="C678" i="10"/>
  <c r="D671" i="15"/>
  <c r="AN697" i="1"/>
  <c r="L671" i="15"/>
  <c r="AM697" i="1"/>
  <c r="G678" i="10"/>
  <c r="K671" i="15"/>
  <c r="D677" i="10"/>
  <c r="E670" i="15"/>
  <c r="C677" i="10"/>
  <c r="D670" i="15"/>
  <c r="AN696" i="1"/>
  <c r="L670" i="15"/>
  <c r="AM696" i="1"/>
  <c r="G677" i="10"/>
  <c r="K670" i="15"/>
  <c r="D676" i="10"/>
  <c r="E669" i="15"/>
  <c r="C676" i="10"/>
  <c r="D669" i="15"/>
  <c r="AN695" i="1"/>
  <c r="L669" i="15"/>
  <c r="AM695" i="1"/>
  <c r="G676" i="10"/>
  <c r="K669" i="15"/>
  <c r="D675" i="10"/>
  <c r="E668" i="15"/>
  <c r="C675" i="10"/>
  <c r="D668" i="15"/>
  <c r="AN694" i="1"/>
  <c r="L668" i="15"/>
  <c r="AM694" i="1"/>
  <c r="G675" i="10"/>
  <c r="K668" i="15"/>
  <c r="D674" i="10"/>
  <c r="E667" i="15"/>
  <c r="C674" i="10"/>
  <c r="D667" i="15"/>
  <c r="AN693" i="1"/>
  <c r="L667" i="15"/>
  <c r="AM693" i="1"/>
  <c r="G674" i="10"/>
  <c r="K667" i="15"/>
  <c r="D673" i="10"/>
  <c r="E666" i="15"/>
  <c r="C673" i="10"/>
  <c r="D666" i="15"/>
  <c r="AN692" i="1"/>
  <c r="L666" i="15"/>
  <c r="AM692" i="1"/>
  <c r="G673" i="10"/>
  <c r="K666" i="15"/>
  <c r="D672" i="10"/>
  <c r="E665" i="15"/>
  <c r="C672" i="10"/>
  <c r="D665" i="15"/>
  <c r="AN691" i="1"/>
  <c r="L665" i="15"/>
  <c r="AM691" i="1"/>
  <c r="G672" i="10"/>
  <c r="K665" i="15"/>
  <c r="D671" i="10"/>
  <c r="E664" i="15"/>
  <c r="C671" i="10"/>
  <c r="D664" i="15"/>
  <c r="AN690" i="1"/>
  <c r="L664" i="15"/>
  <c r="AM690" i="1"/>
  <c r="G671" i="10"/>
  <c r="K664" i="15"/>
  <c r="D670" i="10"/>
  <c r="E663" i="15"/>
  <c r="C670" i="10"/>
  <c r="D663" i="15"/>
  <c r="AN689" i="1"/>
  <c r="L663" i="15"/>
  <c r="AM689" i="1"/>
  <c r="G670" i="10"/>
  <c r="K663" i="15"/>
  <c r="D669" i="10"/>
  <c r="E662" i="15"/>
  <c r="C669" i="10"/>
  <c r="D662" i="15"/>
  <c r="AN688" i="1"/>
  <c r="L662" i="15"/>
  <c r="AM688" i="1"/>
  <c r="G669" i="10"/>
  <c r="K662" i="15"/>
  <c r="D668" i="10"/>
  <c r="E661" i="15"/>
  <c r="C668" i="10"/>
  <c r="D661" i="15"/>
  <c r="AN687" i="1"/>
  <c r="L661" i="15"/>
  <c r="AM687" i="1"/>
  <c r="G668" i="10"/>
  <c r="K661" i="15"/>
  <c r="D667" i="10"/>
  <c r="E660" i="15"/>
  <c r="C667" i="10"/>
  <c r="D660" i="15"/>
  <c r="AN686" i="1"/>
  <c r="L660" i="15"/>
  <c r="AM686" i="1"/>
  <c r="G667" i="10"/>
  <c r="K660" i="15"/>
  <c r="D666" i="10"/>
  <c r="E659" i="15"/>
  <c r="C666" i="10"/>
  <c r="D659" i="15"/>
  <c r="AN685" i="1"/>
  <c r="L659" i="15"/>
  <c r="G666" i="10"/>
  <c r="K659" i="15"/>
  <c r="D665" i="10"/>
  <c r="E658" i="15"/>
  <c r="C665" i="10"/>
  <c r="D658" i="15"/>
  <c r="AN684" i="1"/>
  <c r="L658" i="15"/>
  <c r="AM684" i="1"/>
  <c r="G665" i="10"/>
  <c r="K658" i="15"/>
  <c r="D664" i="10"/>
  <c r="E657" i="15"/>
  <c r="C664" i="10"/>
  <c r="D657" i="15"/>
  <c r="AN683" i="1"/>
  <c r="L657" i="15"/>
  <c r="AM683" i="1"/>
  <c r="G664" i="10"/>
  <c r="K657" i="15"/>
  <c r="D663" i="10"/>
  <c r="E656" i="15"/>
  <c r="C663" i="10"/>
  <c r="D656" i="15"/>
  <c r="AN682" i="1"/>
  <c r="L656" i="15"/>
  <c r="AM682" i="1"/>
  <c r="G663" i="10"/>
  <c r="K656" i="15"/>
  <c r="D662" i="10"/>
  <c r="E655" i="15"/>
  <c r="C662" i="10"/>
  <c r="D655" i="15"/>
  <c r="AN681" i="1"/>
  <c r="L655" i="15"/>
  <c r="AM681" i="1"/>
  <c r="G662" i="10"/>
  <c r="K655" i="15"/>
  <c r="D661" i="10"/>
  <c r="E654" i="15"/>
  <c r="C661" i="10"/>
  <c r="D654" i="15"/>
  <c r="AN680" i="1"/>
  <c r="L654" i="15"/>
  <c r="AM680" i="1"/>
  <c r="G661" i="10"/>
  <c r="K654" i="15"/>
  <c r="D660" i="10"/>
  <c r="E653" i="15"/>
  <c r="C660" i="10"/>
  <c r="D653" i="15"/>
  <c r="AN679" i="1"/>
  <c r="L653" i="15"/>
  <c r="AM679" i="1"/>
  <c r="G660" i="10"/>
  <c r="K653" i="15"/>
  <c r="D659" i="10"/>
  <c r="E652" i="15"/>
  <c r="C659" i="10"/>
  <c r="D652" i="15"/>
  <c r="AN678" i="1"/>
  <c r="L652" i="15"/>
  <c r="AM678" i="1"/>
  <c r="G659" i="10"/>
  <c r="K652" i="15"/>
  <c r="D658" i="10"/>
  <c r="E651" i="15"/>
  <c r="C658" i="10"/>
  <c r="D651" i="15"/>
  <c r="AN677" i="1"/>
  <c r="L651" i="15"/>
  <c r="AM677" i="1"/>
  <c r="G658" i="10"/>
  <c r="K651" i="15"/>
  <c r="D657" i="10"/>
  <c r="E650" i="15"/>
  <c r="C657" i="10"/>
  <c r="D650" i="15"/>
  <c r="AN676" i="1"/>
  <c r="L650" i="15"/>
  <c r="AM676" i="1"/>
  <c r="G657" i="10"/>
  <c r="K650" i="15"/>
  <c r="D656" i="10"/>
  <c r="E649" i="15"/>
  <c r="C656" i="10"/>
  <c r="D649" i="15"/>
  <c r="AN675" i="1"/>
  <c r="L649" i="15"/>
  <c r="AM675" i="1"/>
  <c r="G656" i="10"/>
  <c r="K649" i="15"/>
  <c r="D655" i="10"/>
  <c r="E648" i="15"/>
  <c r="C655" i="10"/>
  <c r="D648" i="15"/>
  <c r="AN674" i="1"/>
  <c r="L648" i="15"/>
  <c r="AM674" i="1"/>
  <c r="G655" i="10"/>
  <c r="K648" i="15"/>
  <c r="D654" i="10"/>
  <c r="E647" i="15"/>
  <c r="C654" i="10"/>
  <c r="D647" i="15"/>
  <c r="AN673" i="1"/>
  <c r="L647" i="15"/>
  <c r="AM673" i="1"/>
  <c r="G654" i="10"/>
  <c r="K647" i="15"/>
  <c r="D653" i="10"/>
  <c r="E646" i="15"/>
  <c r="C653" i="10"/>
  <c r="D646" i="15"/>
  <c r="AN672" i="1"/>
  <c r="L646" i="15"/>
  <c r="AM672" i="1"/>
  <c r="G653" i="10"/>
  <c r="K646" i="15"/>
  <c r="D652" i="10"/>
  <c r="E645" i="15"/>
  <c r="C652" i="10"/>
  <c r="D645" i="15"/>
  <c r="AN671" i="1"/>
  <c r="L645" i="15"/>
  <c r="AM671" i="1"/>
  <c r="G652" i="10"/>
  <c r="K645" i="15"/>
  <c r="D651" i="10"/>
  <c r="E644" i="15"/>
  <c r="C651" i="10"/>
  <c r="D644" i="15"/>
  <c r="AN670" i="1"/>
  <c r="L644" i="15"/>
  <c r="AM670" i="1"/>
  <c r="G651" i="10"/>
  <c r="K644" i="15"/>
  <c r="D650" i="10"/>
  <c r="E643" i="15"/>
  <c r="C650" i="10"/>
  <c r="D643" i="15"/>
  <c r="AN669" i="1"/>
  <c r="L643" i="15"/>
  <c r="AM669" i="1"/>
  <c r="G650" i="10"/>
  <c r="K643" i="15"/>
  <c r="D649" i="10"/>
  <c r="E642" i="15"/>
  <c r="C649" i="10"/>
  <c r="D642" i="15"/>
  <c r="AN668" i="1"/>
  <c r="L642" i="15"/>
  <c r="AM668" i="1"/>
  <c r="G649" i="10"/>
  <c r="K642" i="15"/>
  <c r="D648" i="10"/>
  <c r="E641" i="15"/>
  <c r="C648" i="10"/>
  <c r="D641" i="15"/>
  <c r="AN667" i="1"/>
  <c r="L641" i="15"/>
  <c r="AM667" i="1"/>
  <c r="G648" i="10"/>
  <c r="K641" i="15"/>
  <c r="D647" i="10"/>
  <c r="E640" i="15"/>
  <c r="C647" i="10"/>
  <c r="D640" i="15"/>
  <c r="AN666" i="1"/>
  <c r="L640" i="15"/>
  <c r="AM666" i="1"/>
  <c r="G647" i="10"/>
  <c r="K640" i="15"/>
  <c r="D646" i="10"/>
  <c r="E639" i="15"/>
  <c r="C646" i="10"/>
  <c r="D639" i="15"/>
  <c r="AN665" i="1"/>
  <c r="L639" i="15"/>
  <c r="AM665" i="1"/>
  <c r="G646" i="10"/>
  <c r="K639" i="15"/>
  <c r="D645" i="10"/>
  <c r="E638" i="15"/>
  <c r="C645" i="10"/>
  <c r="D638" i="15"/>
  <c r="AN664" i="1"/>
  <c r="L638" i="15"/>
  <c r="AM664" i="1"/>
  <c r="G645" i="10"/>
  <c r="K638" i="15"/>
  <c r="D644" i="10"/>
  <c r="E637" i="15"/>
  <c r="C644" i="10"/>
  <c r="D637" i="15"/>
  <c r="AN663" i="1"/>
  <c r="L637" i="15"/>
  <c r="AM663" i="1"/>
  <c r="G644" i="10"/>
  <c r="K637" i="15"/>
  <c r="D643" i="10"/>
  <c r="E636" i="15"/>
  <c r="C643" i="10"/>
  <c r="D636" i="15"/>
  <c r="AN662" i="1"/>
  <c r="L636" i="15"/>
  <c r="AM662" i="1"/>
  <c r="G643" i="10"/>
  <c r="K636" i="15"/>
  <c r="D642" i="10"/>
  <c r="E635" i="15"/>
  <c r="C642" i="10"/>
  <c r="D635" i="15"/>
  <c r="AN661" i="1"/>
  <c r="L635" i="15"/>
  <c r="AM661" i="1"/>
  <c r="G642" i="10"/>
  <c r="K635" i="15"/>
  <c r="D641" i="10"/>
  <c r="E634" i="15"/>
  <c r="C641" i="10"/>
  <c r="D634" i="15"/>
  <c r="AN660" i="1"/>
  <c r="L634" i="15"/>
  <c r="AM660" i="1"/>
  <c r="G641" i="10"/>
  <c r="K634" i="15"/>
  <c r="D640" i="10"/>
  <c r="E633" i="15"/>
  <c r="C640" i="10"/>
  <c r="D633" i="15"/>
  <c r="AN659" i="1"/>
  <c r="L633" i="15"/>
  <c r="AM659" i="1"/>
  <c r="G640" i="10"/>
  <c r="K633" i="15"/>
  <c r="D639" i="10"/>
  <c r="E632" i="15"/>
  <c r="C639" i="10"/>
  <c r="D632" i="15"/>
  <c r="AN658" i="1"/>
  <c r="L632" i="15"/>
  <c r="AM658" i="1"/>
  <c r="G639" i="10"/>
  <c r="K632" i="15"/>
  <c r="D638" i="10"/>
  <c r="E631" i="15"/>
  <c r="C638" i="10"/>
  <c r="D631" i="15"/>
  <c r="AN657" i="1"/>
  <c r="L631" i="15"/>
  <c r="AM657" i="1"/>
  <c r="G638" i="10"/>
  <c r="K631" i="15"/>
  <c r="D637" i="10"/>
  <c r="E630" i="15"/>
  <c r="C637" i="10"/>
  <c r="D630" i="15"/>
  <c r="AN656" i="1"/>
  <c r="L630" i="15"/>
  <c r="AM656" i="1"/>
  <c r="G637" i="10"/>
  <c r="K630" i="15"/>
  <c r="D636" i="10"/>
  <c r="E629" i="15"/>
  <c r="C636" i="10"/>
  <c r="D629" i="15"/>
  <c r="AN655" i="1"/>
  <c r="L629" i="15"/>
  <c r="AM655" i="1"/>
  <c r="G636" i="10"/>
  <c r="K629" i="15"/>
  <c r="D635" i="10"/>
  <c r="E628" i="15"/>
  <c r="C635" i="10"/>
  <c r="D628" i="15"/>
  <c r="AN654" i="1"/>
  <c r="L628" i="15"/>
  <c r="AM654" i="1"/>
  <c r="G635" i="10"/>
  <c r="K628" i="15"/>
  <c r="D634" i="10"/>
  <c r="E627" i="15"/>
  <c r="C634" i="10"/>
  <c r="D627" i="15"/>
  <c r="AN653" i="1"/>
  <c r="L627" i="15"/>
  <c r="AM653" i="1"/>
  <c r="G634" i="10"/>
  <c r="K627" i="15"/>
  <c r="D633" i="10"/>
  <c r="E626" i="15"/>
  <c r="C633" i="10"/>
  <c r="D626" i="15"/>
  <c r="AN652" i="1"/>
  <c r="L626" i="15"/>
  <c r="AM652" i="1"/>
  <c r="G633" i="10"/>
  <c r="K626" i="15"/>
  <c r="D632" i="10"/>
  <c r="E625" i="15"/>
  <c r="C632" i="10"/>
  <c r="D625" i="15"/>
  <c r="AN651" i="1"/>
  <c r="L625" i="15"/>
  <c r="AM651" i="1"/>
  <c r="G632" i="10"/>
  <c r="K625" i="15"/>
  <c r="D631" i="10"/>
  <c r="E624" i="15"/>
  <c r="C631" i="10"/>
  <c r="D624" i="15"/>
  <c r="AN650" i="1"/>
  <c r="L624" i="15"/>
  <c r="AM650" i="1"/>
  <c r="G631" i="10"/>
  <c r="K624" i="15"/>
  <c r="D630" i="10"/>
  <c r="E623" i="15"/>
  <c r="C630" i="10"/>
  <c r="D623" i="15"/>
  <c r="AN649" i="1"/>
  <c r="L623" i="15"/>
  <c r="AM649" i="1"/>
  <c r="G630" i="10"/>
  <c r="K623" i="15"/>
  <c r="D629" i="10"/>
  <c r="E622" i="15"/>
  <c r="C629" i="10"/>
  <c r="D622" i="15"/>
  <c r="AN648" i="1"/>
  <c r="L622" i="15"/>
  <c r="AM648" i="1"/>
  <c r="G629" i="10"/>
  <c r="K622" i="15"/>
  <c r="D628" i="10"/>
  <c r="E621" i="15"/>
  <c r="C628" i="10"/>
  <c r="D621" i="15"/>
  <c r="AN647" i="1"/>
  <c r="L621" i="15"/>
  <c r="AM647" i="1"/>
  <c r="G628" i="10"/>
  <c r="K621" i="15"/>
  <c r="D627" i="10"/>
  <c r="E620" i="15"/>
  <c r="C627" i="10"/>
  <c r="D620" i="15"/>
  <c r="AN646" i="1"/>
  <c r="L620" i="15"/>
  <c r="AM646" i="1"/>
  <c r="G627" i="10"/>
  <c r="K620" i="15"/>
  <c r="D626" i="10"/>
  <c r="E619" i="15"/>
  <c r="C626" i="10"/>
  <c r="D619" i="15"/>
  <c r="AN645" i="1"/>
  <c r="L619" i="15"/>
  <c r="AM645" i="1"/>
  <c r="G626" i="10"/>
  <c r="K619" i="15"/>
  <c r="D625" i="10"/>
  <c r="E618" i="15"/>
  <c r="C625" i="10"/>
  <c r="D618" i="15"/>
  <c r="AN644" i="1"/>
  <c r="L618" i="15"/>
  <c r="AM644" i="1"/>
  <c r="G625" i="10"/>
  <c r="K618" i="15"/>
  <c r="D624" i="10"/>
  <c r="E617" i="15"/>
  <c r="C624" i="10"/>
  <c r="D617" i="15"/>
  <c r="AN643" i="1"/>
  <c r="L617" i="15"/>
  <c r="AM643" i="1"/>
  <c r="G624" i="10"/>
  <c r="K617" i="15"/>
  <c r="D623" i="10"/>
  <c r="E616" i="15"/>
  <c r="C623" i="10"/>
  <c r="D616" i="15"/>
  <c r="AN642" i="1"/>
  <c r="L616" i="15"/>
  <c r="AM642" i="1"/>
  <c r="G623" i="10"/>
  <c r="K616" i="15"/>
  <c r="D622" i="10"/>
  <c r="E615" i="15"/>
  <c r="C622" i="10"/>
  <c r="D615" i="15"/>
  <c r="AN641" i="1"/>
  <c r="L615" i="15"/>
  <c r="AM641" i="1"/>
  <c r="G622" i="10"/>
  <c r="K615" i="15"/>
  <c r="D621" i="10"/>
  <c r="E614" i="15"/>
  <c r="C621" i="10"/>
  <c r="D614" i="15"/>
  <c r="AN640" i="1"/>
  <c r="L614" i="15"/>
  <c r="AM640" i="1"/>
  <c r="G621" i="10"/>
  <c r="K614" i="15"/>
  <c r="D620" i="10"/>
  <c r="E613" i="15"/>
  <c r="C620" i="10"/>
  <c r="D613" i="15"/>
  <c r="AN639" i="1"/>
  <c r="L613" i="15"/>
  <c r="AM639" i="1"/>
  <c r="G620" i="10"/>
  <c r="K613" i="15"/>
  <c r="D619" i="10"/>
  <c r="E612" i="15"/>
  <c r="C619" i="10"/>
  <c r="D612" i="15"/>
  <c r="AN638" i="1"/>
  <c r="L612" i="15"/>
  <c r="AM638" i="1"/>
  <c r="G619" i="10"/>
  <c r="K612" i="15"/>
  <c r="D618" i="10"/>
  <c r="E611" i="15"/>
  <c r="C618" i="10"/>
  <c r="D611" i="15"/>
  <c r="AN637" i="1"/>
  <c r="L611" i="15"/>
  <c r="AM637" i="1"/>
  <c r="G618" i="10"/>
  <c r="K611" i="15"/>
  <c r="D617" i="10"/>
  <c r="E610" i="15"/>
  <c r="C617" i="10"/>
  <c r="D610" i="15"/>
  <c r="AN636" i="1"/>
  <c r="L610" i="15"/>
  <c r="AM636" i="1"/>
  <c r="G617" i="10"/>
  <c r="K610" i="15"/>
  <c r="D616" i="10"/>
  <c r="E609" i="15"/>
  <c r="C616" i="10"/>
  <c r="D609" i="15"/>
  <c r="AN635" i="1"/>
  <c r="L609" i="15"/>
  <c r="AM635" i="1"/>
  <c r="G616" i="10"/>
  <c r="K609" i="15"/>
  <c r="D615" i="10"/>
  <c r="E608" i="15"/>
  <c r="C615" i="10"/>
  <c r="D608" i="15"/>
  <c r="AN634" i="1"/>
  <c r="L608" i="15"/>
  <c r="AM634" i="1"/>
  <c r="G615" i="10"/>
  <c r="K608" i="15"/>
  <c r="D614" i="10"/>
  <c r="E607" i="15"/>
  <c r="C614" i="10"/>
  <c r="D607" i="15"/>
  <c r="AN633" i="1"/>
  <c r="L607" i="15"/>
  <c r="AM633" i="1"/>
  <c r="G614" i="10"/>
  <c r="K607" i="15"/>
  <c r="D613" i="10"/>
  <c r="E606" i="15"/>
  <c r="C613" i="10"/>
  <c r="D606" i="15"/>
  <c r="AN632" i="1"/>
  <c r="L606" i="15"/>
  <c r="AM632" i="1"/>
  <c r="G613" i="10"/>
  <c r="K606" i="15"/>
  <c r="D612" i="10"/>
  <c r="E605" i="15"/>
  <c r="C612" i="10"/>
  <c r="D605" i="15"/>
  <c r="AN631" i="1"/>
  <c r="L605" i="15"/>
  <c r="AM631" i="1"/>
  <c r="G612" i="10"/>
  <c r="K605" i="15"/>
  <c r="D611" i="10"/>
  <c r="E604" i="15"/>
  <c r="C611" i="10"/>
  <c r="D604" i="15"/>
  <c r="AN630" i="1"/>
  <c r="L604" i="15"/>
  <c r="AM630" i="1"/>
  <c r="G611" i="10"/>
  <c r="K604" i="15"/>
  <c r="D610" i="10"/>
  <c r="E603" i="15"/>
  <c r="C610" i="10"/>
  <c r="D603" i="15"/>
  <c r="AN629" i="1"/>
  <c r="L603" i="15"/>
  <c r="AM629" i="1"/>
  <c r="G610" i="10"/>
  <c r="K603" i="15"/>
  <c r="D609" i="10"/>
  <c r="E602" i="15"/>
  <c r="C609" i="10"/>
  <c r="D602" i="15"/>
  <c r="AN628" i="1"/>
  <c r="L602" i="15"/>
  <c r="AM628" i="1"/>
  <c r="G609" i="10"/>
  <c r="K602" i="15"/>
  <c r="D608" i="10"/>
  <c r="E601" i="15"/>
  <c r="C608" i="10"/>
  <c r="D601" i="15"/>
  <c r="AM627" i="1"/>
  <c r="G608" i="10"/>
  <c r="K601" i="15"/>
  <c r="D607" i="10"/>
  <c r="E600" i="15"/>
  <c r="C607" i="10"/>
  <c r="D600" i="15"/>
  <c r="AN626" i="1"/>
  <c r="L600" i="15"/>
  <c r="AM626" i="1"/>
  <c r="G607" i="10"/>
  <c r="K600" i="15"/>
  <c r="D606" i="10"/>
  <c r="E599" i="15"/>
  <c r="C606" i="10"/>
  <c r="D599" i="15"/>
  <c r="AN625" i="1"/>
  <c r="L599" i="15"/>
  <c r="AM625" i="1"/>
  <c r="G606" i="10"/>
  <c r="K599" i="15"/>
  <c r="D605" i="10"/>
  <c r="E598" i="15"/>
  <c r="C605" i="10"/>
  <c r="D598" i="15"/>
  <c r="AN624" i="1"/>
  <c r="L598" i="15"/>
  <c r="AM624" i="1"/>
  <c r="G605" i="10"/>
  <c r="K598" i="15"/>
  <c r="D604" i="10"/>
  <c r="E597" i="15"/>
  <c r="C604" i="10"/>
  <c r="D597" i="15"/>
  <c r="AN623" i="1"/>
  <c r="L597" i="15"/>
  <c r="AM623" i="1"/>
  <c r="G604" i="10"/>
  <c r="K597" i="15"/>
  <c r="D603" i="10"/>
  <c r="E596" i="15"/>
  <c r="C603" i="10"/>
  <c r="D596" i="15"/>
  <c r="AN622" i="1"/>
  <c r="L596" i="15"/>
  <c r="AM622" i="1"/>
  <c r="G603" i="10"/>
  <c r="K596" i="15"/>
  <c r="D602" i="10"/>
  <c r="E595" i="15"/>
  <c r="C602" i="10"/>
  <c r="D595" i="15"/>
  <c r="AN621" i="1"/>
  <c r="L595" i="15"/>
  <c r="AM621" i="1"/>
  <c r="G602" i="10"/>
  <c r="K595" i="15"/>
  <c r="D601" i="10"/>
  <c r="E594" i="15"/>
  <c r="C601" i="10"/>
  <c r="D594" i="15"/>
  <c r="AM620" i="1"/>
  <c r="G601" i="10"/>
  <c r="K594" i="15"/>
  <c r="D600" i="10"/>
  <c r="E593" i="15"/>
  <c r="C600" i="10"/>
  <c r="D593" i="15"/>
  <c r="AN619" i="1"/>
  <c r="L593" i="15"/>
  <c r="AM619" i="1"/>
  <c r="G600" i="10"/>
  <c r="K593" i="15"/>
  <c r="D599" i="10"/>
  <c r="E592" i="15"/>
  <c r="C599" i="10"/>
  <c r="D592" i="15"/>
  <c r="AN618" i="1"/>
  <c r="L592" i="15"/>
  <c r="AM618" i="1"/>
  <c r="G599" i="10"/>
  <c r="K592" i="15"/>
  <c r="D598" i="10"/>
  <c r="E591" i="15"/>
  <c r="C598" i="10"/>
  <c r="D591" i="15"/>
  <c r="AN617" i="1"/>
  <c r="L591" i="15"/>
  <c r="AM617" i="1"/>
  <c r="G598" i="10"/>
  <c r="K591" i="15"/>
  <c r="D597" i="10"/>
  <c r="E590" i="15"/>
  <c r="C597" i="10"/>
  <c r="D590" i="15"/>
  <c r="AN616" i="1"/>
  <c r="L590" i="15"/>
  <c r="AM616" i="1"/>
  <c r="G597" i="10"/>
  <c r="K590" i="15"/>
  <c r="D596" i="10"/>
  <c r="E589" i="15"/>
  <c r="C596" i="10"/>
  <c r="D589" i="15"/>
  <c r="AN615" i="1"/>
  <c r="L589" i="15"/>
  <c r="AM615" i="1"/>
  <c r="G596" i="10"/>
  <c r="K589" i="15"/>
  <c r="D595" i="10"/>
  <c r="E588" i="15"/>
  <c r="C595" i="10"/>
  <c r="D588" i="15"/>
  <c r="AN614" i="1"/>
  <c r="L588" i="15"/>
  <c r="AM614" i="1"/>
  <c r="G595" i="10"/>
  <c r="K588" i="15"/>
  <c r="D594" i="10"/>
  <c r="E587" i="15"/>
  <c r="C594" i="10"/>
  <c r="D587" i="15"/>
  <c r="AN613" i="1"/>
  <c r="L587" i="15"/>
  <c r="AM613" i="1"/>
  <c r="G594" i="10"/>
  <c r="K587" i="15"/>
  <c r="D593" i="10"/>
  <c r="E586" i="15"/>
  <c r="C593" i="10"/>
  <c r="D586" i="15"/>
  <c r="AM612" i="1"/>
  <c r="G593" i="10"/>
  <c r="K586" i="15"/>
  <c r="D592" i="10"/>
  <c r="E585" i="15"/>
  <c r="C592" i="10"/>
  <c r="D585" i="15"/>
  <c r="AN611" i="1"/>
  <c r="L585" i="15"/>
  <c r="AM611" i="1"/>
  <c r="G592" i="10"/>
  <c r="K585" i="15"/>
  <c r="D591" i="10"/>
  <c r="E584" i="15"/>
  <c r="C591" i="10"/>
  <c r="D584" i="15"/>
  <c r="AN610" i="1"/>
  <c r="L584" i="15"/>
  <c r="AM610" i="1"/>
  <c r="G591" i="10"/>
  <c r="K584" i="15"/>
  <c r="D590" i="10"/>
  <c r="E583" i="15"/>
  <c r="C590" i="10"/>
  <c r="D583" i="15"/>
  <c r="AN609" i="1"/>
  <c r="L583" i="15"/>
  <c r="AM609" i="1"/>
  <c r="G590" i="10"/>
  <c r="K583" i="15"/>
  <c r="D589" i="10"/>
  <c r="E582" i="15"/>
  <c r="C589" i="10"/>
  <c r="D582" i="15"/>
  <c r="AN608" i="1"/>
  <c r="L582" i="15"/>
  <c r="AM608" i="1"/>
  <c r="G589" i="10"/>
  <c r="K582" i="15"/>
  <c r="D588" i="10"/>
  <c r="E581" i="15"/>
  <c r="C588" i="10"/>
  <c r="D581" i="15"/>
  <c r="AN607" i="1"/>
  <c r="L581" i="15"/>
  <c r="AM607" i="1"/>
  <c r="G588" i="10"/>
  <c r="K581" i="15"/>
  <c r="D587" i="10"/>
  <c r="E580" i="15"/>
  <c r="C587" i="10"/>
  <c r="D580" i="15"/>
  <c r="AM606" i="1"/>
  <c r="G587" i="10"/>
  <c r="K580" i="15"/>
  <c r="L586" i="10"/>
  <c r="N586" i="10"/>
  <c r="D586" i="10"/>
  <c r="E579" i="15"/>
  <c r="C586" i="10"/>
  <c r="D579" i="15"/>
  <c r="AN605" i="1"/>
  <c r="L579" i="15"/>
  <c r="G586" i="10"/>
  <c r="K579" i="15"/>
  <c r="D585" i="10"/>
  <c r="E578" i="15"/>
  <c r="C585" i="10"/>
  <c r="D578" i="15"/>
  <c r="AN604" i="1"/>
  <c r="L578" i="15"/>
  <c r="AM604" i="1"/>
  <c r="G585" i="10"/>
  <c r="K578" i="15"/>
  <c r="D584" i="10"/>
  <c r="E577" i="15"/>
  <c r="C584" i="10"/>
  <c r="D577" i="15"/>
  <c r="AM603" i="1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G583" i="10"/>
  <c r="K576" i="15"/>
  <c r="D582" i="10"/>
  <c r="E575" i="15"/>
  <c r="C582" i="10"/>
  <c r="D575" i="15"/>
  <c r="AN601" i="1"/>
  <c r="L575" i="15"/>
  <c r="AM601" i="1"/>
  <c r="G582" i="10"/>
  <c r="K575" i="15"/>
  <c r="D581" i="10"/>
  <c r="E574" i="15"/>
  <c r="C581" i="10"/>
  <c r="D574" i="15"/>
  <c r="AN600" i="1"/>
  <c r="L574" i="15"/>
  <c r="AM600" i="1"/>
  <c r="G581" i="10"/>
  <c r="K574" i="15"/>
  <c r="D580" i="10"/>
  <c r="E573" i="15"/>
  <c r="C580" i="10"/>
  <c r="D573" i="15"/>
  <c r="AN599" i="1"/>
  <c r="L573" i="15"/>
  <c r="AM599" i="1"/>
  <c r="G580" i="10"/>
  <c r="K573" i="15"/>
  <c r="D579" i="10"/>
  <c r="E572" i="15"/>
  <c r="C579" i="10"/>
  <c r="D572" i="15"/>
  <c r="AN598" i="1"/>
  <c r="L572" i="15"/>
  <c r="AM598" i="1"/>
  <c r="G579" i="10"/>
  <c r="K572" i="15"/>
  <c r="D578" i="10"/>
  <c r="E571" i="15"/>
  <c r="C578" i="10"/>
  <c r="D571" i="15"/>
  <c r="AN597" i="1"/>
  <c r="L571" i="15"/>
  <c r="AM597" i="1"/>
  <c r="G578" i="10"/>
  <c r="K571" i="15"/>
  <c r="D577" i="10"/>
  <c r="E570" i="15"/>
  <c r="C577" i="10"/>
  <c r="D570" i="15"/>
  <c r="AN596" i="1"/>
  <c r="L570" i="15"/>
  <c r="AM596" i="1"/>
  <c r="G577" i="10"/>
  <c r="K570" i="15"/>
  <c r="D576" i="10"/>
  <c r="E569" i="15"/>
  <c r="C576" i="10"/>
  <c r="D569" i="15"/>
  <c r="AN595" i="1"/>
  <c r="L569" i="15"/>
  <c r="AM595" i="1"/>
  <c r="G576" i="10"/>
  <c r="K569" i="15"/>
  <c r="D575" i="10"/>
  <c r="E568" i="15"/>
  <c r="C575" i="10"/>
  <c r="D568" i="15"/>
  <c r="AN594" i="1"/>
  <c r="L568" i="15"/>
  <c r="AM594" i="1"/>
  <c r="G575" i="10"/>
  <c r="K568" i="15"/>
  <c r="D574" i="10"/>
  <c r="E567" i="15"/>
  <c r="C574" i="10"/>
  <c r="D567" i="15"/>
  <c r="AN593" i="1"/>
  <c r="L567" i="15"/>
  <c r="AM593" i="1"/>
  <c r="G574" i="10"/>
  <c r="K567" i="15"/>
  <c r="D573" i="10"/>
  <c r="E566" i="15"/>
  <c r="C573" i="10"/>
  <c r="D566" i="15"/>
  <c r="AN592" i="1"/>
  <c r="L566" i="15"/>
  <c r="AM592" i="1"/>
  <c r="G573" i="10"/>
  <c r="K566" i="15"/>
  <c r="D572" i="10"/>
  <c r="E565" i="15"/>
  <c r="C572" i="10"/>
  <c r="D565" i="15"/>
  <c r="AN591" i="1"/>
  <c r="L565" i="15"/>
  <c r="AM591" i="1"/>
  <c r="G572" i="10"/>
  <c r="K565" i="15"/>
  <c r="D571" i="10"/>
  <c r="E564" i="15"/>
  <c r="C571" i="10"/>
  <c r="D564" i="15"/>
  <c r="AN590" i="1"/>
  <c r="L564" i="15"/>
  <c r="AM590" i="1"/>
  <c r="G571" i="10"/>
  <c r="K564" i="15"/>
  <c r="D570" i="10"/>
  <c r="E563" i="15"/>
  <c r="C570" i="10"/>
  <c r="D563" i="15"/>
  <c r="AN589" i="1"/>
  <c r="L563" i="15"/>
  <c r="AM589" i="1"/>
  <c r="G570" i="10"/>
  <c r="K563" i="15"/>
  <c r="D569" i="10"/>
  <c r="E562" i="15"/>
  <c r="C569" i="10"/>
  <c r="D562" i="15"/>
  <c r="AN588" i="1"/>
  <c r="L562" i="15"/>
  <c r="AM588" i="1"/>
  <c r="G569" i="10"/>
  <c r="K562" i="15"/>
  <c r="D568" i="10"/>
  <c r="E561" i="15"/>
  <c r="C568" i="10"/>
  <c r="D561" i="15"/>
  <c r="AN587" i="1"/>
  <c r="L561" i="15"/>
  <c r="AM587" i="1"/>
  <c r="G568" i="10"/>
  <c r="K561" i="15"/>
  <c r="D567" i="10"/>
  <c r="E560" i="15"/>
  <c r="C567" i="10"/>
  <c r="D560" i="15"/>
  <c r="AN586" i="1"/>
  <c r="L560" i="15"/>
  <c r="AM586" i="1"/>
  <c r="G567" i="10"/>
  <c r="K560" i="15"/>
  <c r="D566" i="10"/>
  <c r="E559" i="15"/>
  <c r="C566" i="10"/>
  <c r="D559" i="15"/>
  <c r="AN585" i="1"/>
  <c r="L559" i="15"/>
  <c r="AM585" i="1"/>
  <c r="G566" i="10"/>
  <c r="K559" i="15"/>
  <c r="D565" i="10"/>
  <c r="E558" i="15"/>
  <c r="C565" i="10"/>
  <c r="D558" i="15"/>
  <c r="AN584" i="1"/>
  <c r="L558" i="15"/>
  <c r="AM584" i="1"/>
  <c r="G565" i="10"/>
  <c r="K558" i="15"/>
  <c r="D564" i="10"/>
  <c r="E557" i="15"/>
  <c r="C564" i="10"/>
  <c r="D557" i="15"/>
  <c r="AN583" i="1"/>
  <c r="L557" i="15"/>
  <c r="AM583" i="1"/>
  <c r="G564" i="10"/>
  <c r="K557" i="15"/>
  <c r="D563" i="10"/>
  <c r="E556" i="15"/>
  <c r="C563" i="10"/>
  <c r="D556" i="15"/>
  <c r="AM582" i="1"/>
  <c r="G563" i="10"/>
  <c r="K556" i="15"/>
  <c r="D562" i="10"/>
  <c r="E555" i="15"/>
  <c r="C562" i="10"/>
  <c r="D555" i="15"/>
  <c r="AN581" i="1"/>
  <c r="L555" i="15"/>
  <c r="AM581" i="1"/>
  <c r="G562" i="10"/>
  <c r="K555" i="15"/>
  <c r="D561" i="10"/>
  <c r="E554" i="15"/>
  <c r="C561" i="10"/>
  <c r="D554" i="15"/>
  <c r="AN580" i="1"/>
  <c r="L554" i="15"/>
  <c r="AM580" i="1"/>
  <c r="G561" i="10"/>
  <c r="K554" i="15"/>
  <c r="D560" i="10"/>
  <c r="E553" i="15"/>
  <c r="C560" i="10"/>
  <c r="D553" i="15"/>
  <c r="AM579" i="1"/>
  <c r="G560" i="10"/>
  <c r="K553" i="15"/>
  <c r="D559" i="10"/>
  <c r="E552" i="15"/>
  <c r="C559" i="10"/>
  <c r="D552" i="15"/>
  <c r="AN578" i="1"/>
  <c r="L552" i="15"/>
  <c r="AM578" i="1"/>
  <c r="G559" i="10"/>
  <c r="K552" i="15"/>
  <c r="D558" i="10"/>
  <c r="E551" i="15"/>
  <c r="C558" i="10"/>
  <c r="D551" i="15"/>
  <c r="AN577" i="1"/>
  <c r="L551" i="15"/>
  <c r="AM577" i="1"/>
  <c r="G558" i="10"/>
  <c r="K551" i="15"/>
  <c r="D557" i="10"/>
  <c r="E550" i="15"/>
  <c r="C557" i="10"/>
  <c r="D550" i="15"/>
  <c r="AN576" i="1"/>
  <c r="L550" i="15"/>
  <c r="AM576" i="1"/>
  <c r="G557" i="10"/>
  <c r="K550" i="15"/>
  <c r="D556" i="10"/>
  <c r="E549" i="15"/>
  <c r="C556" i="10"/>
  <c r="D549" i="15"/>
  <c r="AN575" i="1"/>
  <c r="L549" i="15"/>
  <c r="AM575" i="1"/>
  <c r="G556" i="10"/>
  <c r="K549" i="15"/>
  <c r="D555" i="10"/>
  <c r="E548" i="15"/>
  <c r="C555" i="10"/>
  <c r="D548" i="15"/>
  <c r="AN574" i="1"/>
  <c r="L548" i="15"/>
  <c r="AM574" i="1"/>
  <c r="G555" i="10"/>
  <c r="K548" i="15"/>
  <c r="D554" i="10"/>
  <c r="E547" i="15"/>
  <c r="C554" i="10"/>
  <c r="D547" i="15"/>
  <c r="AN573" i="1"/>
  <c r="L547" i="15"/>
  <c r="AM573" i="1"/>
  <c r="G554" i="10"/>
  <c r="K547" i="15"/>
  <c r="D553" i="10"/>
  <c r="E546" i="15"/>
  <c r="C553" i="10"/>
  <c r="D546" i="15"/>
  <c r="AN572" i="1"/>
  <c r="L546" i="15"/>
  <c r="AM572" i="1"/>
  <c r="G553" i="10"/>
  <c r="K546" i="15"/>
  <c r="D552" i="10"/>
  <c r="E545" i="15"/>
  <c r="C552" i="10"/>
  <c r="D545" i="15"/>
  <c r="AN571" i="1"/>
  <c r="L545" i="15"/>
  <c r="AM571" i="1"/>
  <c r="G552" i="10"/>
  <c r="K545" i="15"/>
  <c r="D551" i="10"/>
  <c r="E544" i="15"/>
  <c r="C551" i="10"/>
  <c r="D544" i="15"/>
  <c r="AN570" i="1"/>
  <c r="L544" i="15"/>
  <c r="AM570" i="1"/>
  <c r="G551" i="10"/>
  <c r="K544" i="15"/>
  <c r="D550" i="10"/>
  <c r="E543" i="15"/>
  <c r="C550" i="10"/>
  <c r="D543" i="15"/>
  <c r="AN569" i="1"/>
  <c r="L543" i="15"/>
  <c r="AM569" i="1"/>
  <c r="G550" i="10"/>
  <c r="K543" i="15"/>
  <c r="D549" i="10"/>
  <c r="E542" i="15"/>
  <c r="C549" i="10"/>
  <c r="D542" i="15"/>
  <c r="AN568" i="1"/>
  <c r="L542" i="15"/>
  <c r="AM568" i="1"/>
  <c r="G549" i="10"/>
  <c r="K542" i="15"/>
  <c r="D548" i="10"/>
  <c r="E541" i="15"/>
  <c r="C548" i="10"/>
  <c r="D541" i="15"/>
  <c r="AN567" i="1"/>
  <c r="L541" i="15"/>
  <c r="AM567" i="1"/>
  <c r="G548" i="10"/>
  <c r="K541" i="15"/>
  <c r="D547" i="10"/>
  <c r="E540" i="15"/>
  <c r="C547" i="10"/>
  <c r="D540" i="15"/>
  <c r="AN566" i="1"/>
  <c r="L540" i="15"/>
  <c r="AM566" i="1"/>
  <c r="G547" i="10"/>
  <c r="K540" i="15"/>
  <c r="D546" i="10"/>
  <c r="E539" i="15"/>
  <c r="C546" i="10"/>
  <c r="D539" i="15"/>
  <c r="AN565" i="1"/>
  <c r="L539" i="15"/>
  <c r="AM565" i="1"/>
  <c r="G546" i="10"/>
  <c r="K539" i="15"/>
  <c r="D545" i="10"/>
  <c r="E538" i="15"/>
  <c r="C545" i="10"/>
  <c r="D538" i="15"/>
  <c r="AN564" i="1"/>
  <c r="L538" i="15"/>
  <c r="AM564" i="1"/>
  <c r="G545" i="10"/>
  <c r="K538" i="15"/>
  <c r="D544" i="10"/>
  <c r="E537" i="15"/>
  <c r="C544" i="10"/>
  <c r="D537" i="15"/>
  <c r="AN563" i="1"/>
  <c r="L537" i="15"/>
  <c r="AM563" i="1"/>
  <c r="G544" i="10"/>
  <c r="K537" i="15"/>
  <c r="D543" i="10"/>
  <c r="E536" i="15"/>
  <c r="C543" i="10"/>
  <c r="D536" i="15"/>
  <c r="AN562" i="1"/>
  <c r="L536" i="15"/>
  <c r="AM562" i="1"/>
  <c r="G543" i="10"/>
  <c r="K536" i="15"/>
  <c r="D542" i="10"/>
  <c r="E535" i="15"/>
  <c r="C542" i="10"/>
  <c r="D535" i="15"/>
  <c r="AN561" i="1"/>
  <c r="L535" i="15"/>
  <c r="AM561" i="1"/>
  <c r="G542" i="10"/>
  <c r="K535" i="15"/>
  <c r="D541" i="10"/>
  <c r="E534" i="15"/>
  <c r="C541" i="10"/>
  <c r="D534" i="15"/>
  <c r="AN560" i="1"/>
  <c r="L534" i="15"/>
  <c r="AM560" i="1"/>
  <c r="G541" i="10"/>
  <c r="K534" i="15"/>
  <c r="D540" i="10"/>
  <c r="E533" i="15"/>
  <c r="C540" i="10"/>
  <c r="D533" i="15"/>
  <c r="AN559" i="1"/>
  <c r="L533" i="15"/>
  <c r="AM559" i="1"/>
  <c r="G540" i="10"/>
  <c r="K533" i="15"/>
  <c r="D539" i="10"/>
  <c r="E532" i="15"/>
  <c r="C539" i="10"/>
  <c r="D532" i="15"/>
  <c r="AN558" i="1"/>
  <c r="L532" i="15"/>
  <c r="G539" i="10"/>
  <c r="K532" i="15"/>
  <c r="D538" i="10"/>
  <c r="E531" i="15"/>
  <c r="C538" i="10"/>
  <c r="D531" i="15"/>
  <c r="AN557" i="1"/>
  <c r="L531" i="15"/>
  <c r="AM557" i="1"/>
  <c r="G538" i="10"/>
  <c r="K531" i="15"/>
  <c r="D537" i="10"/>
  <c r="E530" i="15"/>
  <c r="C537" i="10"/>
  <c r="D530" i="15"/>
  <c r="AN556" i="1"/>
  <c r="L530" i="15"/>
  <c r="AM556" i="1"/>
  <c r="G537" i="10"/>
  <c r="K530" i="15"/>
  <c r="D536" i="10"/>
  <c r="E529" i="15"/>
  <c r="C536" i="10"/>
  <c r="D529" i="15"/>
  <c r="AN555" i="1"/>
  <c r="L529" i="15"/>
  <c r="AM555" i="1"/>
  <c r="G536" i="10"/>
  <c r="K529" i="15"/>
  <c r="D535" i="10"/>
  <c r="E528" i="15"/>
  <c r="C535" i="10"/>
  <c r="D528" i="15"/>
  <c r="AN554" i="1"/>
  <c r="L528" i="15"/>
  <c r="AM554" i="1"/>
  <c r="G535" i="10"/>
  <c r="K528" i="15"/>
  <c r="D534" i="10"/>
  <c r="E527" i="15"/>
  <c r="C534" i="10"/>
  <c r="D527" i="15"/>
  <c r="AN553" i="1"/>
  <c r="L527" i="15"/>
  <c r="AM553" i="1"/>
  <c r="G534" i="10"/>
  <c r="K527" i="15"/>
  <c r="D533" i="10"/>
  <c r="E526" i="15"/>
  <c r="C533" i="10"/>
  <c r="D526" i="15"/>
  <c r="AN552" i="1"/>
  <c r="L526" i="15"/>
  <c r="AM552" i="1"/>
  <c r="G533" i="10"/>
  <c r="K526" i="15"/>
  <c r="D532" i="10"/>
  <c r="E525" i="15"/>
  <c r="C532" i="10"/>
  <c r="D525" i="15"/>
  <c r="AN551" i="1"/>
  <c r="L525" i="15"/>
  <c r="AM551" i="1"/>
  <c r="G532" i="10"/>
  <c r="K525" i="15"/>
  <c r="D531" i="10"/>
  <c r="E524" i="15"/>
  <c r="C531" i="10"/>
  <c r="D524" i="15"/>
  <c r="AN550" i="1"/>
  <c r="L524" i="15"/>
  <c r="AM550" i="1"/>
  <c r="G531" i="10"/>
  <c r="K524" i="15"/>
  <c r="D530" i="10"/>
  <c r="E523" i="15"/>
  <c r="C530" i="10"/>
  <c r="D523" i="15"/>
  <c r="AN549" i="1"/>
  <c r="L523" i="15"/>
  <c r="AM549" i="1"/>
  <c r="G530" i="10"/>
  <c r="K523" i="15"/>
  <c r="D529" i="10"/>
  <c r="E522" i="15"/>
  <c r="C529" i="10"/>
  <c r="D522" i="15"/>
  <c r="AN548" i="1"/>
  <c r="L522" i="15"/>
  <c r="AM548" i="1"/>
  <c r="G529" i="10"/>
  <c r="K522" i="15"/>
  <c r="D528" i="10"/>
  <c r="E521" i="15"/>
  <c r="C528" i="10"/>
  <c r="D521" i="15"/>
  <c r="AN547" i="1"/>
  <c r="L521" i="15"/>
  <c r="AM547" i="1"/>
  <c r="G528" i="10"/>
  <c r="K521" i="15"/>
  <c r="D527" i="10"/>
  <c r="E520" i="15"/>
  <c r="C527" i="10"/>
  <c r="D520" i="15"/>
  <c r="AN546" i="1"/>
  <c r="L520" i="15"/>
  <c r="AM546" i="1"/>
  <c r="G527" i="10"/>
  <c r="K520" i="15"/>
  <c r="D526" i="10"/>
  <c r="E519" i="15"/>
  <c r="C526" i="10"/>
  <c r="D519" i="15"/>
  <c r="AN545" i="1"/>
  <c r="L519" i="15"/>
  <c r="AM545" i="1"/>
  <c r="G526" i="10"/>
  <c r="K519" i="15"/>
  <c r="D525" i="10"/>
  <c r="E518" i="15"/>
  <c r="C525" i="10"/>
  <c r="D518" i="15"/>
  <c r="AN544" i="1"/>
  <c r="L518" i="15"/>
  <c r="AM544" i="1"/>
  <c r="G525" i="10"/>
  <c r="K518" i="15"/>
  <c r="D524" i="10"/>
  <c r="E517" i="15"/>
  <c r="C524" i="10"/>
  <c r="D517" i="15"/>
  <c r="AN543" i="1"/>
  <c r="L517" i="15"/>
  <c r="AM543" i="1"/>
  <c r="G524" i="10"/>
  <c r="K517" i="15"/>
  <c r="D523" i="10"/>
  <c r="E516" i="15"/>
  <c r="C523" i="10"/>
  <c r="D516" i="15"/>
  <c r="AN542" i="1"/>
  <c r="L516" i="15"/>
  <c r="AM542" i="1"/>
  <c r="G523" i="10"/>
  <c r="K516" i="15"/>
  <c r="D522" i="10"/>
  <c r="E515" i="15"/>
  <c r="C522" i="10"/>
  <c r="D515" i="15"/>
  <c r="AN541" i="1"/>
  <c r="L515" i="15"/>
  <c r="AM541" i="1"/>
  <c r="G522" i="10"/>
  <c r="K515" i="15"/>
  <c r="D521" i="10"/>
  <c r="E514" i="15"/>
  <c r="C521" i="10"/>
  <c r="D514" i="15"/>
  <c r="AN540" i="1"/>
  <c r="L514" i="15"/>
  <c r="AM540" i="1"/>
  <c r="G521" i="10"/>
  <c r="K514" i="15"/>
  <c r="D520" i="10"/>
  <c r="E513" i="15"/>
  <c r="C520" i="10"/>
  <c r="D513" i="15"/>
  <c r="AN539" i="1"/>
  <c r="L513" i="15"/>
  <c r="AM539" i="1"/>
  <c r="G520" i="10"/>
  <c r="K513" i="15"/>
  <c r="D519" i="10"/>
  <c r="E512" i="15"/>
  <c r="C519" i="10"/>
  <c r="D512" i="15"/>
  <c r="AN538" i="1"/>
  <c r="L512" i="15"/>
  <c r="AM538" i="1"/>
  <c r="G519" i="10"/>
  <c r="K512" i="15"/>
  <c r="D518" i="10"/>
  <c r="E511" i="15"/>
  <c r="C518" i="10"/>
  <c r="D511" i="15"/>
  <c r="AN537" i="1"/>
  <c r="L511" i="15"/>
  <c r="AM537" i="1"/>
  <c r="G518" i="10"/>
  <c r="K511" i="15"/>
  <c r="D517" i="10"/>
  <c r="E510" i="15"/>
  <c r="C517" i="10"/>
  <c r="D510" i="15"/>
  <c r="AN536" i="1"/>
  <c r="L510" i="15"/>
  <c r="AM536" i="1"/>
  <c r="G517" i="10"/>
  <c r="K510" i="15"/>
  <c r="D516" i="10"/>
  <c r="E509" i="15"/>
  <c r="C516" i="10"/>
  <c r="D509" i="15"/>
  <c r="AN535" i="1"/>
  <c r="L509" i="15"/>
  <c r="AM535" i="1"/>
  <c r="G516" i="10"/>
  <c r="K509" i="15"/>
  <c r="D515" i="10"/>
  <c r="E508" i="15"/>
  <c r="C515" i="10"/>
  <c r="D508" i="15"/>
  <c r="AN534" i="1"/>
  <c r="L508" i="15"/>
  <c r="AM534" i="1"/>
  <c r="G515" i="10"/>
  <c r="K508" i="15"/>
  <c r="D514" i="10"/>
  <c r="E507" i="15"/>
  <c r="C514" i="10"/>
  <c r="D507" i="15"/>
  <c r="AN533" i="1"/>
  <c r="L507" i="15"/>
  <c r="AM533" i="1"/>
  <c r="G514" i="10"/>
  <c r="K507" i="15"/>
  <c r="D513" i="10"/>
  <c r="E506" i="15"/>
  <c r="C513" i="10"/>
  <c r="D506" i="15"/>
  <c r="AN532" i="1"/>
  <c r="L506" i="15"/>
  <c r="AM532" i="1"/>
  <c r="G513" i="10"/>
  <c r="K506" i="15"/>
  <c r="D512" i="10"/>
  <c r="E505" i="15"/>
  <c r="C512" i="10"/>
  <c r="D505" i="15"/>
  <c r="AN531" i="1"/>
  <c r="L505" i="15"/>
  <c r="AM531" i="1"/>
  <c r="G512" i="10"/>
  <c r="K505" i="15"/>
  <c r="D511" i="10"/>
  <c r="E504" i="15"/>
  <c r="C511" i="10"/>
  <c r="D504" i="15"/>
  <c r="AN530" i="1"/>
  <c r="L504" i="15"/>
  <c r="AM530" i="1"/>
  <c r="G511" i="10"/>
  <c r="K504" i="15"/>
  <c r="D510" i="10"/>
  <c r="E503" i="15"/>
  <c r="C510" i="10"/>
  <c r="D503" i="15"/>
  <c r="AN529" i="1"/>
  <c r="L503" i="15"/>
  <c r="AM529" i="1"/>
  <c r="G510" i="10"/>
  <c r="K503" i="15"/>
  <c r="D509" i="10"/>
  <c r="E502" i="15"/>
  <c r="C509" i="10"/>
  <c r="D502" i="15"/>
  <c r="AN528" i="1"/>
  <c r="L502" i="15"/>
  <c r="AM528" i="1"/>
  <c r="G509" i="10"/>
  <c r="K502" i="15"/>
  <c r="D508" i="10"/>
  <c r="E501" i="15"/>
  <c r="C508" i="10"/>
  <c r="D501" i="15"/>
  <c r="AN527" i="1"/>
  <c r="L501" i="15"/>
  <c r="AM527" i="1"/>
  <c r="G508" i="10"/>
  <c r="K501" i="15"/>
  <c r="D507" i="10"/>
  <c r="E500" i="15"/>
  <c r="C507" i="10"/>
  <c r="D500" i="15"/>
  <c r="AN526" i="1"/>
  <c r="L500" i="15"/>
  <c r="AM526" i="1"/>
  <c r="G507" i="10"/>
  <c r="K500" i="15"/>
  <c r="D506" i="10"/>
  <c r="E499" i="15"/>
  <c r="C506" i="10"/>
  <c r="D499" i="15"/>
  <c r="AN525" i="1"/>
  <c r="L499" i="15"/>
  <c r="AM525" i="1"/>
  <c r="G506" i="10"/>
  <c r="K499" i="15"/>
  <c r="D505" i="10"/>
  <c r="E498" i="15"/>
  <c r="C505" i="10"/>
  <c r="D498" i="15"/>
  <c r="AN524" i="1"/>
  <c r="L498" i="15"/>
  <c r="AM524" i="1"/>
  <c r="G505" i="10"/>
  <c r="K498" i="15"/>
  <c r="D504" i="10"/>
  <c r="E497" i="15"/>
  <c r="C504" i="10"/>
  <c r="D497" i="15"/>
  <c r="AN523" i="1"/>
  <c r="L497" i="15"/>
  <c r="AM523" i="1"/>
  <c r="G504" i="10"/>
  <c r="K497" i="15"/>
  <c r="D503" i="10"/>
  <c r="E496" i="15"/>
  <c r="C503" i="10"/>
  <c r="D496" i="15"/>
  <c r="AN522" i="1"/>
  <c r="L496" i="15"/>
  <c r="AM522" i="1"/>
  <c r="G503" i="10"/>
  <c r="K496" i="15"/>
  <c r="D502" i="10"/>
  <c r="E495" i="15"/>
  <c r="C502" i="10"/>
  <c r="D495" i="15"/>
  <c r="AN521" i="1"/>
  <c r="L495" i="15"/>
  <c r="AM521" i="1"/>
  <c r="G502" i="10"/>
  <c r="K495" i="15"/>
  <c r="D501" i="10"/>
  <c r="E494" i="15"/>
  <c r="C501" i="10"/>
  <c r="D494" i="15"/>
  <c r="AN520" i="1"/>
  <c r="L494" i="15"/>
  <c r="AM520" i="1"/>
  <c r="G501" i="10"/>
  <c r="K494" i="15"/>
  <c r="D500" i="10"/>
  <c r="E493" i="15"/>
  <c r="C500" i="10"/>
  <c r="D493" i="15"/>
  <c r="AN519" i="1"/>
  <c r="L493" i="15"/>
  <c r="AM519" i="1"/>
  <c r="G500" i="10"/>
  <c r="K493" i="15"/>
  <c r="D499" i="10"/>
  <c r="E492" i="15"/>
  <c r="C499" i="10"/>
  <c r="D492" i="15"/>
  <c r="AN518" i="1"/>
  <c r="L492" i="15"/>
  <c r="AM518" i="1"/>
  <c r="G499" i="10"/>
  <c r="K492" i="15"/>
  <c r="D498" i="10"/>
  <c r="E491" i="15"/>
  <c r="C498" i="10"/>
  <c r="D491" i="15"/>
  <c r="AN517" i="1"/>
  <c r="L491" i="15"/>
  <c r="AM517" i="1"/>
  <c r="G498" i="10"/>
  <c r="K491" i="15"/>
  <c r="D497" i="10"/>
  <c r="E490" i="15"/>
  <c r="C497" i="10"/>
  <c r="D490" i="15"/>
  <c r="AN516" i="1"/>
  <c r="L490" i="15"/>
  <c r="AM516" i="1"/>
  <c r="G497" i="10"/>
  <c r="K490" i="15"/>
  <c r="D496" i="10"/>
  <c r="E489" i="15"/>
  <c r="C496" i="10"/>
  <c r="D489" i="15"/>
  <c r="AN515" i="1"/>
  <c r="L489" i="15"/>
  <c r="AM515" i="1"/>
  <c r="G496" i="10"/>
  <c r="K489" i="15"/>
  <c r="D495" i="10"/>
  <c r="E488" i="15"/>
  <c r="C495" i="10"/>
  <c r="D488" i="15"/>
  <c r="AN514" i="1"/>
  <c r="L488" i="15"/>
  <c r="AM514" i="1"/>
  <c r="G495" i="10"/>
  <c r="K488" i="15"/>
  <c r="D494" i="10"/>
  <c r="E487" i="15"/>
  <c r="C494" i="10"/>
  <c r="D487" i="15"/>
  <c r="AN513" i="1"/>
  <c r="L487" i="15"/>
  <c r="AM513" i="1"/>
  <c r="G494" i="10"/>
  <c r="K487" i="15"/>
  <c r="D493" i="10"/>
  <c r="E486" i="15"/>
  <c r="C493" i="10"/>
  <c r="D486" i="15"/>
  <c r="AN512" i="1"/>
  <c r="L486" i="15"/>
  <c r="AM512" i="1"/>
  <c r="G493" i="10"/>
  <c r="K486" i="15"/>
  <c r="D492" i="10"/>
  <c r="E485" i="15"/>
  <c r="C492" i="10"/>
  <c r="D485" i="15"/>
  <c r="AN511" i="1"/>
  <c r="L485" i="15"/>
  <c r="AM511" i="1"/>
  <c r="G492" i="10"/>
  <c r="K485" i="15"/>
  <c r="D491" i="10"/>
  <c r="E484" i="15"/>
  <c r="C491" i="10"/>
  <c r="D484" i="15"/>
  <c r="AN510" i="1"/>
  <c r="L484" i="15"/>
  <c r="AM510" i="1"/>
  <c r="G491" i="10"/>
  <c r="K484" i="15"/>
  <c r="D490" i="10"/>
  <c r="E483" i="15"/>
  <c r="C490" i="10"/>
  <c r="D483" i="15"/>
  <c r="AN509" i="1"/>
  <c r="L483" i="15"/>
  <c r="AM509" i="1"/>
  <c r="G490" i="10"/>
  <c r="K483" i="15"/>
  <c r="D489" i="10"/>
  <c r="E482" i="15"/>
  <c r="C489" i="10"/>
  <c r="D482" i="15"/>
  <c r="AN508" i="1"/>
  <c r="L482" i="15"/>
  <c r="AM508" i="1"/>
  <c r="G489" i="10"/>
  <c r="K482" i="15"/>
  <c r="D488" i="10"/>
  <c r="E481" i="15"/>
  <c r="C488" i="10"/>
  <c r="D481" i="15"/>
  <c r="AN507" i="1"/>
  <c r="L481" i="15"/>
  <c r="AM507" i="1"/>
  <c r="G488" i="10"/>
  <c r="K481" i="15"/>
  <c r="D487" i="10"/>
  <c r="E480" i="15"/>
  <c r="C487" i="10"/>
  <c r="D480" i="15"/>
  <c r="AN506" i="1"/>
  <c r="L480" i="15"/>
  <c r="AM506" i="1"/>
  <c r="G487" i="10"/>
  <c r="K480" i="15"/>
  <c r="D486" i="10"/>
  <c r="E479" i="15"/>
  <c r="C486" i="10"/>
  <c r="D479" i="15"/>
  <c r="AN505" i="1"/>
  <c r="L479" i="15"/>
  <c r="AM505" i="1"/>
  <c r="G486" i="10"/>
  <c r="K479" i="15"/>
  <c r="D485" i="10"/>
  <c r="E478" i="15"/>
  <c r="C485" i="10"/>
  <c r="D478" i="15"/>
  <c r="AN504" i="1"/>
  <c r="L478" i="15"/>
  <c r="AM504" i="1"/>
  <c r="G485" i="10"/>
  <c r="K478" i="15"/>
  <c r="D484" i="10"/>
  <c r="E477" i="15"/>
  <c r="C484" i="10"/>
  <c r="D477" i="15"/>
  <c r="AN503" i="1"/>
  <c r="L477" i="15"/>
  <c r="AM503" i="1"/>
  <c r="G484" i="10"/>
  <c r="K477" i="15"/>
  <c r="D483" i="10"/>
  <c r="E476" i="15"/>
  <c r="C483" i="10"/>
  <c r="D476" i="15"/>
  <c r="AN502" i="1"/>
  <c r="L476" i="15"/>
  <c r="AM502" i="1"/>
  <c r="G483" i="10"/>
  <c r="K476" i="15"/>
  <c r="D482" i="10"/>
  <c r="E475" i="15"/>
  <c r="C482" i="10"/>
  <c r="D475" i="15"/>
  <c r="AN501" i="1"/>
  <c r="L475" i="15"/>
  <c r="AM501" i="1"/>
  <c r="G482" i="10"/>
  <c r="K475" i="15"/>
  <c r="D481" i="10"/>
  <c r="E474" i="15"/>
  <c r="C481" i="10"/>
  <c r="D474" i="15"/>
  <c r="AN500" i="1"/>
  <c r="L474" i="15"/>
  <c r="AM500" i="1"/>
  <c r="G481" i="10"/>
  <c r="K474" i="15"/>
  <c r="D480" i="10"/>
  <c r="E473" i="15"/>
  <c r="C480" i="10"/>
  <c r="D473" i="15"/>
  <c r="AN499" i="1"/>
  <c r="L473" i="15"/>
  <c r="AM499" i="1"/>
  <c r="G480" i="10"/>
  <c r="K473" i="15"/>
  <c r="D479" i="10"/>
  <c r="E472" i="15"/>
  <c r="C479" i="10"/>
  <c r="D472" i="15"/>
  <c r="AN498" i="1"/>
  <c r="L472" i="15"/>
  <c r="AM498" i="1"/>
  <c r="G479" i="10"/>
  <c r="K472" i="15"/>
  <c r="D478" i="10"/>
  <c r="E471" i="15"/>
  <c r="C478" i="10"/>
  <c r="D471" i="15"/>
  <c r="AN497" i="1"/>
  <c r="L471" i="15"/>
  <c r="AM497" i="1"/>
  <c r="G478" i="10"/>
  <c r="K471" i="15"/>
  <c r="D477" i="10"/>
  <c r="E470" i="15"/>
  <c r="C477" i="10"/>
  <c r="D470" i="15"/>
  <c r="AN496" i="1"/>
  <c r="L470" i="15"/>
  <c r="AM496" i="1"/>
  <c r="G477" i="10"/>
  <c r="K470" i="15"/>
  <c r="D476" i="10"/>
  <c r="E469" i="15"/>
  <c r="C476" i="10"/>
  <c r="D469" i="15"/>
  <c r="AN495" i="1"/>
  <c r="L469" i="15"/>
  <c r="AM495" i="1"/>
  <c r="G476" i="10"/>
  <c r="K469" i="15"/>
  <c r="D475" i="10"/>
  <c r="E468" i="15"/>
  <c r="C475" i="10"/>
  <c r="D468" i="15"/>
  <c r="AN494" i="1"/>
  <c r="L468" i="15"/>
  <c r="AM494" i="1"/>
  <c r="G475" i="10"/>
  <c r="K468" i="15"/>
  <c r="D474" i="10"/>
  <c r="E467" i="15"/>
  <c r="C474" i="10"/>
  <c r="D467" i="15"/>
  <c r="AN493" i="1"/>
  <c r="L467" i="15"/>
  <c r="AM493" i="1"/>
  <c r="G474" i="10"/>
  <c r="K467" i="15"/>
  <c r="D473" i="10"/>
  <c r="E466" i="15"/>
  <c r="C473" i="10"/>
  <c r="D466" i="15"/>
  <c r="AN492" i="1"/>
  <c r="L466" i="15"/>
  <c r="AM492" i="1"/>
  <c r="G473" i="10"/>
  <c r="K466" i="15"/>
  <c r="D472" i="10"/>
  <c r="E465" i="15"/>
  <c r="C472" i="10"/>
  <c r="D465" i="15"/>
  <c r="AN491" i="1"/>
  <c r="L465" i="15"/>
  <c r="AM491" i="1"/>
  <c r="G472" i="10"/>
  <c r="K465" i="15"/>
  <c r="D471" i="10"/>
  <c r="E464" i="15"/>
  <c r="C471" i="10"/>
  <c r="D464" i="15"/>
  <c r="AN490" i="1"/>
  <c r="L464" i="15"/>
  <c r="AM490" i="1"/>
  <c r="G471" i="10"/>
  <c r="K464" i="15"/>
  <c r="D470" i="10"/>
  <c r="E463" i="15"/>
  <c r="C470" i="10"/>
  <c r="D463" i="15"/>
  <c r="AN489" i="1"/>
  <c r="L463" i="15"/>
  <c r="AM489" i="1"/>
  <c r="G470" i="10"/>
  <c r="K463" i="15"/>
  <c r="D469" i="10"/>
  <c r="E462" i="15"/>
  <c r="C469" i="10"/>
  <c r="D462" i="15"/>
  <c r="AN488" i="1"/>
  <c r="L462" i="15"/>
  <c r="AM488" i="1"/>
  <c r="G469" i="10"/>
  <c r="K462" i="15"/>
  <c r="D468" i="10"/>
  <c r="E461" i="15"/>
  <c r="C468" i="10"/>
  <c r="D461" i="15"/>
  <c r="AN487" i="1"/>
  <c r="L461" i="15"/>
  <c r="AM487" i="1"/>
  <c r="G468" i="10"/>
  <c r="K461" i="15"/>
  <c r="D467" i="10"/>
  <c r="E460" i="15"/>
  <c r="C467" i="10"/>
  <c r="D460" i="15"/>
  <c r="AN486" i="1"/>
  <c r="L460" i="15"/>
  <c r="AM486" i="1"/>
  <c r="G467" i="10"/>
  <c r="K460" i="15"/>
  <c r="D466" i="10"/>
  <c r="E459" i="15"/>
  <c r="C466" i="10"/>
  <c r="D459" i="15"/>
  <c r="AN485" i="1"/>
  <c r="L459" i="15"/>
  <c r="AM485" i="1"/>
  <c r="G466" i="10"/>
  <c r="K459" i="15"/>
  <c r="D465" i="10"/>
  <c r="E458" i="15"/>
  <c r="C465" i="10"/>
  <c r="D458" i="15"/>
  <c r="AN484" i="1"/>
  <c r="L458" i="15"/>
  <c r="AM484" i="1"/>
  <c r="G465" i="10"/>
  <c r="K458" i="15"/>
  <c r="D464" i="10"/>
  <c r="E457" i="15"/>
  <c r="C464" i="10"/>
  <c r="D457" i="15"/>
  <c r="AN483" i="1"/>
  <c r="L457" i="15"/>
  <c r="AM483" i="1"/>
  <c r="G464" i="10"/>
  <c r="K457" i="15"/>
  <c r="D463" i="10"/>
  <c r="E456" i="15"/>
  <c r="C463" i="10"/>
  <c r="D456" i="15"/>
  <c r="AN482" i="1"/>
  <c r="L456" i="15"/>
  <c r="AM482" i="1"/>
  <c r="G463" i="10"/>
  <c r="K456" i="15"/>
  <c r="D462" i="10"/>
  <c r="E455" i="15"/>
  <c r="C462" i="10"/>
  <c r="D455" i="15"/>
  <c r="AN481" i="1"/>
  <c r="L455" i="15"/>
  <c r="AM481" i="1"/>
  <c r="G462" i="10"/>
  <c r="K455" i="15"/>
  <c r="D461" i="10"/>
  <c r="E454" i="15"/>
  <c r="C461" i="10"/>
  <c r="D454" i="15"/>
  <c r="AN480" i="1"/>
  <c r="L454" i="15"/>
  <c r="AM480" i="1"/>
  <c r="G461" i="10"/>
  <c r="K454" i="15"/>
  <c r="D460" i="10"/>
  <c r="E453" i="15"/>
  <c r="C460" i="10"/>
  <c r="D453" i="15"/>
  <c r="AN479" i="1"/>
  <c r="L453" i="15"/>
  <c r="AM479" i="1"/>
  <c r="G460" i="10"/>
  <c r="K453" i="15"/>
  <c r="D459" i="10"/>
  <c r="E452" i="15"/>
  <c r="C459" i="10"/>
  <c r="D452" i="15"/>
  <c r="AN478" i="1"/>
  <c r="L452" i="15"/>
  <c r="AM478" i="1"/>
  <c r="G459" i="10"/>
  <c r="K452" i="15"/>
  <c r="D458" i="10"/>
  <c r="E451" i="15"/>
  <c r="C458" i="10"/>
  <c r="D451" i="15"/>
  <c r="AN477" i="1"/>
  <c r="L451" i="15"/>
  <c r="AM477" i="1"/>
  <c r="G458" i="10"/>
  <c r="K451" i="15"/>
  <c r="D457" i="10"/>
  <c r="E450" i="15"/>
  <c r="C457" i="10"/>
  <c r="D450" i="15"/>
  <c r="AN476" i="1"/>
  <c r="L450" i="15"/>
  <c r="AM476" i="1"/>
  <c r="G457" i="10"/>
  <c r="K450" i="15"/>
  <c r="D456" i="10"/>
  <c r="E449" i="15"/>
  <c r="C456" i="10"/>
  <c r="D449" i="15"/>
  <c r="AN475" i="1"/>
  <c r="L449" i="15"/>
  <c r="AM475" i="1"/>
  <c r="G456" i="10"/>
  <c r="K449" i="15"/>
  <c r="D455" i="10"/>
  <c r="E448" i="15"/>
  <c r="C455" i="10"/>
  <c r="D448" i="15"/>
  <c r="AN474" i="1"/>
  <c r="L448" i="15"/>
  <c r="AM474" i="1"/>
  <c r="G455" i="10"/>
  <c r="K448" i="15"/>
  <c r="D454" i="10"/>
  <c r="E447" i="15"/>
  <c r="C454" i="10"/>
  <c r="D447" i="15"/>
  <c r="AN473" i="1"/>
  <c r="L447" i="15"/>
  <c r="AM473" i="1"/>
  <c r="G454" i="10"/>
  <c r="K447" i="15"/>
  <c r="D453" i="10"/>
  <c r="E446" i="15"/>
  <c r="C453" i="10"/>
  <c r="D446" i="15"/>
  <c r="AN472" i="1"/>
  <c r="L446" i="15"/>
  <c r="AM472" i="1"/>
  <c r="G453" i="10"/>
  <c r="K446" i="15"/>
  <c r="D452" i="10"/>
  <c r="E445" i="15"/>
  <c r="C452" i="10"/>
  <c r="D445" i="15"/>
  <c r="AN471" i="1"/>
  <c r="L445" i="15"/>
  <c r="AM471" i="1"/>
  <c r="G452" i="10"/>
  <c r="K445" i="15"/>
  <c r="D451" i="10"/>
  <c r="E444" i="15"/>
  <c r="C451" i="10"/>
  <c r="D444" i="15"/>
  <c r="AN470" i="1"/>
  <c r="L444" i="15"/>
  <c r="AM470" i="1"/>
  <c r="G451" i="10"/>
  <c r="K444" i="15"/>
  <c r="D450" i="10"/>
  <c r="E443" i="15"/>
  <c r="C450" i="10"/>
  <c r="D443" i="15"/>
  <c r="AN469" i="1"/>
  <c r="L443" i="15"/>
  <c r="AM469" i="1"/>
  <c r="G450" i="10"/>
  <c r="K443" i="15"/>
  <c r="D449" i="10"/>
  <c r="E442" i="15"/>
  <c r="C449" i="10"/>
  <c r="D442" i="15"/>
  <c r="AN468" i="1"/>
  <c r="L442" i="15"/>
  <c r="AM468" i="1"/>
  <c r="G449" i="10"/>
  <c r="K442" i="15"/>
  <c r="D448" i="10"/>
  <c r="E441" i="15"/>
  <c r="C448" i="10"/>
  <c r="D441" i="15"/>
  <c r="AN467" i="1"/>
  <c r="L441" i="15"/>
  <c r="AM467" i="1"/>
  <c r="G448" i="10"/>
  <c r="K441" i="15"/>
  <c r="D447" i="10"/>
  <c r="E440" i="15"/>
  <c r="C447" i="10"/>
  <c r="D440" i="15"/>
  <c r="AN466" i="1"/>
  <c r="L440" i="15"/>
  <c r="AM466" i="1"/>
  <c r="G447" i="10"/>
  <c r="K440" i="15"/>
  <c r="D446" i="10"/>
  <c r="E439" i="15"/>
  <c r="C446" i="10"/>
  <c r="D439" i="15"/>
  <c r="AN465" i="1"/>
  <c r="L439" i="15"/>
  <c r="AM465" i="1"/>
  <c r="G446" i="10"/>
  <c r="K439" i="15"/>
  <c r="D445" i="10"/>
  <c r="E438" i="15"/>
  <c r="C445" i="10"/>
  <c r="D438" i="15"/>
  <c r="AN464" i="1"/>
  <c r="L438" i="15"/>
  <c r="AM464" i="1"/>
  <c r="G445" i="10"/>
  <c r="K438" i="15"/>
  <c r="D444" i="10"/>
  <c r="E437" i="15"/>
  <c r="C444" i="10"/>
  <c r="D437" i="15"/>
  <c r="AN463" i="1"/>
  <c r="L437" i="15"/>
  <c r="AM463" i="1"/>
  <c r="G444" i="10"/>
  <c r="K437" i="15"/>
  <c r="D443" i="10"/>
  <c r="E436" i="15"/>
  <c r="C443" i="10"/>
  <c r="D436" i="15"/>
  <c r="AN462" i="1"/>
  <c r="L436" i="15"/>
  <c r="AM462" i="1"/>
  <c r="G443" i="10"/>
  <c r="K436" i="15"/>
  <c r="D442" i="10"/>
  <c r="E435" i="15"/>
  <c r="C442" i="10"/>
  <c r="D435" i="15"/>
  <c r="AN461" i="1"/>
  <c r="L435" i="15"/>
  <c r="AM461" i="1"/>
  <c r="G442" i="10"/>
  <c r="K435" i="15"/>
  <c r="D441" i="10"/>
  <c r="E434" i="15"/>
  <c r="C441" i="10"/>
  <c r="D434" i="15"/>
  <c r="AN460" i="1"/>
  <c r="L434" i="15"/>
  <c r="AM460" i="1"/>
  <c r="G441" i="10"/>
  <c r="K434" i="15"/>
  <c r="D440" i="10"/>
  <c r="E433" i="15"/>
  <c r="C440" i="10"/>
  <c r="D433" i="15"/>
  <c r="AN459" i="1"/>
  <c r="L433" i="15"/>
  <c r="AM459" i="1"/>
  <c r="G440" i="10"/>
  <c r="K433" i="15"/>
  <c r="D439" i="10"/>
  <c r="E432" i="15"/>
  <c r="C439" i="10"/>
  <c r="D432" i="15"/>
  <c r="AN458" i="1"/>
  <c r="L432" i="15"/>
  <c r="AM458" i="1"/>
  <c r="G439" i="10"/>
  <c r="K432" i="15"/>
  <c r="D438" i="10"/>
  <c r="E431" i="15"/>
  <c r="C438" i="10"/>
  <c r="D431" i="15"/>
  <c r="AM457" i="1"/>
  <c r="G438" i="10"/>
  <c r="K431" i="15"/>
  <c r="D437" i="10"/>
  <c r="E430" i="15"/>
  <c r="C437" i="10"/>
  <c r="D430" i="15"/>
  <c r="AN456" i="1"/>
  <c r="L430" i="15"/>
  <c r="AM456" i="1"/>
  <c r="G437" i="10"/>
  <c r="K430" i="15"/>
  <c r="D436" i="10"/>
  <c r="E429" i="15"/>
  <c r="C436" i="10"/>
  <c r="D429" i="15"/>
  <c r="AN455" i="1"/>
  <c r="L429" i="15"/>
  <c r="AM455" i="1"/>
  <c r="G436" i="10"/>
  <c r="K429" i="15"/>
  <c r="D435" i="10"/>
  <c r="E428" i="15"/>
  <c r="C435" i="10"/>
  <c r="D428" i="15"/>
  <c r="AN454" i="1"/>
  <c r="L428" i="15"/>
  <c r="AM454" i="1"/>
  <c r="G435" i="10"/>
  <c r="K428" i="15"/>
  <c r="D434" i="10"/>
  <c r="E427" i="15"/>
  <c r="C434" i="10"/>
  <c r="D427" i="15"/>
  <c r="AN453" i="1"/>
  <c r="L427" i="15"/>
  <c r="AM453" i="1"/>
  <c r="G434" i="10"/>
  <c r="K427" i="15"/>
  <c r="D433" i="10"/>
  <c r="E426" i="15"/>
  <c r="C433" i="10"/>
  <c r="D426" i="15"/>
  <c r="AN452" i="1"/>
  <c r="L426" i="15"/>
  <c r="AM452" i="1"/>
  <c r="G433" i="10"/>
  <c r="K426" i="15"/>
  <c r="D432" i="10"/>
  <c r="E425" i="15"/>
  <c r="C432" i="10"/>
  <c r="D425" i="15"/>
  <c r="AN451" i="1"/>
  <c r="L425" i="15"/>
  <c r="AM451" i="1"/>
  <c r="G432" i="10"/>
  <c r="K425" i="15"/>
  <c r="D431" i="10"/>
  <c r="E424" i="15"/>
  <c r="C431" i="10"/>
  <c r="D424" i="15"/>
  <c r="AN450" i="1"/>
  <c r="L424" i="15"/>
  <c r="AM450" i="1"/>
  <c r="G431" i="10"/>
  <c r="K424" i="15"/>
  <c r="D430" i="10"/>
  <c r="E423" i="15"/>
  <c r="C430" i="10"/>
  <c r="D423" i="15"/>
  <c r="AN449" i="1"/>
  <c r="L423" i="15"/>
  <c r="AM449" i="1"/>
  <c r="G430" i="10"/>
  <c r="K423" i="15"/>
  <c r="D429" i="10"/>
  <c r="E422" i="15"/>
  <c r="C429" i="10"/>
  <c r="D422" i="15"/>
  <c r="AM448" i="1"/>
  <c r="G429" i="10"/>
  <c r="K422" i="15"/>
  <c r="D428" i="10"/>
  <c r="E421" i="15"/>
  <c r="C428" i="10"/>
  <c r="D421" i="15"/>
  <c r="AN447" i="1"/>
  <c r="L421" i="15"/>
  <c r="AM447" i="1"/>
  <c r="G428" i="10"/>
  <c r="K421" i="15"/>
  <c r="D427" i="10"/>
  <c r="E420" i="15"/>
  <c r="C427" i="10"/>
  <c r="D420" i="15"/>
  <c r="AN446" i="1"/>
  <c r="L420" i="15"/>
  <c r="AM446" i="1"/>
  <c r="G427" i="10"/>
  <c r="K420" i="15"/>
  <c r="D426" i="10"/>
  <c r="E419" i="15"/>
  <c r="C426" i="10"/>
  <c r="D419" i="15"/>
  <c r="AN445" i="1"/>
  <c r="L419" i="15"/>
  <c r="AM445" i="1"/>
  <c r="G426" i="10"/>
  <c r="K419" i="15"/>
  <c r="D425" i="10"/>
  <c r="E418" i="15"/>
  <c r="C425" i="10"/>
  <c r="D418" i="15"/>
  <c r="AN444" i="1"/>
  <c r="L418" i="15"/>
  <c r="AM444" i="1"/>
  <c r="G425" i="10"/>
  <c r="K418" i="15"/>
  <c r="D424" i="10"/>
  <c r="E417" i="15"/>
  <c r="C424" i="10"/>
  <c r="D417" i="15"/>
  <c r="AN443" i="1"/>
  <c r="L417" i="15"/>
  <c r="AM443" i="1"/>
  <c r="G424" i="10"/>
  <c r="K417" i="15"/>
  <c r="D423" i="10"/>
  <c r="E416" i="15"/>
  <c r="C423" i="10"/>
  <c r="D416" i="15"/>
  <c r="AN442" i="1"/>
  <c r="L416" i="15"/>
  <c r="AM442" i="1"/>
  <c r="G423" i="10"/>
  <c r="K416" i="15"/>
  <c r="D422" i="10"/>
  <c r="E415" i="15"/>
  <c r="C422" i="10"/>
  <c r="D415" i="15"/>
  <c r="AN441" i="1"/>
  <c r="L415" i="15"/>
  <c r="AM441" i="1"/>
  <c r="G422" i="10"/>
  <c r="K415" i="15"/>
  <c r="D421" i="10"/>
  <c r="E414" i="15"/>
  <c r="C421" i="10"/>
  <c r="D414" i="15"/>
  <c r="AN440" i="1"/>
  <c r="L414" i="15"/>
  <c r="AM440" i="1"/>
  <c r="G421" i="10"/>
  <c r="K414" i="15"/>
  <c r="D420" i="10"/>
  <c r="E413" i="15"/>
  <c r="C420" i="10"/>
  <c r="D413" i="15"/>
  <c r="AM439" i="1"/>
  <c r="G420" i="10"/>
  <c r="K413" i="15"/>
  <c r="D419" i="10"/>
  <c r="E412" i="15"/>
  <c r="C419" i="10"/>
  <c r="D412" i="15"/>
  <c r="AN438" i="1"/>
  <c r="L412" i="15"/>
  <c r="AM438" i="1"/>
  <c r="G419" i="10"/>
  <c r="K412" i="15"/>
  <c r="D418" i="10"/>
  <c r="E411" i="15"/>
  <c r="C418" i="10"/>
  <c r="D411" i="15"/>
  <c r="AN437" i="1"/>
  <c r="L411" i="15"/>
  <c r="G418" i="10"/>
  <c r="K411" i="15"/>
  <c r="D417" i="10"/>
  <c r="E410" i="15"/>
  <c r="C417" i="10"/>
  <c r="D410" i="15"/>
  <c r="AN436" i="1"/>
  <c r="L410" i="15"/>
  <c r="AM436" i="1"/>
  <c r="G417" i="10"/>
  <c r="K410" i="15"/>
  <c r="D416" i="10"/>
  <c r="E409" i="15"/>
  <c r="C416" i="10"/>
  <c r="D409" i="15"/>
  <c r="AN435" i="1"/>
  <c r="L409" i="15"/>
  <c r="AM435" i="1"/>
  <c r="G416" i="10"/>
  <c r="K409" i="15"/>
  <c r="D415" i="10"/>
  <c r="E408" i="15"/>
  <c r="C415" i="10"/>
  <c r="D408" i="15"/>
  <c r="AN434" i="1"/>
  <c r="L408" i="15"/>
  <c r="AM434" i="1"/>
  <c r="G415" i="10"/>
  <c r="K408" i="15"/>
  <c r="D414" i="10"/>
  <c r="E407" i="15"/>
  <c r="C414" i="10"/>
  <c r="D407" i="15"/>
  <c r="AN433" i="1"/>
  <c r="L407" i="15"/>
  <c r="AM433" i="1"/>
  <c r="G414" i="10"/>
  <c r="K407" i="15"/>
  <c r="D413" i="10"/>
  <c r="E406" i="15"/>
  <c r="C413" i="10"/>
  <c r="D406" i="15"/>
  <c r="AN432" i="1"/>
  <c r="L406" i="15"/>
  <c r="AM432" i="1"/>
  <c r="G413" i="10"/>
  <c r="K406" i="15"/>
  <c r="D412" i="10"/>
  <c r="E405" i="15"/>
  <c r="C412" i="10"/>
  <c r="D405" i="15"/>
  <c r="AN431" i="1"/>
  <c r="L405" i="15"/>
  <c r="AM431" i="1"/>
  <c r="G412" i="10"/>
  <c r="K405" i="15"/>
  <c r="D411" i="10"/>
  <c r="E404" i="15"/>
  <c r="C411" i="10"/>
  <c r="D404" i="15"/>
  <c r="AM430" i="1"/>
  <c r="G411" i="10"/>
  <c r="K404" i="15"/>
  <c r="D410" i="10"/>
  <c r="E403" i="15"/>
  <c r="C410" i="10"/>
  <c r="D403" i="15"/>
  <c r="AN429" i="1"/>
  <c r="L403" i="15"/>
  <c r="AM429" i="1"/>
  <c r="G410" i="10"/>
  <c r="K403" i="15"/>
  <c r="D409" i="10"/>
  <c r="E402" i="15"/>
  <c r="C409" i="10"/>
  <c r="D402" i="15"/>
  <c r="AN428" i="1"/>
  <c r="L402" i="15"/>
  <c r="AM428" i="1"/>
  <c r="G409" i="10"/>
  <c r="K402" i="15"/>
  <c r="D408" i="10"/>
  <c r="E401" i="15"/>
  <c r="C408" i="10"/>
  <c r="D401" i="15"/>
  <c r="AN427" i="1"/>
  <c r="L401" i="15"/>
  <c r="AM427" i="1"/>
  <c r="G408" i="10"/>
  <c r="K401" i="15"/>
  <c r="D407" i="10"/>
  <c r="E400" i="15"/>
  <c r="C407" i="10"/>
  <c r="D400" i="15"/>
  <c r="AN426" i="1"/>
  <c r="L400" i="15"/>
  <c r="AM426" i="1"/>
  <c r="G407" i="10"/>
  <c r="K400" i="15"/>
  <c r="D406" i="10"/>
  <c r="E399" i="15"/>
  <c r="C406" i="10"/>
  <c r="D399" i="15"/>
  <c r="AN425" i="1"/>
  <c r="L399" i="15"/>
  <c r="AM425" i="1"/>
  <c r="G406" i="10"/>
  <c r="K399" i="15"/>
  <c r="D405" i="10"/>
  <c r="E398" i="15"/>
  <c r="C405" i="10"/>
  <c r="D398" i="15"/>
  <c r="AN424" i="1"/>
  <c r="L398" i="15"/>
  <c r="AM424" i="1"/>
  <c r="G405" i="10"/>
  <c r="K398" i="15"/>
  <c r="D404" i="10"/>
  <c r="E397" i="15"/>
  <c r="C404" i="10"/>
  <c r="D397" i="15"/>
  <c r="AN423" i="1"/>
  <c r="L397" i="15"/>
  <c r="AM423" i="1"/>
  <c r="G404" i="10"/>
  <c r="K397" i="15"/>
  <c r="D403" i="10"/>
  <c r="E396" i="15"/>
  <c r="C403" i="10"/>
  <c r="D396" i="15"/>
  <c r="AN422" i="1"/>
  <c r="L396" i="15"/>
  <c r="AM422" i="1"/>
  <c r="G403" i="10"/>
  <c r="K396" i="15"/>
  <c r="D402" i="10"/>
  <c r="E395" i="15"/>
  <c r="C402" i="10"/>
  <c r="D395" i="15"/>
  <c r="AM421" i="1"/>
  <c r="G402" i="10"/>
  <c r="K395" i="15"/>
  <c r="D401" i="10"/>
  <c r="E394" i="15"/>
  <c r="C401" i="10"/>
  <c r="D394" i="15"/>
  <c r="AN420" i="1"/>
  <c r="L394" i="15"/>
  <c r="AM420" i="1"/>
  <c r="G401" i="10"/>
  <c r="K394" i="15"/>
  <c r="D400" i="10"/>
  <c r="E393" i="15"/>
  <c r="C400" i="10"/>
  <c r="D393" i="15"/>
  <c r="AN419" i="1"/>
  <c r="L393" i="15"/>
  <c r="AM419" i="1"/>
  <c r="G400" i="10"/>
  <c r="K393" i="15"/>
  <c r="D399" i="10"/>
  <c r="E392" i="15"/>
  <c r="C399" i="10"/>
  <c r="D392" i="15"/>
  <c r="AN418" i="1"/>
  <c r="L392" i="15"/>
  <c r="AM418" i="1"/>
  <c r="G399" i="10"/>
  <c r="K392" i="15"/>
  <c r="D398" i="10"/>
  <c r="E391" i="15"/>
  <c r="C398" i="10"/>
  <c r="D391" i="15"/>
  <c r="AN417" i="1"/>
  <c r="L391" i="15"/>
  <c r="AM417" i="1"/>
  <c r="G398" i="10"/>
  <c r="K391" i="15"/>
  <c r="D397" i="10"/>
  <c r="E390" i="15"/>
  <c r="C397" i="10"/>
  <c r="D390" i="15"/>
  <c r="AN416" i="1"/>
  <c r="L390" i="15"/>
  <c r="AM416" i="1"/>
  <c r="G397" i="10"/>
  <c r="K390" i="15"/>
  <c r="D396" i="10"/>
  <c r="E389" i="15"/>
  <c r="C396" i="10"/>
  <c r="D389" i="15"/>
  <c r="AN415" i="1"/>
  <c r="L389" i="15"/>
  <c r="AM415" i="1"/>
  <c r="G396" i="10"/>
  <c r="K389" i="15"/>
  <c r="D395" i="10"/>
  <c r="E388" i="15"/>
  <c r="C395" i="10"/>
  <c r="D388" i="15"/>
  <c r="AN414" i="1"/>
  <c r="L388" i="15"/>
  <c r="AM414" i="1"/>
  <c r="G395" i="10"/>
  <c r="K388" i="15"/>
  <c r="D394" i="10"/>
  <c r="E387" i="15"/>
  <c r="C394" i="10"/>
  <c r="D387" i="15"/>
  <c r="AN413" i="1"/>
  <c r="L387" i="15"/>
  <c r="AM413" i="1"/>
  <c r="G394" i="10"/>
  <c r="K387" i="15"/>
  <c r="D393" i="10"/>
  <c r="E386" i="15"/>
  <c r="C393" i="10"/>
  <c r="D386" i="15"/>
  <c r="AN412" i="1"/>
  <c r="L386" i="15"/>
  <c r="AM412" i="1"/>
  <c r="G393" i="10"/>
  <c r="K386" i="15"/>
  <c r="D392" i="10"/>
  <c r="E385" i="15"/>
  <c r="C392" i="10"/>
  <c r="D385" i="15"/>
  <c r="AN411" i="1"/>
  <c r="L385" i="15"/>
  <c r="AM411" i="1"/>
  <c r="G392" i="10"/>
  <c r="K385" i="15"/>
  <c r="D391" i="10"/>
  <c r="E384" i="15"/>
  <c r="C391" i="10"/>
  <c r="D384" i="15"/>
  <c r="AN410" i="1"/>
  <c r="L384" i="15"/>
  <c r="AM410" i="1"/>
  <c r="G391" i="10"/>
  <c r="K384" i="15"/>
  <c r="D390" i="10"/>
  <c r="E383" i="15"/>
  <c r="C390" i="10"/>
  <c r="D383" i="15"/>
  <c r="AM409" i="1"/>
  <c r="G390" i="10"/>
  <c r="K383" i="15"/>
  <c r="D389" i="10"/>
  <c r="E382" i="15"/>
  <c r="C389" i="10"/>
  <c r="D382" i="15"/>
  <c r="AN408" i="1"/>
  <c r="L382" i="15"/>
  <c r="AM408" i="1"/>
  <c r="G389" i="10"/>
  <c r="K382" i="15"/>
  <c r="D388" i="10"/>
  <c r="E381" i="15"/>
  <c r="C388" i="10"/>
  <c r="D381" i="15"/>
  <c r="AN407" i="1"/>
  <c r="L381" i="15"/>
  <c r="AM407" i="1"/>
  <c r="G388" i="10"/>
  <c r="K381" i="15"/>
  <c r="D387" i="10"/>
  <c r="E380" i="15"/>
  <c r="C387" i="10"/>
  <c r="D380" i="15"/>
  <c r="AN406" i="1"/>
  <c r="L380" i="15"/>
  <c r="AM406" i="1"/>
  <c r="G387" i="10"/>
  <c r="K380" i="15"/>
  <c r="D386" i="10"/>
  <c r="E379" i="15"/>
  <c r="C386" i="10"/>
  <c r="D379" i="15"/>
  <c r="AN405" i="1"/>
  <c r="L379" i="15"/>
  <c r="AM405" i="1"/>
  <c r="G386" i="10"/>
  <c r="K379" i="15"/>
  <c r="D385" i="10"/>
  <c r="E378" i="15"/>
  <c r="C385" i="10"/>
  <c r="D378" i="15"/>
  <c r="AN404" i="1"/>
  <c r="L378" i="15"/>
  <c r="AM404" i="1"/>
  <c r="G385" i="10"/>
  <c r="K378" i="15"/>
  <c r="D384" i="10"/>
  <c r="E377" i="15"/>
  <c r="C384" i="10"/>
  <c r="D377" i="15"/>
  <c r="AN403" i="1"/>
  <c r="L377" i="15"/>
  <c r="AM403" i="1"/>
  <c r="G384" i="10"/>
  <c r="K377" i="15"/>
  <c r="D383" i="10"/>
  <c r="E376" i="15"/>
  <c r="C383" i="10"/>
  <c r="D376" i="15"/>
  <c r="AN402" i="1"/>
  <c r="L376" i="15"/>
  <c r="AM402" i="1"/>
  <c r="G383" i="10"/>
  <c r="K376" i="15"/>
  <c r="D382" i="10"/>
  <c r="E375" i="15"/>
  <c r="C382" i="10"/>
  <c r="D375" i="15"/>
  <c r="AN401" i="1"/>
  <c r="L375" i="15"/>
  <c r="AM401" i="1"/>
  <c r="G382" i="10"/>
  <c r="K375" i="15"/>
  <c r="D381" i="10"/>
  <c r="E374" i="15"/>
  <c r="C381" i="10"/>
  <c r="D374" i="15"/>
  <c r="AN400" i="1"/>
  <c r="L374" i="15"/>
  <c r="AM400" i="1"/>
  <c r="G381" i="10"/>
  <c r="K374" i="15"/>
  <c r="D380" i="10"/>
  <c r="E373" i="15"/>
  <c r="C380" i="10"/>
  <c r="D373" i="15"/>
  <c r="AN399" i="1"/>
  <c r="L373" i="15"/>
  <c r="AM399" i="1"/>
  <c r="G380" i="10"/>
  <c r="K373" i="15"/>
  <c r="D379" i="10"/>
  <c r="E372" i="15"/>
  <c r="C379" i="10"/>
  <c r="D372" i="15"/>
  <c r="AN398" i="1"/>
  <c r="L372" i="15"/>
  <c r="AM398" i="1"/>
  <c r="G379" i="10"/>
  <c r="K372" i="15"/>
  <c r="D378" i="10"/>
  <c r="E371" i="15"/>
  <c r="C378" i="10"/>
  <c r="D371" i="15"/>
  <c r="AN397" i="1"/>
  <c r="L371" i="15"/>
  <c r="AM397" i="1"/>
  <c r="G378" i="10"/>
  <c r="K371" i="15"/>
  <c r="D377" i="10"/>
  <c r="E370" i="15"/>
  <c r="C377" i="10"/>
  <c r="D370" i="15"/>
  <c r="AN396" i="1"/>
  <c r="L370" i="15"/>
  <c r="AM396" i="1"/>
  <c r="G377" i="10"/>
  <c r="K370" i="15"/>
  <c r="D376" i="10"/>
  <c r="E369" i="15"/>
  <c r="C376" i="10"/>
  <c r="D369" i="15"/>
  <c r="AN395" i="1"/>
  <c r="L369" i="15"/>
  <c r="AM395" i="1"/>
  <c r="G376" i="10"/>
  <c r="K369" i="15"/>
  <c r="D375" i="10"/>
  <c r="E368" i="15"/>
  <c r="C375" i="10"/>
  <c r="D368" i="15"/>
  <c r="AN394" i="1"/>
  <c r="L368" i="15"/>
  <c r="AM394" i="1"/>
  <c r="G375" i="10"/>
  <c r="K368" i="15"/>
  <c r="D374" i="10"/>
  <c r="E367" i="15"/>
  <c r="C374" i="10"/>
  <c r="D367" i="15"/>
  <c r="AN393" i="1"/>
  <c r="L367" i="15"/>
  <c r="AM393" i="1"/>
  <c r="G374" i="10"/>
  <c r="K367" i="15"/>
  <c r="D373" i="10"/>
  <c r="E366" i="15"/>
  <c r="C373" i="10"/>
  <c r="D366" i="15"/>
  <c r="AN392" i="1"/>
  <c r="L366" i="15"/>
  <c r="AM392" i="1"/>
  <c r="G373" i="10"/>
  <c r="K366" i="15"/>
  <c r="D372" i="10"/>
  <c r="E365" i="15"/>
  <c r="C372" i="10"/>
  <c r="D365" i="15"/>
  <c r="AN391" i="1"/>
  <c r="L365" i="15"/>
  <c r="AM391" i="1"/>
  <c r="G372" i="10"/>
  <c r="K365" i="15"/>
  <c r="D371" i="10"/>
  <c r="E364" i="15"/>
  <c r="C371" i="10"/>
  <c r="D364" i="15"/>
  <c r="AN390" i="1"/>
  <c r="L364" i="15"/>
  <c r="AM390" i="1"/>
  <c r="G371" i="10"/>
  <c r="K364" i="15"/>
  <c r="D370" i="10"/>
  <c r="E363" i="15"/>
  <c r="C370" i="10"/>
  <c r="D363" i="15"/>
  <c r="AN389" i="1"/>
  <c r="L363" i="15"/>
  <c r="AM389" i="1"/>
  <c r="G370" i="10"/>
  <c r="K363" i="15"/>
  <c r="D369" i="10"/>
  <c r="E362" i="15"/>
  <c r="C369" i="10"/>
  <c r="D362" i="15"/>
  <c r="AN388" i="1"/>
  <c r="L362" i="15"/>
  <c r="AM388" i="1"/>
  <c r="G369" i="10"/>
  <c r="K362" i="15"/>
  <c r="D368" i="10"/>
  <c r="E361" i="15"/>
  <c r="C368" i="10"/>
  <c r="D361" i="15"/>
  <c r="AM387" i="1"/>
  <c r="G368" i="10"/>
  <c r="K361" i="15"/>
  <c r="D367" i="10"/>
  <c r="E360" i="15"/>
  <c r="C367" i="10"/>
  <c r="D360" i="15"/>
  <c r="AN386" i="1"/>
  <c r="L360" i="15"/>
  <c r="AM386" i="1"/>
  <c r="G367" i="10"/>
  <c r="K360" i="15"/>
  <c r="D366" i="10"/>
  <c r="E359" i="15"/>
  <c r="C366" i="10"/>
  <c r="D359" i="15"/>
  <c r="AN385" i="1"/>
  <c r="L359" i="15"/>
  <c r="AM385" i="1"/>
  <c r="G366" i="10"/>
  <c r="K359" i="15"/>
  <c r="D365" i="10"/>
  <c r="E358" i="15"/>
  <c r="C365" i="10"/>
  <c r="D358" i="15"/>
  <c r="AN384" i="1"/>
  <c r="L358" i="15"/>
  <c r="AM384" i="1"/>
  <c r="G365" i="10"/>
  <c r="K358" i="15"/>
  <c r="D364" i="10"/>
  <c r="E357" i="15"/>
  <c r="C364" i="10"/>
  <c r="D357" i="15"/>
  <c r="AN383" i="1"/>
  <c r="L357" i="15"/>
  <c r="AM383" i="1"/>
  <c r="G364" i="10"/>
  <c r="K357" i="15"/>
  <c r="D363" i="10"/>
  <c r="E356" i="15"/>
  <c r="C363" i="10"/>
  <c r="D356" i="15"/>
  <c r="AN382" i="1"/>
  <c r="L356" i="15"/>
  <c r="AM382" i="1"/>
  <c r="G363" i="10"/>
  <c r="K356" i="15"/>
  <c r="D362" i="10"/>
  <c r="E355" i="15"/>
  <c r="C362" i="10"/>
  <c r="D355" i="15"/>
  <c r="AN381" i="1"/>
  <c r="L355" i="15"/>
  <c r="AM381" i="1"/>
  <c r="G362" i="10"/>
  <c r="K355" i="15"/>
  <c r="D361" i="10"/>
  <c r="E354" i="15"/>
  <c r="C361" i="10"/>
  <c r="D354" i="15"/>
  <c r="AN380" i="1"/>
  <c r="L354" i="15"/>
  <c r="AM380" i="1"/>
  <c r="G361" i="10"/>
  <c r="K354" i="15"/>
  <c r="D360" i="10"/>
  <c r="E353" i="15"/>
  <c r="C360" i="10"/>
  <c r="D353" i="15"/>
  <c r="AN379" i="1"/>
  <c r="L353" i="15"/>
  <c r="AM379" i="1"/>
  <c r="G360" i="10"/>
  <c r="K353" i="15"/>
  <c r="D359" i="10"/>
  <c r="E352" i="15"/>
  <c r="C359" i="10"/>
  <c r="D352" i="15"/>
  <c r="AM378" i="1"/>
  <c r="G359" i="10"/>
  <c r="K352" i="15"/>
  <c r="D358" i="10"/>
  <c r="E351" i="15"/>
  <c r="C358" i="10"/>
  <c r="D351" i="15"/>
  <c r="AN377" i="1"/>
  <c r="L351" i="15"/>
  <c r="AM377" i="1"/>
  <c r="G358" i="10"/>
  <c r="K351" i="15"/>
  <c r="D357" i="10"/>
  <c r="E350" i="15"/>
  <c r="C357" i="10"/>
  <c r="D350" i="15"/>
  <c r="AN376" i="1"/>
  <c r="L350" i="15"/>
  <c r="AM376" i="1"/>
  <c r="G357" i="10"/>
  <c r="K350" i="15"/>
  <c r="D356" i="10"/>
  <c r="E349" i="15"/>
  <c r="C356" i="10"/>
  <c r="D349" i="15"/>
  <c r="AN375" i="1"/>
  <c r="L349" i="15"/>
  <c r="AM375" i="1"/>
  <c r="G356" i="10"/>
  <c r="K349" i="15"/>
  <c r="D355" i="10"/>
  <c r="E348" i="15"/>
  <c r="C355" i="10"/>
  <c r="D348" i="15"/>
  <c r="AN374" i="1"/>
  <c r="L348" i="15"/>
  <c r="AM374" i="1"/>
  <c r="G355" i="10"/>
  <c r="K348" i="15"/>
  <c r="D354" i="10"/>
  <c r="E347" i="15"/>
  <c r="C354" i="10"/>
  <c r="D347" i="15"/>
  <c r="AN373" i="1"/>
  <c r="L347" i="15"/>
  <c r="AM373" i="1"/>
  <c r="G354" i="10"/>
  <c r="K347" i="15"/>
  <c r="D353" i="10"/>
  <c r="E346" i="15"/>
  <c r="C353" i="10"/>
  <c r="D346" i="15"/>
  <c r="AN372" i="1"/>
  <c r="L346" i="15"/>
  <c r="AM372" i="1"/>
  <c r="G353" i="10"/>
  <c r="K346" i="15"/>
  <c r="D352" i="10"/>
  <c r="E345" i="15"/>
  <c r="C352" i="10"/>
  <c r="D345" i="15"/>
  <c r="AN371" i="1"/>
  <c r="L345" i="15"/>
  <c r="AM371" i="1"/>
  <c r="G352" i="10"/>
  <c r="K345" i="15"/>
  <c r="D351" i="10"/>
  <c r="E344" i="15"/>
  <c r="C351" i="10"/>
  <c r="D344" i="15"/>
  <c r="AN370" i="1"/>
  <c r="L344" i="15"/>
  <c r="AM370" i="1"/>
  <c r="G351" i="10"/>
  <c r="K344" i="15"/>
  <c r="D350" i="10"/>
  <c r="E343" i="15"/>
  <c r="C350" i="10"/>
  <c r="D343" i="15"/>
  <c r="AN369" i="1"/>
  <c r="L343" i="15"/>
  <c r="AM369" i="1"/>
  <c r="G350" i="10"/>
  <c r="K343" i="15"/>
  <c r="D349" i="10"/>
  <c r="E342" i="15"/>
  <c r="C349" i="10"/>
  <c r="D342" i="15"/>
  <c r="AN368" i="1"/>
  <c r="L342" i="15"/>
  <c r="AM368" i="1"/>
  <c r="G349" i="10"/>
  <c r="K342" i="15"/>
  <c r="D348" i="10"/>
  <c r="E341" i="15"/>
  <c r="C348" i="10"/>
  <c r="D341" i="15"/>
  <c r="AN367" i="1"/>
  <c r="L341" i="15"/>
  <c r="AM367" i="1"/>
  <c r="G348" i="10"/>
  <c r="K341" i="15"/>
  <c r="D347" i="10"/>
  <c r="E340" i="15"/>
  <c r="C347" i="10"/>
  <c r="D340" i="15"/>
  <c r="AN366" i="1"/>
  <c r="L340" i="15"/>
  <c r="AM366" i="1"/>
  <c r="G347" i="10"/>
  <c r="K340" i="15"/>
  <c r="D346" i="10"/>
  <c r="E339" i="15"/>
  <c r="C346" i="10"/>
  <c r="D339" i="15"/>
  <c r="AN365" i="1"/>
  <c r="L339" i="15"/>
  <c r="AM365" i="1"/>
  <c r="G346" i="10"/>
  <c r="K339" i="15"/>
  <c r="D345" i="10"/>
  <c r="E338" i="15"/>
  <c r="C345" i="10"/>
  <c r="D338" i="15"/>
  <c r="AN364" i="1"/>
  <c r="L338" i="15"/>
  <c r="AM364" i="1"/>
  <c r="G345" i="10"/>
  <c r="K338" i="15"/>
  <c r="D344" i="10"/>
  <c r="E337" i="15"/>
  <c r="C344" i="10"/>
  <c r="D337" i="15"/>
  <c r="AN363" i="1"/>
  <c r="L337" i="15"/>
  <c r="AM363" i="1"/>
  <c r="G344" i="10"/>
  <c r="K337" i="15"/>
  <c r="D343" i="10"/>
  <c r="E336" i="15"/>
  <c r="C343" i="10"/>
  <c r="D336" i="15"/>
  <c r="AN362" i="1"/>
  <c r="L336" i="15"/>
  <c r="AM362" i="1"/>
  <c r="G343" i="10"/>
  <c r="K336" i="15"/>
  <c r="D342" i="10"/>
  <c r="E335" i="15"/>
  <c r="C342" i="10"/>
  <c r="D335" i="15"/>
  <c r="AN361" i="1"/>
  <c r="L335" i="15"/>
  <c r="AM361" i="1"/>
  <c r="G342" i="10"/>
  <c r="K335" i="15"/>
  <c r="D341" i="10"/>
  <c r="E334" i="15"/>
  <c r="C341" i="10"/>
  <c r="D334" i="15"/>
  <c r="AM360" i="1"/>
  <c r="G341" i="10"/>
  <c r="K334" i="15"/>
  <c r="D340" i="10"/>
  <c r="E333" i="15"/>
  <c r="C340" i="10"/>
  <c r="D333" i="15"/>
  <c r="AN359" i="1"/>
  <c r="L333" i="15"/>
  <c r="AM359" i="1"/>
  <c r="G340" i="10"/>
  <c r="K333" i="15"/>
  <c r="D339" i="10"/>
  <c r="E332" i="15"/>
  <c r="C339" i="10"/>
  <c r="D332" i="15"/>
  <c r="AN358" i="1"/>
  <c r="L332" i="15"/>
  <c r="AM358" i="1"/>
  <c r="G339" i="10"/>
  <c r="K332" i="15"/>
  <c r="D338" i="10"/>
  <c r="E331" i="15"/>
  <c r="C338" i="10"/>
  <c r="D331" i="15"/>
  <c r="AN357" i="1"/>
  <c r="L331" i="15"/>
  <c r="AM357" i="1"/>
  <c r="G338" i="10"/>
  <c r="K331" i="15"/>
  <c r="D337" i="10"/>
  <c r="E330" i="15"/>
  <c r="C337" i="10"/>
  <c r="D330" i="15"/>
  <c r="AN356" i="1"/>
  <c r="L330" i="15"/>
  <c r="AM356" i="1"/>
  <c r="G337" i="10"/>
  <c r="K330" i="15"/>
  <c r="D336" i="10"/>
  <c r="E329" i="15"/>
  <c r="C336" i="10"/>
  <c r="D329" i="15"/>
  <c r="AN355" i="1"/>
  <c r="L329" i="15"/>
  <c r="AM355" i="1"/>
  <c r="G336" i="10"/>
  <c r="K329" i="15"/>
  <c r="D335" i="10"/>
  <c r="E328" i="15"/>
  <c r="C335" i="10"/>
  <c r="D328" i="15"/>
  <c r="AN354" i="1"/>
  <c r="L328" i="15"/>
  <c r="AM354" i="1"/>
  <c r="G335" i="10"/>
  <c r="K328" i="15"/>
  <c r="D334" i="10"/>
  <c r="E327" i="15"/>
  <c r="C334" i="10"/>
  <c r="D327" i="15"/>
  <c r="AN353" i="1"/>
  <c r="L327" i="15"/>
  <c r="AM353" i="1"/>
  <c r="G334" i="10"/>
  <c r="K327" i="15"/>
  <c r="D333" i="10"/>
  <c r="E326" i="15"/>
  <c r="C333" i="10"/>
  <c r="D326" i="15"/>
  <c r="AN352" i="1"/>
  <c r="L326" i="15"/>
  <c r="AM352" i="1"/>
  <c r="G333" i="10"/>
  <c r="K326" i="15"/>
  <c r="D332" i="10"/>
  <c r="E325" i="15"/>
  <c r="C332" i="10"/>
  <c r="D325" i="15"/>
  <c r="AN351" i="1"/>
  <c r="L325" i="15"/>
  <c r="AM351" i="1"/>
  <c r="G332" i="10"/>
  <c r="K325" i="15"/>
  <c r="D331" i="10"/>
  <c r="E324" i="15"/>
  <c r="C331" i="10"/>
  <c r="D324" i="15"/>
  <c r="AN350" i="1"/>
  <c r="L324" i="15"/>
  <c r="AM350" i="1"/>
  <c r="G331" i="10"/>
  <c r="K324" i="15"/>
  <c r="D330" i="10"/>
  <c r="E323" i="15"/>
  <c r="C330" i="10"/>
  <c r="D323" i="15"/>
  <c r="AN349" i="1"/>
  <c r="L323" i="15"/>
  <c r="AM349" i="1"/>
  <c r="G330" i="10"/>
  <c r="K323" i="15"/>
  <c r="D329" i="10"/>
  <c r="E322" i="15"/>
  <c r="C329" i="10"/>
  <c r="D322" i="15"/>
  <c r="AN348" i="1"/>
  <c r="L322" i="15"/>
  <c r="AM348" i="1"/>
  <c r="G329" i="10"/>
  <c r="K322" i="15"/>
  <c r="D328" i="10"/>
  <c r="E321" i="15"/>
  <c r="C328" i="10"/>
  <c r="D321" i="15"/>
  <c r="AN347" i="1"/>
  <c r="L321" i="15"/>
  <c r="AM347" i="1"/>
  <c r="G328" i="10"/>
  <c r="K321" i="15"/>
  <c r="D327" i="10"/>
  <c r="E320" i="15"/>
  <c r="C327" i="10"/>
  <c r="D320" i="15"/>
  <c r="AN346" i="1"/>
  <c r="L320" i="15"/>
  <c r="AM346" i="1"/>
  <c r="G327" i="10"/>
  <c r="K320" i="15"/>
  <c r="D326" i="10"/>
  <c r="E319" i="15"/>
  <c r="C326" i="10"/>
  <c r="D319" i="15"/>
  <c r="AN345" i="1"/>
  <c r="L319" i="15"/>
  <c r="AM345" i="1"/>
  <c r="G326" i="10"/>
  <c r="K319" i="15"/>
  <c r="D325" i="10"/>
  <c r="E318" i="15"/>
  <c r="C325" i="10"/>
  <c r="D318" i="15"/>
  <c r="AN344" i="1"/>
  <c r="L318" i="15"/>
  <c r="AM344" i="1"/>
  <c r="G325" i="10"/>
  <c r="K318" i="15"/>
  <c r="D324" i="10"/>
  <c r="E317" i="15"/>
  <c r="C324" i="10"/>
  <c r="D317" i="15"/>
  <c r="AN343" i="1"/>
  <c r="L317" i="15"/>
  <c r="AM343" i="1"/>
  <c r="G324" i="10"/>
  <c r="K317" i="15"/>
  <c r="D323" i="10"/>
  <c r="E316" i="15"/>
  <c r="C323" i="10"/>
  <c r="D316" i="15"/>
  <c r="AN342" i="1"/>
  <c r="L316" i="15"/>
  <c r="AM342" i="1"/>
  <c r="G323" i="10"/>
  <c r="K316" i="15"/>
  <c r="D322" i="10"/>
  <c r="E315" i="15"/>
  <c r="C322" i="10"/>
  <c r="D315" i="15"/>
  <c r="AN341" i="1"/>
  <c r="L315" i="15"/>
  <c r="AM341" i="1"/>
  <c r="G322" i="10"/>
  <c r="K315" i="15"/>
  <c r="D321" i="10"/>
  <c r="E314" i="15"/>
  <c r="C321" i="10"/>
  <c r="D314" i="15"/>
  <c r="AN340" i="1"/>
  <c r="L314" i="15"/>
  <c r="AM340" i="1"/>
  <c r="G321" i="10"/>
  <c r="K314" i="15"/>
  <c r="D320" i="10"/>
  <c r="E313" i="15"/>
  <c r="C320" i="10"/>
  <c r="D313" i="15"/>
  <c r="AN339" i="1"/>
  <c r="L313" i="15"/>
  <c r="AM339" i="1"/>
  <c r="G320" i="10"/>
  <c r="K313" i="15"/>
  <c r="D319" i="10"/>
  <c r="E312" i="15"/>
  <c r="C319" i="10"/>
  <c r="D312" i="15"/>
  <c r="AN338" i="1"/>
  <c r="L312" i="15"/>
  <c r="AM338" i="1"/>
  <c r="G319" i="10"/>
  <c r="K312" i="15"/>
  <c r="D318" i="10"/>
  <c r="E311" i="15"/>
  <c r="C318" i="10"/>
  <c r="D311" i="15"/>
  <c r="AN337" i="1"/>
  <c r="L311" i="15"/>
  <c r="AM337" i="1"/>
  <c r="G318" i="10"/>
  <c r="K311" i="15"/>
  <c r="D317" i="10"/>
  <c r="E310" i="15"/>
  <c r="C317" i="10"/>
  <c r="D310" i="15"/>
  <c r="AM336" i="1"/>
  <c r="G317" i="10"/>
  <c r="K310" i="15"/>
  <c r="D316" i="10"/>
  <c r="E309" i="15"/>
  <c r="C316" i="10"/>
  <c r="D309" i="15"/>
  <c r="AN335" i="1"/>
  <c r="L309" i="15"/>
  <c r="AM335" i="1"/>
  <c r="G316" i="10"/>
  <c r="K309" i="15"/>
  <c r="D315" i="10"/>
  <c r="E308" i="15"/>
  <c r="C315" i="10"/>
  <c r="D308" i="15"/>
  <c r="AN334" i="1"/>
  <c r="L308" i="15"/>
  <c r="AM334" i="1"/>
  <c r="G315" i="10"/>
  <c r="K308" i="15"/>
  <c r="D314" i="10"/>
  <c r="E307" i="15"/>
  <c r="C314" i="10"/>
  <c r="D307" i="15"/>
  <c r="AN333" i="1"/>
  <c r="L307" i="15"/>
  <c r="AM333" i="1"/>
  <c r="G314" i="10"/>
  <c r="K307" i="15"/>
  <c r="D313" i="10"/>
  <c r="E306" i="15"/>
  <c r="C313" i="10"/>
  <c r="D306" i="15"/>
  <c r="AN332" i="1"/>
  <c r="L306" i="15"/>
  <c r="AM332" i="1"/>
  <c r="G313" i="10"/>
  <c r="K306" i="15"/>
  <c r="D312" i="10"/>
  <c r="E305" i="15"/>
  <c r="C312" i="10"/>
  <c r="D305" i="15"/>
  <c r="AN331" i="1"/>
  <c r="L305" i="15"/>
  <c r="AM331" i="1"/>
  <c r="G312" i="10"/>
  <c r="K305" i="15"/>
  <c r="D311" i="10"/>
  <c r="E304" i="15"/>
  <c r="C311" i="10"/>
  <c r="D304" i="15"/>
  <c r="AN330" i="1"/>
  <c r="L304" i="15"/>
  <c r="AM330" i="1"/>
  <c r="G311" i="10"/>
  <c r="K304" i="15"/>
  <c r="D310" i="10"/>
  <c r="E303" i="15"/>
  <c r="C310" i="10"/>
  <c r="D303" i="15"/>
  <c r="AN329" i="1"/>
  <c r="L303" i="15"/>
  <c r="AM329" i="1"/>
  <c r="G310" i="10"/>
  <c r="K303" i="15"/>
  <c r="D309" i="10"/>
  <c r="E302" i="15"/>
  <c r="C309" i="10"/>
  <c r="D302" i="15"/>
  <c r="AN328" i="1"/>
  <c r="L302" i="15"/>
  <c r="AM328" i="1"/>
  <c r="G309" i="10"/>
  <c r="K302" i="15"/>
  <c r="D308" i="10"/>
  <c r="E301" i="15"/>
  <c r="C308" i="10"/>
  <c r="D301" i="15"/>
  <c r="AM327" i="1"/>
  <c r="G308" i="10"/>
  <c r="K301" i="15"/>
  <c r="D307" i="10"/>
  <c r="E300" i="15"/>
  <c r="C307" i="10"/>
  <c r="D300" i="15"/>
  <c r="AN326" i="1"/>
  <c r="L300" i="15"/>
  <c r="AM326" i="1"/>
  <c r="G307" i="10"/>
  <c r="K300" i="15"/>
  <c r="D306" i="10"/>
  <c r="E299" i="15"/>
  <c r="C306" i="10"/>
  <c r="D299" i="15"/>
  <c r="AN325" i="1"/>
  <c r="L299" i="15"/>
  <c r="AM325" i="1"/>
  <c r="G306" i="10"/>
  <c r="K299" i="15"/>
  <c r="D305" i="10"/>
  <c r="E298" i="15"/>
  <c r="C305" i="10"/>
  <c r="D298" i="15"/>
  <c r="AN324" i="1"/>
  <c r="L298" i="15"/>
  <c r="AM324" i="1"/>
  <c r="G305" i="10"/>
  <c r="K298" i="15"/>
  <c r="D304" i="10"/>
  <c r="E297" i="15"/>
  <c r="C304" i="10"/>
  <c r="D297" i="15"/>
  <c r="AN323" i="1"/>
  <c r="L297" i="15"/>
  <c r="AM323" i="1"/>
  <c r="G304" i="10"/>
  <c r="K297" i="15"/>
  <c r="D303" i="10"/>
  <c r="E296" i="15"/>
  <c r="C303" i="10"/>
  <c r="D296" i="15"/>
  <c r="AN322" i="1"/>
  <c r="L296" i="15"/>
  <c r="AM322" i="1"/>
  <c r="G303" i="10"/>
  <c r="K296" i="15"/>
  <c r="D302" i="10"/>
  <c r="E295" i="15"/>
  <c r="C302" i="10"/>
  <c r="D295" i="15"/>
  <c r="AN321" i="1"/>
  <c r="L295" i="15"/>
  <c r="AM321" i="1"/>
  <c r="G302" i="10"/>
  <c r="K295" i="15"/>
  <c r="D301" i="10"/>
  <c r="E294" i="15"/>
  <c r="C301" i="10"/>
  <c r="D294" i="15"/>
  <c r="AN320" i="1"/>
  <c r="L294" i="15"/>
  <c r="AM320" i="1"/>
  <c r="G301" i="10"/>
  <c r="K294" i="15"/>
  <c r="D300" i="10"/>
  <c r="E293" i="15"/>
  <c r="C300" i="10"/>
  <c r="D293" i="15"/>
  <c r="AN319" i="1"/>
  <c r="L293" i="15"/>
  <c r="AM319" i="1"/>
  <c r="G300" i="10"/>
  <c r="K293" i="15"/>
  <c r="D299" i="10"/>
  <c r="E292" i="15"/>
  <c r="C299" i="10"/>
  <c r="D292" i="15"/>
  <c r="AM318" i="1"/>
  <c r="G299" i="10"/>
  <c r="K292" i="15"/>
  <c r="D298" i="10"/>
  <c r="E291" i="15"/>
  <c r="C298" i="10"/>
  <c r="D291" i="15"/>
  <c r="AN317" i="1"/>
  <c r="L291" i="15"/>
  <c r="AM317" i="1"/>
  <c r="G298" i="10"/>
  <c r="K291" i="15"/>
  <c r="D297" i="10"/>
  <c r="E290" i="15"/>
  <c r="C297" i="10"/>
  <c r="D290" i="15"/>
  <c r="AN316" i="1"/>
  <c r="L290" i="15"/>
  <c r="AM316" i="1"/>
  <c r="G297" i="10"/>
  <c r="K290" i="15"/>
  <c r="D296" i="10"/>
  <c r="E289" i="15"/>
  <c r="C296" i="10"/>
  <c r="D289" i="15"/>
  <c r="AN315" i="1"/>
  <c r="L289" i="15"/>
  <c r="AM315" i="1"/>
  <c r="G296" i="10"/>
  <c r="K289" i="15"/>
  <c r="D295" i="10"/>
  <c r="E288" i="15"/>
  <c r="C295" i="10"/>
  <c r="D288" i="15"/>
  <c r="AN314" i="1"/>
  <c r="L288" i="15"/>
  <c r="AM314" i="1"/>
  <c r="G295" i="10"/>
  <c r="K288" i="15"/>
  <c r="D294" i="10"/>
  <c r="E287" i="15"/>
  <c r="C294" i="10"/>
  <c r="D287" i="15"/>
  <c r="AN313" i="1"/>
  <c r="L287" i="15"/>
  <c r="AM313" i="1"/>
  <c r="G294" i="10"/>
  <c r="K287" i="15"/>
  <c r="D293" i="10"/>
  <c r="E286" i="15"/>
  <c r="C293" i="10"/>
  <c r="D286" i="15"/>
  <c r="AN312" i="1"/>
  <c r="L286" i="15"/>
  <c r="AM312" i="1"/>
  <c r="G293" i="10"/>
  <c r="K286" i="15"/>
  <c r="D292" i="10"/>
  <c r="E285" i="15"/>
  <c r="C292" i="10"/>
  <c r="D285" i="15"/>
  <c r="AN311" i="1"/>
  <c r="L285" i="15"/>
  <c r="AM311" i="1"/>
  <c r="G292" i="10"/>
  <c r="K285" i="15"/>
  <c r="D291" i="10"/>
  <c r="E284" i="15"/>
  <c r="C291" i="10"/>
  <c r="D284" i="15"/>
  <c r="AM310" i="1"/>
  <c r="G291" i="10"/>
  <c r="K284" i="15"/>
  <c r="D290" i="10"/>
  <c r="E283" i="15"/>
  <c r="C290" i="10"/>
  <c r="D283" i="15"/>
  <c r="AN309" i="1"/>
  <c r="L283" i="15"/>
  <c r="AM309" i="1"/>
  <c r="G290" i="10"/>
  <c r="K283" i="15"/>
  <c r="D289" i="10"/>
  <c r="E282" i="15"/>
  <c r="C289" i="10"/>
  <c r="D282" i="15"/>
  <c r="AN308" i="1"/>
  <c r="L282" i="15"/>
  <c r="AM308" i="1"/>
  <c r="G289" i="10"/>
  <c r="K282" i="15"/>
  <c r="D288" i="10"/>
  <c r="E281" i="15"/>
  <c r="C288" i="10"/>
  <c r="D281" i="15"/>
  <c r="AN307" i="1"/>
  <c r="L281" i="15"/>
  <c r="AM307" i="1"/>
  <c r="G288" i="10"/>
  <c r="K281" i="15"/>
  <c r="D287" i="10"/>
  <c r="E280" i="15"/>
  <c r="C287" i="10"/>
  <c r="D280" i="15"/>
  <c r="AN306" i="1"/>
  <c r="L280" i="15"/>
  <c r="AM306" i="1"/>
  <c r="G287" i="10"/>
  <c r="K280" i="15"/>
  <c r="D286" i="10"/>
  <c r="E279" i="15"/>
  <c r="C286" i="10"/>
  <c r="D279" i="15"/>
  <c r="AN305" i="1"/>
  <c r="L279" i="15"/>
  <c r="AM305" i="1"/>
  <c r="G286" i="10"/>
  <c r="K279" i="15"/>
  <c r="D285" i="10"/>
  <c r="E278" i="15"/>
  <c r="C285" i="10"/>
  <c r="D278" i="15"/>
  <c r="AN304" i="1"/>
  <c r="L278" i="15"/>
  <c r="AM304" i="1"/>
  <c r="G285" i="10"/>
  <c r="K278" i="15"/>
  <c r="D284" i="10"/>
  <c r="E277" i="15"/>
  <c r="C284" i="10"/>
  <c r="D277" i="15"/>
  <c r="AN303" i="1"/>
  <c r="L277" i="15"/>
  <c r="AM303" i="1"/>
  <c r="G284" i="10"/>
  <c r="K277" i="15"/>
  <c r="D283" i="10"/>
  <c r="E276" i="15"/>
  <c r="C283" i="10"/>
  <c r="D276" i="15"/>
  <c r="AN302" i="1"/>
  <c r="L276" i="15"/>
  <c r="AM302" i="1"/>
  <c r="G283" i="10"/>
  <c r="K276" i="15"/>
  <c r="D282" i="10"/>
  <c r="E275" i="15"/>
  <c r="C282" i="10"/>
  <c r="D275" i="15"/>
  <c r="AM301" i="1"/>
  <c r="G282" i="10"/>
  <c r="K275" i="15"/>
  <c r="D281" i="10"/>
  <c r="E274" i="15"/>
  <c r="C281" i="10"/>
  <c r="D274" i="15"/>
  <c r="AN300" i="1"/>
  <c r="L274" i="15"/>
  <c r="AM300" i="1"/>
  <c r="G281" i="10"/>
  <c r="K274" i="15"/>
  <c r="D280" i="10"/>
  <c r="E273" i="15"/>
  <c r="C280" i="10"/>
  <c r="D273" i="15"/>
  <c r="AN299" i="1"/>
  <c r="L273" i="15"/>
  <c r="G280" i="10"/>
  <c r="K273" i="15"/>
  <c r="D279" i="10"/>
  <c r="E272" i="15"/>
  <c r="C279" i="10"/>
  <c r="D272" i="15"/>
  <c r="AN298" i="1"/>
  <c r="L272" i="15"/>
  <c r="AM298" i="1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G278" i="10"/>
  <c r="K271" i="15"/>
  <c r="D277" i="10"/>
  <c r="E270" i="15"/>
  <c r="C277" i="10"/>
  <c r="D270" i="15"/>
  <c r="AN296" i="1"/>
  <c r="L270" i="15"/>
  <c r="AM296" i="1"/>
  <c r="G277" i="10"/>
  <c r="K270" i="15"/>
  <c r="D276" i="10"/>
  <c r="E269" i="15"/>
  <c r="C276" i="10"/>
  <c r="D269" i="15"/>
  <c r="AM295" i="1"/>
  <c r="G276" i="10"/>
  <c r="K269" i="15"/>
  <c r="D275" i="10"/>
  <c r="E268" i="15"/>
  <c r="C275" i="10"/>
  <c r="D268" i="15"/>
  <c r="AN294" i="1"/>
  <c r="L268" i="15"/>
  <c r="AM294" i="1"/>
  <c r="G275" i="10"/>
  <c r="K268" i="15"/>
  <c r="D274" i="10"/>
  <c r="E267" i="15"/>
  <c r="C274" i="10"/>
  <c r="D267" i="15"/>
  <c r="AN293" i="1"/>
  <c r="L267" i="15"/>
  <c r="AM293" i="1"/>
  <c r="G274" i="10"/>
  <c r="K267" i="15"/>
  <c r="D273" i="10"/>
  <c r="E266" i="15"/>
  <c r="C273" i="10"/>
  <c r="D266" i="15"/>
  <c r="AN292" i="1"/>
  <c r="L266" i="15"/>
  <c r="AM292" i="1"/>
  <c r="G273" i="10"/>
  <c r="K266" i="15"/>
  <c r="D272" i="10"/>
  <c r="E265" i="15"/>
  <c r="C272" i="10"/>
  <c r="D265" i="15"/>
  <c r="AN291" i="1"/>
  <c r="L265" i="15"/>
  <c r="AM291" i="1"/>
  <c r="G272" i="10"/>
  <c r="K265" i="15"/>
  <c r="D271" i="10"/>
  <c r="E264" i="15"/>
  <c r="C271" i="10"/>
  <c r="D264" i="15"/>
  <c r="AN290" i="1"/>
  <c r="L264" i="15"/>
  <c r="G271" i="10"/>
  <c r="K264" i="15"/>
  <c r="D270" i="10"/>
  <c r="E263" i="15"/>
  <c r="C270" i="10"/>
  <c r="D263" i="15"/>
  <c r="AM289" i="1"/>
  <c r="G270" i="10"/>
  <c r="K263" i="15"/>
  <c r="D269" i="10"/>
  <c r="E262" i="15"/>
  <c r="C269" i="10"/>
  <c r="D262" i="15"/>
  <c r="AN288" i="1"/>
  <c r="L262" i="15"/>
  <c r="AM288" i="1"/>
  <c r="G269" i="10"/>
  <c r="K262" i="15"/>
  <c r="D268" i="10"/>
  <c r="E261" i="15"/>
  <c r="C268" i="10"/>
  <c r="D261" i="15"/>
  <c r="AN287" i="1"/>
  <c r="L261" i="15"/>
  <c r="AM287" i="1"/>
  <c r="G268" i="10"/>
  <c r="K261" i="15"/>
  <c r="D267" i="10"/>
  <c r="E260" i="15"/>
  <c r="C267" i="10"/>
  <c r="D260" i="15"/>
  <c r="AN286" i="1"/>
  <c r="L260" i="15"/>
  <c r="AM286" i="1"/>
  <c r="G267" i="10"/>
  <c r="K260" i="15"/>
  <c r="D266" i="10"/>
  <c r="E259" i="15"/>
  <c r="C266" i="10"/>
  <c r="D259" i="15"/>
  <c r="AN285" i="1"/>
  <c r="L259" i="15"/>
  <c r="AM285" i="1"/>
  <c r="G266" i="10"/>
  <c r="K259" i="15"/>
  <c r="D265" i="10"/>
  <c r="E258" i="15"/>
  <c r="C265" i="10"/>
  <c r="D258" i="15"/>
  <c r="AN284" i="1"/>
  <c r="L258" i="15"/>
  <c r="AM284" i="1"/>
  <c r="G265" i="10"/>
  <c r="K258" i="15"/>
  <c r="D264" i="10"/>
  <c r="E257" i="15"/>
  <c r="C264" i="10"/>
  <c r="D257" i="15"/>
  <c r="AM283" i="1"/>
  <c r="G264" i="10"/>
  <c r="K257" i="15"/>
  <c r="D263" i="10"/>
  <c r="E256" i="15"/>
  <c r="C263" i="10"/>
  <c r="D256" i="15"/>
  <c r="AN282" i="1"/>
  <c r="L256" i="15"/>
  <c r="AM282" i="1"/>
  <c r="G263" i="10"/>
  <c r="K256" i="15"/>
  <c r="D262" i="10"/>
  <c r="E255" i="15"/>
  <c r="C262" i="10"/>
  <c r="D255" i="15"/>
  <c r="AN281" i="1"/>
  <c r="L255" i="15"/>
  <c r="AM281" i="1"/>
  <c r="G262" i="10"/>
  <c r="K255" i="15"/>
  <c r="D261" i="10"/>
  <c r="E254" i="15"/>
  <c r="C261" i="10"/>
  <c r="D254" i="15"/>
  <c r="AN280" i="1"/>
  <c r="L254" i="15"/>
  <c r="AM280" i="1"/>
  <c r="G261" i="10"/>
  <c r="K254" i="15"/>
  <c r="D260" i="10"/>
  <c r="E253" i="15"/>
  <c r="C260" i="10"/>
  <c r="D253" i="15"/>
  <c r="AN279" i="1"/>
  <c r="L253" i="15"/>
  <c r="AM279" i="1"/>
  <c r="G260" i="10"/>
  <c r="K253" i="15"/>
  <c r="D259" i="10"/>
  <c r="E252" i="15"/>
  <c r="C259" i="10"/>
  <c r="D252" i="15"/>
  <c r="AN278" i="1"/>
  <c r="L252" i="15"/>
  <c r="AM278" i="1"/>
  <c r="G259" i="10"/>
  <c r="K252" i="15"/>
  <c r="D258" i="10"/>
  <c r="E251" i="15"/>
  <c r="C258" i="10"/>
  <c r="D251" i="15"/>
  <c r="AN277" i="1"/>
  <c r="L251" i="15"/>
  <c r="AM277" i="1"/>
  <c r="G258" i="10"/>
  <c r="K251" i="15"/>
  <c r="D257" i="10"/>
  <c r="E250" i="15"/>
  <c r="C257" i="10"/>
  <c r="D250" i="15"/>
  <c r="AN276" i="1"/>
  <c r="L250" i="15"/>
  <c r="G257" i="10"/>
  <c r="K250" i="15"/>
  <c r="L256" i="10"/>
  <c r="N256" i="10"/>
  <c r="D256" i="10"/>
  <c r="E249" i="15"/>
  <c r="C256" i="10"/>
  <c r="D249" i="15"/>
  <c r="AN275" i="1"/>
  <c r="L249" i="15"/>
  <c r="G256" i="10"/>
  <c r="K249" i="15"/>
  <c r="D255" i="10"/>
  <c r="E248" i="15"/>
  <c r="C255" i="10"/>
  <c r="D248" i="15"/>
  <c r="AN274" i="1"/>
  <c r="L248" i="15"/>
  <c r="AM274" i="1"/>
  <c r="G255" i="10"/>
  <c r="K248" i="15"/>
  <c r="D254" i="10"/>
  <c r="E247" i="15"/>
  <c r="C254" i="10"/>
  <c r="D247" i="15"/>
  <c r="AN273" i="1"/>
  <c r="L247" i="15"/>
  <c r="G254" i="10"/>
  <c r="K247" i="15"/>
  <c r="L253" i="10"/>
  <c r="N253" i="10"/>
  <c r="D253" i="10"/>
  <c r="E246" i="15"/>
  <c r="C253" i="10"/>
  <c r="D246" i="15"/>
  <c r="AN272" i="1"/>
  <c r="L246" i="15"/>
  <c r="G253" i="10"/>
  <c r="K246" i="15"/>
  <c r="D252" i="10"/>
  <c r="E245" i="15"/>
  <c r="C252" i="10"/>
  <c r="D245" i="15"/>
  <c r="AN271" i="1"/>
  <c r="L245" i="15"/>
  <c r="AM271" i="1"/>
  <c r="G252" i="10"/>
  <c r="K245" i="15"/>
  <c r="D251" i="10"/>
  <c r="E244" i="15"/>
  <c r="C251" i="10"/>
  <c r="D244" i="15"/>
  <c r="AN270" i="1"/>
  <c r="L244" i="15"/>
  <c r="G251" i="10"/>
  <c r="K244" i="15"/>
  <c r="D250" i="10"/>
  <c r="E243" i="15"/>
  <c r="C250" i="10"/>
  <c r="D243" i="15"/>
  <c r="AN269" i="1"/>
  <c r="L243" i="15"/>
  <c r="AM269" i="1"/>
  <c r="G250" i="10"/>
  <c r="K243" i="15"/>
  <c r="D249" i="10"/>
  <c r="E242" i="15"/>
  <c r="C249" i="10"/>
  <c r="D242" i="15"/>
  <c r="AN268" i="1"/>
  <c r="L242" i="15"/>
  <c r="AM268" i="1"/>
  <c r="G249" i="10"/>
  <c r="K242" i="15"/>
  <c r="D248" i="10"/>
  <c r="E241" i="15"/>
  <c r="C248" i="10"/>
  <c r="D241" i="15"/>
  <c r="AN267" i="1"/>
  <c r="L241" i="15"/>
  <c r="AM267" i="1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G247" i="10"/>
  <c r="K240" i="15"/>
  <c r="D246" i="10"/>
  <c r="E239" i="15"/>
  <c r="C246" i="10"/>
  <c r="D239" i="15"/>
  <c r="AN265" i="1"/>
  <c r="L239" i="15"/>
  <c r="AM265" i="1"/>
  <c r="G246" i="10"/>
  <c r="K239" i="15"/>
  <c r="D245" i="10"/>
  <c r="E238" i="15"/>
  <c r="C245" i="10"/>
  <c r="D238" i="15"/>
  <c r="AN264" i="1"/>
  <c r="L238" i="15"/>
  <c r="AM264" i="1"/>
  <c r="G245" i="10"/>
  <c r="K238" i="15"/>
  <c r="D244" i="10"/>
  <c r="E237" i="15"/>
  <c r="C244" i="10"/>
  <c r="D237" i="15"/>
  <c r="AN263" i="1"/>
  <c r="L237" i="15"/>
  <c r="G244" i="10"/>
  <c r="K237" i="15"/>
  <c r="D243" i="10"/>
  <c r="E236" i="15"/>
  <c r="C243" i="10"/>
  <c r="D236" i="15"/>
  <c r="AN262" i="1"/>
  <c r="L236" i="15"/>
  <c r="AM262" i="1"/>
  <c r="G243" i="10"/>
  <c r="K236" i="15"/>
  <c r="D242" i="10"/>
  <c r="E235" i="15"/>
  <c r="C242" i="10"/>
  <c r="D235" i="15"/>
  <c r="AN261" i="1"/>
  <c r="L235" i="15"/>
  <c r="AM261" i="1"/>
  <c r="G242" i="10"/>
  <c r="K235" i="15"/>
  <c r="D241" i="10"/>
  <c r="E234" i="15"/>
  <c r="C241" i="10"/>
  <c r="D234" i="15"/>
  <c r="AN260" i="1"/>
  <c r="L234" i="15"/>
  <c r="AM260" i="1"/>
  <c r="G241" i="10"/>
  <c r="K234" i="15"/>
  <c r="D240" i="10"/>
  <c r="E233" i="15"/>
  <c r="C240" i="10"/>
  <c r="D233" i="15"/>
  <c r="AN259" i="1"/>
  <c r="L233" i="15"/>
  <c r="AM259" i="1"/>
  <c r="G240" i="10"/>
  <c r="K233" i="15"/>
  <c r="D239" i="10"/>
  <c r="E232" i="15"/>
  <c r="C239" i="10"/>
  <c r="D232" i="15"/>
  <c r="AN258" i="1"/>
  <c r="L232" i="15"/>
  <c r="AM258" i="1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G238" i="10"/>
  <c r="K231" i="15"/>
  <c r="D237" i="10"/>
  <c r="E230" i="15"/>
  <c r="C237" i="10"/>
  <c r="D230" i="15"/>
  <c r="AN256" i="1"/>
  <c r="L230" i="15"/>
  <c r="AM256" i="1"/>
  <c r="G237" i="10"/>
  <c r="K230" i="15"/>
  <c r="D236" i="10"/>
  <c r="E229" i="15"/>
  <c r="C236" i="10"/>
  <c r="D229" i="15"/>
  <c r="AN255" i="1"/>
  <c r="L229" i="15"/>
  <c r="AM255" i="1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G235" i="10"/>
  <c r="K228" i="15"/>
  <c r="D234" i="10"/>
  <c r="E227" i="15"/>
  <c r="C234" i="10"/>
  <c r="D227" i="15"/>
  <c r="AN253" i="1"/>
  <c r="L227" i="15"/>
  <c r="AM253" i="1"/>
  <c r="G234" i="10"/>
  <c r="K227" i="15"/>
  <c r="D233" i="10"/>
  <c r="E226" i="15"/>
  <c r="C233" i="10"/>
  <c r="D226" i="15"/>
  <c r="AN252" i="1"/>
  <c r="L226" i="15"/>
  <c r="AM252" i="1"/>
  <c r="G233" i="10"/>
  <c r="K226" i="15"/>
  <c r="D232" i="10"/>
  <c r="E225" i="15"/>
  <c r="C232" i="10"/>
  <c r="D225" i="15"/>
  <c r="AN251" i="1"/>
  <c r="L225" i="15"/>
  <c r="AM251" i="1"/>
  <c r="G232" i="10"/>
  <c r="K225" i="15"/>
  <c r="D231" i="10"/>
  <c r="E224" i="15"/>
  <c r="C231" i="10"/>
  <c r="D224" i="15"/>
  <c r="AN250" i="1"/>
  <c r="L224" i="15"/>
  <c r="AM250" i="1"/>
  <c r="G231" i="10"/>
  <c r="K224" i="15"/>
  <c r="D230" i="10"/>
  <c r="E223" i="15"/>
  <c r="C230" i="10"/>
  <c r="D223" i="15"/>
  <c r="AN249" i="1"/>
  <c r="L223" i="15"/>
  <c r="AM249" i="1"/>
  <c r="G230" i="10"/>
  <c r="K223" i="15"/>
  <c r="D229" i="10"/>
  <c r="E222" i="15"/>
  <c r="C229" i="10"/>
  <c r="D222" i="15"/>
  <c r="AN248" i="1"/>
  <c r="L222" i="15"/>
  <c r="AM248" i="1"/>
  <c r="G229" i="10"/>
  <c r="K222" i="15"/>
  <c r="D228" i="10"/>
  <c r="E221" i="15"/>
  <c r="C228" i="10"/>
  <c r="D221" i="15"/>
  <c r="AN247" i="1"/>
  <c r="L221" i="15"/>
  <c r="AM247" i="1"/>
  <c r="G228" i="10"/>
  <c r="K221" i="15"/>
  <c r="D227" i="10"/>
  <c r="E220" i="15"/>
  <c r="C227" i="10"/>
  <c r="D220" i="15"/>
  <c r="AN246" i="1"/>
  <c r="L220" i="15"/>
  <c r="AM246" i="1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G226" i="10"/>
  <c r="K219" i="15"/>
  <c r="D225" i="10"/>
  <c r="E218" i="15"/>
  <c r="C225" i="10"/>
  <c r="D218" i="15"/>
  <c r="AN244" i="1"/>
  <c r="L218" i="15"/>
  <c r="AM244" i="1"/>
  <c r="G225" i="10"/>
  <c r="K218" i="15"/>
  <c r="D224" i="10"/>
  <c r="E217" i="15"/>
  <c r="C224" i="10"/>
  <c r="D217" i="15"/>
  <c r="AM243" i="1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G223" i="10"/>
  <c r="K216" i="15"/>
  <c r="BC241" i="1" a="1"/>
  <c r="BC241" i="1" s="1"/>
  <c r="M222" i="10"/>
  <c r="D222" i="10"/>
  <c r="E215" i="15"/>
  <c r="C222" i="10"/>
  <c r="D215" i="15"/>
  <c r="AM241" i="1"/>
  <c r="G222" i="10"/>
  <c r="K215" i="15"/>
  <c r="D221" i="10"/>
  <c r="E214" i="15"/>
  <c r="C221" i="10"/>
  <c r="D214" i="15"/>
  <c r="AN240" i="1"/>
  <c r="L214" i="15"/>
  <c r="AM240" i="1"/>
  <c r="G221" i="10"/>
  <c r="K214" i="15"/>
  <c r="L220" i="10"/>
  <c r="N220" i="10"/>
  <c r="D220" i="10"/>
  <c r="E213" i="15"/>
  <c r="C220" i="10"/>
  <c r="D213" i="15"/>
  <c r="AN239" i="1"/>
  <c r="L213" i="15"/>
  <c r="G220" i="10"/>
  <c r="K213" i="15"/>
  <c r="BD238" i="1" a="1"/>
  <c r="BD238" i="1" s="1"/>
  <c r="M219" i="10"/>
  <c r="D219" i="10"/>
  <c r="E212" i="15"/>
  <c r="C219" i="10"/>
  <c r="D212" i="15"/>
  <c r="AM238" i="1"/>
  <c r="G219" i="10"/>
  <c r="K212" i="15"/>
  <c r="D218" i="10"/>
  <c r="E211" i="15"/>
  <c r="C218" i="10"/>
  <c r="D211" i="15"/>
  <c r="AM237" i="1"/>
  <c r="G218" i="10"/>
  <c r="K211" i="15"/>
  <c r="D217" i="10"/>
  <c r="E210" i="15"/>
  <c r="C217" i="10"/>
  <c r="D210" i="15"/>
  <c r="AN236" i="1"/>
  <c r="L210" i="15"/>
  <c r="AM236" i="1"/>
  <c r="G217" i="10"/>
  <c r="K210" i="15"/>
  <c r="D216" i="10"/>
  <c r="E209" i="15"/>
  <c r="C216" i="10"/>
  <c r="D209" i="15"/>
  <c r="AM235" i="1"/>
  <c r="G216" i="10"/>
  <c r="K209" i="15"/>
  <c r="D215" i="10"/>
  <c r="E208" i="15"/>
  <c r="C215" i="10"/>
  <c r="D208" i="15"/>
  <c r="AN234" i="1"/>
  <c r="L208" i="15"/>
  <c r="AM234" i="1"/>
  <c r="G215" i="10"/>
  <c r="K208" i="15"/>
  <c r="D214" i="10"/>
  <c r="E207" i="15"/>
  <c r="C214" i="10"/>
  <c r="D207" i="15"/>
  <c r="AN233" i="1"/>
  <c r="L207" i="15"/>
  <c r="AM233" i="1"/>
  <c r="G214" i="10"/>
  <c r="K207" i="15"/>
  <c r="D213" i="10"/>
  <c r="E206" i="15"/>
  <c r="C213" i="10"/>
  <c r="D206" i="15"/>
  <c r="AN232" i="1"/>
  <c r="L206" i="15"/>
  <c r="AM232" i="1"/>
  <c r="G213" i="10"/>
  <c r="K206" i="15"/>
  <c r="D212" i="10"/>
  <c r="E205" i="15"/>
  <c r="C212" i="10"/>
  <c r="D205" i="15"/>
  <c r="AN231" i="1"/>
  <c r="L205" i="15"/>
  <c r="AM231" i="1"/>
  <c r="G212" i="10"/>
  <c r="K205" i="15"/>
  <c r="D211" i="10"/>
  <c r="E204" i="15"/>
  <c r="C211" i="10"/>
  <c r="D204" i="15"/>
  <c r="AN230" i="1"/>
  <c r="L204" i="15"/>
  <c r="AM230" i="1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G210" i="10"/>
  <c r="K203" i="15"/>
  <c r="D209" i="10"/>
  <c r="E202" i="15"/>
  <c r="C209" i="10"/>
  <c r="D202" i="15"/>
  <c r="AN228" i="1"/>
  <c r="L202" i="15"/>
  <c r="AM228" i="1"/>
  <c r="G209" i="10"/>
  <c r="K202" i="15"/>
  <c r="D208" i="10"/>
  <c r="E201" i="15"/>
  <c r="C208" i="10"/>
  <c r="D201" i="15"/>
  <c r="AN227" i="1"/>
  <c r="L201" i="15"/>
  <c r="AM227" i="1"/>
  <c r="G208" i="10"/>
  <c r="K201" i="15"/>
  <c r="BD226" i="1" a="1"/>
  <c r="BD226" i="1" s="1"/>
  <c r="M207" i="10"/>
  <c r="D207" i="10"/>
  <c r="E200" i="15"/>
  <c r="C207" i="10"/>
  <c r="D200" i="15"/>
  <c r="AM226" i="1"/>
  <c r="G207" i="10"/>
  <c r="K200" i="15"/>
  <c r="D206" i="10"/>
  <c r="E199" i="15"/>
  <c r="C206" i="10"/>
  <c r="D199" i="15"/>
  <c r="AN225" i="1"/>
  <c r="L199" i="15"/>
  <c r="AM225" i="1"/>
  <c r="G206" i="10"/>
  <c r="K199" i="15"/>
  <c r="D205" i="10"/>
  <c r="E198" i="15"/>
  <c r="C205" i="10"/>
  <c r="D198" i="15"/>
  <c r="AN224" i="1"/>
  <c r="L198" i="15"/>
  <c r="AM224" i="1"/>
  <c r="G205" i="10"/>
  <c r="K198" i="15"/>
  <c r="D204" i="10"/>
  <c r="E197" i="15"/>
  <c r="C204" i="10"/>
  <c r="D197" i="15"/>
  <c r="AM223" i="1"/>
  <c r="G204" i="10"/>
  <c r="K197" i="15"/>
  <c r="D203" i="10"/>
  <c r="E196" i="15"/>
  <c r="C203" i="10"/>
  <c r="D196" i="15"/>
  <c r="AN222" i="1"/>
  <c r="L196" i="15"/>
  <c r="AM222" i="1"/>
  <c r="G203" i="10"/>
  <c r="K196" i="15"/>
  <c r="D202" i="10"/>
  <c r="E195" i="15"/>
  <c r="C202" i="10"/>
  <c r="D195" i="15"/>
  <c r="AN221" i="1"/>
  <c r="L195" i="15"/>
  <c r="AM221" i="1"/>
  <c r="G202" i="10"/>
  <c r="K195" i="15"/>
  <c r="D201" i="10"/>
  <c r="E194" i="15"/>
  <c r="C201" i="10"/>
  <c r="D194" i="15"/>
  <c r="AM220" i="1"/>
  <c r="G201" i="10"/>
  <c r="K194" i="15"/>
  <c r="D200" i="10"/>
  <c r="E193" i="15"/>
  <c r="C200" i="10"/>
  <c r="D193" i="15"/>
  <c r="AN219" i="1"/>
  <c r="L193" i="15"/>
  <c r="AM219" i="1"/>
  <c r="G200" i="10"/>
  <c r="K193" i="15"/>
  <c r="D199" i="10"/>
  <c r="E192" i="15"/>
  <c r="C199" i="10"/>
  <c r="D192" i="15"/>
  <c r="AN218" i="1"/>
  <c r="L192" i="15"/>
  <c r="AM218" i="1"/>
  <c r="G199" i="10"/>
  <c r="K192" i="15"/>
  <c r="D198" i="10"/>
  <c r="E191" i="15"/>
  <c r="C198" i="10"/>
  <c r="D191" i="15"/>
  <c r="AM217" i="1"/>
  <c r="G198" i="10"/>
  <c r="K191" i="15"/>
  <c r="D197" i="10"/>
  <c r="E190" i="15"/>
  <c r="C197" i="10"/>
  <c r="D190" i="15"/>
  <c r="AN216" i="1"/>
  <c r="L190" i="15"/>
  <c r="AM216" i="1"/>
  <c r="G197" i="10"/>
  <c r="K190" i="15"/>
  <c r="D196" i="10"/>
  <c r="E189" i="15"/>
  <c r="C196" i="10"/>
  <c r="D189" i="15"/>
  <c r="AN215" i="1"/>
  <c r="L189" i="15"/>
  <c r="AM215" i="1"/>
  <c r="G196" i="10"/>
  <c r="K189" i="15"/>
  <c r="D195" i="10"/>
  <c r="E188" i="15"/>
  <c r="C195" i="10"/>
  <c r="D188" i="15"/>
  <c r="AM214" i="1"/>
  <c r="G195" i="10"/>
  <c r="K188" i="15"/>
  <c r="D194" i="10"/>
  <c r="E187" i="15"/>
  <c r="C194" i="10"/>
  <c r="D187" i="15"/>
  <c r="AN213" i="1"/>
  <c r="L187" i="15"/>
  <c r="AM213" i="1"/>
  <c r="G194" i="10"/>
  <c r="K187" i="15"/>
  <c r="D193" i="10"/>
  <c r="E186" i="15"/>
  <c r="C193" i="10"/>
  <c r="D186" i="15"/>
  <c r="AN212" i="1"/>
  <c r="L186" i="15"/>
  <c r="AM212" i="1"/>
  <c r="G193" i="10"/>
  <c r="K186" i="15"/>
  <c r="D192" i="10"/>
  <c r="E185" i="15"/>
  <c r="C192" i="10"/>
  <c r="D185" i="15"/>
  <c r="AM211" i="1"/>
  <c r="G192" i="10"/>
  <c r="K185" i="15"/>
  <c r="D191" i="10"/>
  <c r="E184" i="15"/>
  <c r="C191" i="10"/>
  <c r="D184" i="15"/>
  <c r="AN210" i="1"/>
  <c r="L184" i="15"/>
  <c r="AM210" i="1"/>
  <c r="G191" i="10"/>
  <c r="K184" i="15"/>
  <c r="D190" i="10"/>
  <c r="E183" i="15"/>
  <c r="C190" i="10"/>
  <c r="D183" i="15"/>
  <c r="AN209" i="1"/>
  <c r="L183" i="15"/>
  <c r="AM209" i="1"/>
  <c r="G190" i="10"/>
  <c r="K183" i="15"/>
  <c r="D189" i="10"/>
  <c r="E182" i="15"/>
  <c r="C189" i="10"/>
  <c r="D182" i="15"/>
  <c r="AM208" i="1"/>
  <c r="G189" i="10"/>
  <c r="K182" i="15"/>
  <c r="D188" i="10"/>
  <c r="E181" i="15"/>
  <c r="C188" i="10"/>
  <c r="D181" i="15"/>
  <c r="AN207" i="1"/>
  <c r="L181" i="15"/>
  <c r="AM207" i="1"/>
  <c r="G188" i="10"/>
  <c r="K181" i="15"/>
  <c r="D187" i="10"/>
  <c r="E180" i="15"/>
  <c r="C187" i="10"/>
  <c r="D180" i="15"/>
  <c r="AN206" i="1"/>
  <c r="L180" i="15"/>
  <c r="AM206" i="1"/>
  <c r="G187" i="10"/>
  <c r="K180" i="15"/>
  <c r="D186" i="10"/>
  <c r="E179" i="15"/>
  <c r="C186" i="10"/>
  <c r="D179" i="15"/>
  <c r="AM205" i="1"/>
  <c r="G186" i="10"/>
  <c r="K179" i="15"/>
  <c r="D185" i="10"/>
  <c r="E178" i="15"/>
  <c r="C185" i="10"/>
  <c r="D178" i="15"/>
  <c r="AN204" i="1"/>
  <c r="L178" i="15"/>
  <c r="AM204" i="1"/>
  <c r="G185" i="10"/>
  <c r="K178" i="15"/>
  <c r="D184" i="10"/>
  <c r="E177" i="15"/>
  <c r="C184" i="10"/>
  <c r="D177" i="15"/>
  <c r="AN203" i="1"/>
  <c r="L177" i="15"/>
  <c r="AM203" i="1"/>
  <c r="G184" i="10"/>
  <c r="K177" i="15"/>
  <c r="D183" i="10"/>
  <c r="E176" i="15"/>
  <c r="C183" i="10"/>
  <c r="D176" i="15"/>
  <c r="AM202" i="1"/>
  <c r="G183" i="10"/>
  <c r="K176" i="15"/>
  <c r="D182" i="10"/>
  <c r="E175" i="15"/>
  <c r="C182" i="10"/>
  <c r="D175" i="15"/>
  <c r="AN201" i="1"/>
  <c r="L175" i="15"/>
  <c r="AM201" i="1"/>
  <c r="G182" i="10"/>
  <c r="K175" i="15"/>
  <c r="D181" i="10"/>
  <c r="E174" i="15"/>
  <c r="C181" i="10"/>
  <c r="D174" i="15"/>
  <c r="AN200" i="1"/>
  <c r="L174" i="15"/>
  <c r="AM200" i="1"/>
  <c r="G181" i="10"/>
  <c r="K174" i="15"/>
  <c r="D180" i="10"/>
  <c r="E173" i="15"/>
  <c r="C180" i="10"/>
  <c r="D173" i="15"/>
  <c r="AM199" i="1"/>
  <c r="G180" i="10"/>
  <c r="K173" i="15"/>
  <c r="D179" i="10"/>
  <c r="E172" i="15"/>
  <c r="C179" i="10"/>
  <c r="D172" i="15"/>
  <c r="AN198" i="1"/>
  <c r="L172" i="15"/>
  <c r="AM198" i="1"/>
  <c r="G179" i="10"/>
  <c r="K172" i="15"/>
  <c r="D178" i="10"/>
  <c r="E171" i="15"/>
  <c r="C178" i="10"/>
  <c r="D171" i="15"/>
  <c r="AN197" i="1"/>
  <c r="L171" i="15"/>
  <c r="AM197" i="1"/>
  <c r="G178" i="10"/>
  <c r="K171" i="15"/>
  <c r="D177" i="10"/>
  <c r="E170" i="15"/>
  <c r="C177" i="10"/>
  <c r="D170" i="15"/>
  <c r="AM196" i="1"/>
  <c r="G177" i="10"/>
  <c r="K170" i="15"/>
  <c r="D176" i="10"/>
  <c r="E169" i="15"/>
  <c r="C176" i="10"/>
  <c r="D169" i="15"/>
  <c r="AM195" i="1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G174" i="10"/>
  <c r="K167" i="15"/>
  <c r="D173" i="10"/>
  <c r="E166" i="15"/>
  <c r="C173" i="10"/>
  <c r="D166" i="15"/>
  <c r="AM192" i="1"/>
  <c r="G173" i="10"/>
  <c r="K166" i="15"/>
  <c r="D172" i="10"/>
  <c r="E165" i="15"/>
  <c r="C172" i="10"/>
  <c r="D165" i="15"/>
  <c r="AN191" i="1"/>
  <c r="L165" i="15"/>
  <c r="AM191" i="1"/>
  <c r="G172" i="10"/>
  <c r="K165" i="15"/>
  <c r="BC190" i="1" a="1"/>
  <c r="BC190" i="1" s="1"/>
  <c r="M171" i="10"/>
  <c r="L171" i="10"/>
  <c r="N171" i="10"/>
  <c r="D171" i="10"/>
  <c r="E164" i="15"/>
  <c r="C171" i="10"/>
  <c r="D164" i="15"/>
  <c r="AN190" i="1"/>
  <c r="L164" i="15"/>
  <c r="G171" i="10"/>
  <c r="K164" i="15"/>
  <c r="D170" i="10"/>
  <c r="E163" i="15"/>
  <c r="C170" i="10"/>
  <c r="D163" i="15"/>
  <c r="AM189" i="1"/>
  <c r="G170" i="10"/>
  <c r="K163" i="15"/>
  <c r="D169" i="10"/>
  <c r="E162" i="15"/>
  <c r="C169" i="10"/>
  <c r="D162" i="15"/>
  <c r="AN188" i="1"/>
  <c r="L162" i="15"/>
  <c r="AM188" i="1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G168" i="10"/>
  <c r="K161" i="15"/>
  <c r="D167" i="10"/>
  <c r="E160" i="15"/>
  <c r="C167" i="10"/>
  <c r="D160" i="15"/>
  <c r="AN186" i="1"/>
  <c r="L160" i="15"/>
  <c r="AM186" i="1"/>
  <c r="G167" i="10"/>
  <c r="K160" i="15"/>
  <c r="D166" i="10"/>
  <c r="E159" i="15"/>
  <c r="C166" i="10"/>
  <c r="D159" i="15"/>
  <c r="AN185" i="1"/>
  <c r="L159" i="15"/>
  <c r="AM185" i="1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G165" i="10"/>
  <c r="K158" i="15"/>
  <c r="D164" i="10"/>
  <c r="E157" i="15"/>
  <c r="C164" i="10"/>
  <c r="D157" i="15"/>
  <c r="AN183" i="1"/>
  <c r="L157" i="15"/>
  <c r="AM183" i="1"/>
  <c r="G164" i="10"/>
  <c r="K157" i="15"/>
  <c r="D163" i="10"/>
  <c r="E156" i="15"/>
  <c r="C163" i="10"/>
  <c r="D156" i="15"/>
  <c r="AN182" i="1"/>
  <c r="L156" i="15"/>
  <c r="AM182" i="1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G161" i="10"/>
  <c r="K154" i="15"/>
  <c r="BD179" i="1" a="1"/>
  <c r="BD179" i="1" s="1"/>
  <c r="M160" i="10"/>
  <c r="D160" i="10"/>
  <c r="E153" i="15"/>
  <c r="C160" i="10"/>
  <c r="D153" i="15"/>
  <c r="AM179" i="1"/>
  <c r="G160" i="10"/>
  <c r="K153" i="15"/>
  <c r="D159" i="10"/>
  <c r="E152" i="15"/>
  <c r="C159" i="10"/>
  <c r="D152" i="15"/>
  <c r="AM178" i="1"/>
  <c r="G159" i="10"/>
  <c r="K152" i="15"/>
  <c r="D158" i="10"/>
  <c r="E151" i="15"/>
  <c r="C158" i="10"/>
  <c r="D151" i="15"/>
  <c r="AN177" i="1"/>
  <c r="L151" i="15"/>
  <c r="AM177" i="1"/>
  <c r="G158" i="10"/>
  <c r="K151" i="15"/>
  <c r="D157" i="10"/>
  <c r="E150" i="15"/>
  <c r="C157" i="10"/>
  <c r="D150" i="15"/>
  <c r="AM176" i="1"/>
  <c r="G157" i="10"/>
  <c r="K150" i="15"/>
  <c r="D156" i="10"/>
  <c r="E149" i="15"/>
  <c r="C156" i="10"/>
  <c r="D149" i="15"/>
  <c r="AN175" i="1"/>
  <c r="L149" i="15"/>
  <c r="AM175" i="1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G155" i="10"/>
  <c r="K148" i="15"/>
  <c r="D154" i="10"/>
  <c r="E147" i="15"/>
  <c r="C154" i="10"/>
  <c r="D147" i="15"/>
  <c r="AM173" i="1"/>
  <c r="G154" i="10"/>
  <c r="K147" i="15"/>
  <c r="D153" i="10"/>
  <c r="E146" i="15"/>
  <c r="C153" i="10"/>
  <c r="D146" i="15"/>
  <c r="AN172" i="1"/>
  <c r="L146" i="15"/>
  <c r="AM172" i="1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G152" i="10"/>
  <c r="K145" i="15"/>
  <c r="D151" i="10"/>
  <c r="E144" i="15"/>
  <c r="C151" i="10"/>
  <c r="D144" i="15"/>
  <c r="AM170" i="1"/>
  <c r="G151" i="10"/>
  <c r="K144" i="15"/>
  <c r="D150" i="10"/>
  <c r="E143" i="15"/>
  <c r="C150" i="10"/>
  <c r="D143" i="15"/>
  <c r="AN169" i="1"/>
  <c r="L143" i="15"/>
  <c r="AM169" i="1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G149" i="10"/>
  <c r="K142" i="15"/>
  <c r="D148" i="10"/>
  <c r="E141" i="15"/>
  <c r="C148" i="10"/>
  <c r="D141" i="15"/>
  <c r="AM167" i="1"/>
  <c r="G148" i="10"/>
  <c r="K141" i="15"/>
  <c r="D147" i="10"/>
  <c r="E140" i="15"/>
  <c r="C147" i="10"/>
  <c r="D140" i="15"/>
  <c r="AN166" i="1"/>
  <c r="L140" i="15"/>
  <c r="AM166" i="1"/>
  <c r="G147" i="10"/>
  <c r="K140" i="15"/>
  <c r="D146" i="10"/>
  <c r="E139" i="15"/>
  <c r="C146" i="10"/>
  <c r="D139" i="15"/>
  <c r="AN165" i="1"/>
  <c r="L139" i="15"/>
  <c r="AM165" i="1"/>
  <c r="G146" i="10"/>
  <c r="K139" i="15"/>
  <c r="D145" i="10"/>
  <c r="E138" i="15"/>
  <c r="C145" i="10"/>
  <c r="D138" i="15"/>
  <c r="AM164" i="1"/>
  <c r="G145" i="10"/>
  <c r="K138" i="15"/>
  <c r="D144" i="10"/>
  <c r="E137" i="15"/>
  <c r="C144" i="10"/>
  <c r="D137" i="15"/>
  <c r="AN163" i="1"/>
  <c r="L137" i="15"/>
  <c r="AM163" i="1"/>
  <c r="G144" i="10"/>
  <c r="K137" i="15"/>
  <c r="D143" i="10"/>
  <c r="E136" i="15"/>
  <c r="C143" i="10"/>
  <c r="D136" i="15"/>
  <c r="AN162" i="1"/>
  <c r="L136" i="15"/>
  <c r="AM162" i="1"/>
  <c r="G143" i="10"/>
  <c r="K136" i="15"/>
  <c r="L142" i="10"/>
  <c r="N142" i="10"/>
  <c r="D142" i="10"/>
  <c r="E135" i="15"/>
  <c r="C142" i="10"/>
  <c r="D135" i="15"/>
  <c r="AN161" i="1"/>
  <c r="L135" i="15"/>
  <c r="G142" i="10"/>
  <c r="K135" i="15"/>
  <c r="L141" i="10"/>
  <c r="N141" i="10"/>
  <c r="D141" i="10"/>
  <c r="E134" i="15"/>
  <c r="C141" i="10"/>
  <c r="D134" i="15"/>
  <c r="G141" i="10"/>
  <c r="K134" i="15"/>
  <c r="L140" i="10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L137" i="10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L134" i="10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L131" i="10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L128" i="10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L125" i="10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L122" i="10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L119" i="10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L116" i="10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L113" i="10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L110" i="10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L106" i="10"/>
  <c r="N106" i="10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N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L100" i="10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L97" i="10"/>
  <c r="N97" i="10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N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<sst xmlns="http://schemas.openxmlformats.org/spreadsheetml/2006/main" count="3559" uniqueCount="1177">
  <si>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</si>
  <si>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</si>
  <si>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</si>
  <si>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</si>
  <si>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</si>
  <si>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</si>
  <si>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</si>
  <si>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</si>
  <si>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</si>
  <si>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</si>
  <si>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</si>
  <si>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</si>
  <si>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</si>
  <si>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</si>
  <si>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</si>
  <si>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</si>
  <si>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</si>
  <si>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</si>
  <si>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</si>
  <si>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</si>
  <si>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</si>
  <si>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</si>
  <si>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</si>
  <si>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</si>
  <si>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</si>
  <si>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</si>
  <si>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</si>
  <si>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</si>
  <si>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</si>
  <si>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</si>
  <si>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</si>
  <si>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</si>
  <si>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</si>
  <si>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</si>
  <si>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</si>
  <si>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</si>
  <si>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</si>
  <si>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</si>
  <si>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</si>
  <si>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</si>
  <si>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</si>
  <si>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</si>
  <si>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</si>
  <si>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</si>
  <si>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</si>
  <si>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</si>
  <si>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</si>
  <si>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</si>
  <si>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</si>
  <si>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</si>
  <si>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</si>
  <si>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</si>
  <si>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</si>
  <si>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</si>
  <si>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</si>
  <si>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</si>
  <si>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</si>
  <si>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</si>
  <si>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</si>
  <si>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</si>
  <si>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</si>
  <si>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</si>
  <si>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</si>
  <si>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</si>
  <si>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</si>
  <si>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</si>
  <si>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</si>
  <si>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</si>
  <si>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</si>
  <si>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</si>
  <si>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</si>
  <si>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</si>
  <si>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</si>
  <si>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</si>
  <si>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</si>
  <si>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</si>
  <si>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</si>
  <si>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</si>
  <si>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</si>
  <si>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</si>
  <si>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</si>
  <si>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</si>
  <si>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</si>
  <si>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</si>
  <si>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</si>
  <si>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</si>
  <si>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</si>
  <si>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</si>
  <si>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</si>
  <si>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</si>
  <si>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</si>
  <si>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</si>
  <si>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</si>
  <si>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</si>
  <si>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</si>
  <si>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</si>
  <si>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</si>
  <si>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</si>
  <si>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</si>
  <si>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</si>
  <si>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</si>
  <si>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</si>
  <si>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</si>
  <si>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</si>
  <si>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</si>
  <si>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</si>
  <si>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</si>
  <si>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</si>
  <si>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</si>
  <si>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</si>
  <si>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</si>
  <si>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</si>
  <si>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</si>
  <si>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</si>
  <si>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</si>
  <si>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</si>
  <si>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</si>
  <si>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</si>
  <si>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</si>
  <si>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</si>
  <si>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</si>
  <si>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</si>
  <si>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</si>
  <si>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</si>
  <si>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</si>
  <si>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</si>
  <si>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</si>
  <si>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</si>
  <si>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</si>
  <si>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</si>
  <si>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</si>
  <si>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</si>
  <si>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</si>
  <si>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</si>
  <si>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</si>
  <si>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</si>
  <si>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</si>
  <si>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</si>
  <si>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</si>
  <si>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</si>
  <si>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</si>
  <si>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</si>
  <si>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</si>
  <si>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</si>
  <si>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</si>
  <si>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</si>
  <si>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</si>
  <si>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</si>
  <si>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</si>
  <si>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</si>
  <si>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</si>
  <si>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</si>
  <si>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</si>
  <si>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</si>
  <si>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</si>
  <si>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</si>
  <si>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</si>
  <si>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</si>
  <si>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</si>
  <si>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</si>
  <si>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</si>
  <si>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</si>
  <si>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</si>
  <si>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</si>
  <si>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</si>
  <si>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</si>
  <si>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</si>
  <si>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</si>
  <si>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</si>
  <si>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</si>
  <si>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</si>
  <si>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</si>
  <si>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</si>
  <si>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</si>
  <si>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</si>
  <si>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</si>
  <si>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</si>
  <si>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</si>
  <si>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</si>
  <si>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</si>
  <si>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</si>
  <si>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</si>
  <si>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</si>
  <si>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</si>
  <si>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</si>
  <si>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</si>
  <si>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</si>
  <si>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</si>
  <si>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</si>
  <si>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</si>
  <si>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</si>
  <si>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</si>
  <si>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</si>
  <si>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</si>
  <si>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</si>
  <si>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</si>
  <si>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</si>
  <si>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</si>
  <si>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</si>
  <si>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</si>
  <si>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</si>
  <si>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</si>
  <si>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</si>
  <si>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</si>
  <si>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</si>
  <si>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</si>
  <si>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</si>
  <si>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</si>
  <si>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</si>
  <si>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</si>
  <si>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</si>
  <si>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</si>
  <si>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</si>
  <si>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</si>
  <si>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</si>
  <si>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</si>
  <si>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</si>
  <si>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</si>
  <si>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</si>
  <si>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</si>
  <si>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</si>
  <si>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</si>
  <si>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</si>
  <si>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</si>
  <si>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</si>
  <si>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</si>
  <si>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</si>
  <si>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</si>
  <si>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</si>
  <si>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</si>
  <si>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</si>
  <si>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</si>
  <si>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</si>
  <si>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</si>
  <si>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</si>
  <si>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</si>
  <si>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</si>
  <si>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</si>
  <si>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</si>
  <si>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</si>
  <si>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</si>
  <si>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</si>
  <si>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</si>
  <si>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</si>
  <si>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</si>
  <si>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</si>
  <si>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</si>
  <si>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</si>
  <si>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</si>
  <si>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</si>
  <si>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</si>
  <si>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</si>
  <si>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</si>
  <si>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</si>
  <si>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</si>
  <si>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</si>
  <si>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</si>
  <si>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</si>
  <si>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</si>
  <si>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</si>
  <si>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</si>
  <si>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</si>
  <si>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</si>
  <si>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</si>
  <si>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</si>
  <si>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</si>
  <si>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</si>
  <si>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</si>
  <si>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</si>
  <si>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</si>
  <si>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</si>
  <si>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</si>
  <si>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</si>
  <si>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</si>
  <si>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</si>
  <si>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</si>
  <si>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</si>
  <si>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</si>
  <si>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</si>
  <si>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</si>
  <si>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</si>
  <si>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</si>
  <si>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</si>
  <si>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</si>
  <si>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</si>
  <si>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</si>
  <si>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</si>
  <si>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</si>
  <si>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</si>
  <si>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</si>
  <si>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</si>
  <si>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</si>
  <si>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</si>
  <si>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</si>
  <si>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</si>
  <si>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</si>
  <si>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</si>
  <si>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</si>
  <si>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</si>
  <si>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</si>
  <si>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</si>
  <si>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</si>
  <si>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</si>
  <si>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</si>
  <si>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</si>
  <si>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</si>
  <si>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</si>
  <si>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</si>
  <si>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</si>
  <si>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</si>
  <si>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</si>
  <si>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</si>
  <si>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</si>
  <si>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</si>
  <si>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</si>
  <si>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</si>
  <si>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</si>
  <si>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</si>
  <si>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</si>
  <si>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</si>
  <si>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</si>
  <si>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</si>
  <si>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</si>
  <si>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</si>
  <si>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</si>
  <si>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</si>
  <si>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</si>
  <si>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</si>
  <si>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</si>
  <si>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</si>
  <si>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</si>
  <si>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</si>
  <si>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</si>
  <si>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</si>
  <si>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</si>
  <si>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</si>
  <si>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</si>
  <si>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</si>
  <si>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</si>
  <si>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</si>
  <si>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</si>
  <si>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</si>
  <si>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</si>
  <si>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</si>
  <si>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</si>
  <si>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</si>
  <si>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</si>
  <si>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</si>
  <si>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</si>
  <si>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</si>
  <si>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</si>
  <si>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</si>
  <si>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</si>
  <si>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</si>
  <si>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</si>
  <si>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</si>
  <si>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</si>
  <si>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</si>
  <si>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</si>
  <si>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</si>
  <si>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</si>
  <si>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</si>
  <si>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</si>
  <si>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</si>
  <si>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</si>
  <si>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</si>
  <si>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</si>
  <si>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</si>
  <si>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</si>
  <si>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</si>
  <si>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</si>
  <si>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</si>
  <si>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</si>
  <si>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</si>
  <si>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</si>
  <si>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</si>
  <si>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</si>
  <si>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</si>
  <si>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</si>
  <si>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</si>
  <si>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</si>
  <si>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</si>
  <si>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</si>
  <si>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</si>
  <si>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</si>
  <si>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</si>
  <si>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</si>
  <si>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</si>
  <si>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</si>
  <si>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</si>
  <si>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</si>
  <si>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</si>
  <si>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</si>
  <si>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</si>
  <si>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</si>
  <si>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</si>
  <si>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</si>
  <si>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</si>
  <si>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</si>
  <si>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</si>
  <si>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</si>
  <si>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</si>
  <si>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</si>
  <si>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</si>
  <si>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</si>
  <si>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</si>
  <si>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</si>
  <si>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</si>
  <si>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</si>
  <si>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</si>
  <si>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</si>
  <si>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</si>
  <si>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</si>
  <si>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</si>
  <si>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</si>
  <si>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</si>
  <si>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</si>
  <si>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</si>
  <si>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</si>
  <si>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</si>
  <si>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</si>
  <si>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</si>
  <si>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</si>
  <si>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</si>
  <si>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</si>
  <si>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</si>
  <si>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</si>
  <si>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</si>
  <si>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</si>
  <si>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</si>
  <si>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</si>
  <si>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</si>
  <si>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</si>
  <si>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</si>
  <si>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</si>
  <si>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</si>
  <si>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</si>
  <si>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</si>
  <si>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</si>
  <si>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</si>
  <si>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</si>
  <si>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</si>
  <si>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</si>
  <si>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</si>
  <si>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</si>
  <si>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</si>
  <si>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</si>
  <si>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</si>
  <si>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</si>
  <si>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</si>
  <si>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</si>
  <si>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</si>
  <si>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</si>
  <si>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</si>
  <si>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</si>
  <si>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</si>
  <si>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</si>
  <si>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</si>
  <si>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</si>
  <si>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</si>
  <si>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</si>
  <si>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</si>
  <si>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</si>
  <si>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</si>
  <si>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</si>
  <si>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</si>
  <si>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</si>
  <si>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</si>
  <si>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</si>
  <si>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</si>
  <si>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</si>
  <si>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</si>
  <si>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</si>
  <si>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</si>
  <si>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</si>
  <si>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</si>
  <si>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</si>
  <si>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</si>
  <si>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</si>
  <si>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</si>
  <si>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</si>
  <si>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</si>
  <si>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</si>
  <si>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</si>
  <si>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</si>
  <si>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</si>
  <si>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</si>
  <si>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</si>
  <si>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</si>
  <si>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</si>
  <si>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</si>
  <si>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</si>
  <si>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</si>
  <si>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</si>
  <si>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</si>
  <si>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</si>
  <si>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</si>
  <si>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</si>
  <si>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</si>
  <si>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</si>
  <si>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</si>
  <si>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</si>
  <si>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</si>
  <si>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</si>
  <si>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</si>
  <si>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</si>
  <si>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</si>
  <si>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</si>
  <si>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</si>
  <si>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</si>
  <si>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</si>
  <si>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</si>
  <si>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</si>
  <si>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</si>
  <si>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</si>
  <si>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</si>
  <si>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</si>
  <si>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</si>
  <si>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</si>
  <si>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</si>
  <si>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</si>
  <si>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</si>
  <si>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</si>
  <si>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</si>
  <si>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</si>
  <si>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</si>
  <si>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</si>
  <si>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</si>
  <si>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</si>
  <si>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</si>
  <si>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</si>
  <si>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</si>
  <si>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</si>
  <si>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</si>
  <si>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</si>
  <si>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</si>
  <si>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</si>
  <si>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</si>
  <si>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</si>
  <si>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</si>
  <si>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</si>
  <si>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</si>
  <si>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</si>
  <si>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</si>
  <si>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</si>
  <si>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</si>
  <si>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</si>
  <si>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</si>
  <si>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</si>
  <si>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</si>
  <si>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</si>
  <si>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</si>
  <si>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</si>
  <si>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</si>
  <si>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</si>
  <si>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</si>
  <si>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</si>
  <si>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</si>
  <si>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</si>
  <si>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</si>
  <si>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</si>
  <si>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</si>
  <si>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</si>
  <si>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</si>
  <si>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</si>
  <si>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</si>
  <si>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</si>
  <si>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</si>
  <si>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</si>
  <si>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</si>
  <si>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</si>
  <si>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</si>
  <si>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</si>
  <si>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</si>
  <si>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</si>
  <si>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</si>
  <si>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</si>
  <si>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</si>
  <si>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</si>
  <si>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</si>
  <si>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</si>
  <si>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</si>
  <si>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</si>
  <si>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</si>
  <si>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</si>
  <si>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</si>
  <si>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</si>
  <si>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</si>
  <si>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</si>
  <si>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</si>
  <si>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</si>
  <si>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</si>
  <si>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</si>
  <si>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</si>
  <si>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</si>
  <si>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</si>
  <si>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</si>
  <si>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</si>
  <si>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</si>
  <si>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</si>
  <si>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</si>
  <si>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</si>
  <si>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</si>
  <si>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</si>
  <si>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</si>
  <si>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</si>
  <si>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</si>
  <si>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</si>
  <si>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</si>
  <si>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</si>
  <si>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</si>
  <si>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</si>
  <si>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</si>
  <si>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</si>
  <si>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</si>
  <si>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</si>
  <si>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</si>
  <si>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</si>
  <si>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</si>
  <si>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</si>
  <si>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</si>
  <si>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</si>
  <si>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</si>
  <si>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</si>
  <si>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</si>
  <si>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</si>
  <si>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</si>
  <si>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</si>
  <si>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</si>
  <si>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</si>
  <si>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</si>
  <si>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</si>
  <si>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</si>
  <si>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</si>
  <si>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</si>
  <si>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</si>
  <si>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</si>
  <si>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</si>
  <si>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</si>
  <si>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</si>
  <si>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</si>
  <si>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</si>
  <si>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</si>
  <si>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</si>
  <si>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</si>
  <si>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</si>
  <si>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</si>
  <si>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</si>
  <si>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</si>
  <si>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</si>
  <si>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</si>
  <si>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</si>
  <si>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</si>
  <si>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</si>
  <si>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</si>
  <si>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</si>
  <si>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</si>
  <si>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</si>
  <si>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</si>
  <si>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</si>
  <si>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</si>
  <si>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</si>
  <si>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</si>
  <si>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</si>
  <si>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</si>
  <si>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</si>
  <si>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</si>
  <si>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</si>
  <si>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</si>
  <si>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</si>
  <si>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</si>
  <si>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</si>
  <si>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</si>
  <si>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</si>
  <si>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</si>
  <si>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</si>
  <si>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</si>
  <si>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</si>
  <si>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</si>
  <si>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</si>
  <si>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</si>
  <si>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</si>
  <si>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</si>
  <si>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</si>
  <si>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</si>
  <si>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</si>
  <si>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</si>
  <si>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</si>
  <si>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</si>
  <si>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</si>
  <si>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</si>
  <si>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</si>
  <si>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</si>
  <si>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</si>
  <si>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</si>
  <si>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</si>
  <si>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</si>
  <si>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</si>
  <si>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</si>
  <si>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</si>
  <si>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</si>
  <si>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</si>
  <si>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</si>
  <si>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</si>
  <si>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</si>
  <si>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</si>
  <si>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</si>
  <si>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</si>
  <si>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</si>
  <si>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</si>
  <si>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</si>
  <si>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</si>
  <si>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</si>
  <si>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</si>
  <si>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</si>
  <si>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</si>
  <si>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</si>
  <si>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</si>
  <si>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</si>
  <si>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</si>
  <si>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</si>
  <si>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</si>
  <si>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</si>
  <si>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</si>
  <si>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</si>
  <si>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</si>
  <si>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</si>
  <si>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</si>
  <si>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</si>
  <si>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</si>
  <si>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</si>
  <si>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</si>
  <si>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</si>
  <si>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</si>
  <si>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</si>
  <si>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</si>
  <si>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</si>
  <si>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</si>
  <si>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</si>
  <si>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</si>
  <si>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</si>
  <si>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</si>
  <si>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</si>
  <si>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</si>
  <si>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</si>
  <si>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</si>
  <si>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</si>
  <si>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</si>
  <si>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</si>
  <si>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</si>
  <si>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</si>
  <si>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</si>
  <si>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</si>
  <si>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</si>
  <si>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</si>
  <si>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</si>
  <si>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</si>
  <si>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</si>
  <si>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</si>
  <si>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</si>
  <si>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</si>
  <si>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</si>
  <si>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</si>
  <si>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</si>
  <si>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</si>
  <si>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</si>
  <si>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</si>
  <si>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</si>
  <si>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</si>
  <si>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</si>
  <si>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</si>
  <si>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</si>
  <si>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</si>
  <si>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</si>
  <si>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</si>
  <si>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</si>
  <si>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</si>
  <si>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</si>
  <si>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</si>
  <si>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</si>
  <si>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</si>
  <si>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</si>
  <si>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</si>
  <si>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</si>
  <si>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</si>
  <si>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</si>
  <si>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</si>
  <si>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</si>
  <si>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</si>
  <si>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</si>
  <si>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</si>
  <si>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</si>
  <si>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</si>
  <si>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</si>
  <si>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</si>
  <si>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</si>
  <si>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</si>
  <si>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</si>
  <si>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</si>
  <si>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</si>
  <si>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</si>
  <si>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</si>
  <si>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</si>
  <si>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</si>
  <si>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</si>
  <si>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</si>
  <si>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</si>
  <si>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</si>
  <si>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</si>
  <si>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</si>
  <si>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</si>
  <si>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</si>
  <si>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</si>
  <si>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</si>
  <si>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</si>
  <si>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</si>
  <si>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</si>
  <si>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</si>
  <si>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</si>
  <si>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</si>
  <si>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</si>
  <si>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</si>
  <si>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</si>
  <si>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</si>
  <si>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</si>
  <si>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</si>
  <si>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</si>
  <si>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</si>
  <si>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</si>
  <si>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</si>
  <si>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</si>
  <si>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</si>
  <si>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</si>
  <si>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</si>
  <si>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</si>
  <si>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</si>
  <si>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</si>
  <si>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</si>
  <si>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</si>
  <si>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</si>
  <si>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</si>
  <si>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</si>
  <si>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</si>
  <si>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</si>
  <si>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</si>
  <si>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</si>
  <si>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</si>
  <si>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</si>
  <si>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</si>
  <si>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</si>
  <si>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</si>
  <si>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</si>
  <si>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</si>
  <si>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</si>
  <si>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</si>
  <si>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</si>
  <si>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</si>
  <si>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</si>
  <si>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</si>
  <si>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</si>
  <si>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</si>
  <si>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</si>
  <si>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</si>
  <si>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</si>
  <si>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</si>
  <si>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</si>
  <si>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</si>
  <si>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</si>
  <si>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</si>
  <si>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</si>
  <si>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</si>
  <si>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</si>
  <si>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</si>
  <si>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</si>
  <si>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</si>
  <si>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</si>
  <si>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</si>
  <si>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</si>
  <si>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</si>
  <si>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</si>
  <si>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</si>
  <si>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</si>
  <si>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</si>
  <si>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</si>
  <si>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</si>
  <si>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</si>
  <si>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</si>
  <si>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</si>
  <si>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</si>
  <si>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</si>
  <si>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</si>
  <si>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</si>
  <si>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</si>
  <si>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</si>
  <si>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</si>
  <si>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</si>
  <si>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</si>
  <si>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</si>
  <si>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</si>
  <si>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</si>
  <si>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</si>
  <si>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</si>
  <si>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</si>
  <si>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</si>
  <si>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</si>
  <si>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</si>
  <si>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</si>
  <si>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</si>
  <si>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</si>
  <si>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</si>
  <si>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</si>
  <si>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</si>
  <si>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</si>
  <si>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</si>
  <si>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</si>
  <si>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</si>
  <si>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</si>
  <si>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</si>
  <si>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</si>
  <si>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</si>
  <si>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</si>
  <si>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</si>
  <si>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</si>
  <si>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</si>
  <si>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</si>
  <si>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</si>
  <si>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</si>
  <si>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</si>
  <si>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</si>
  <si>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</si>
  <si>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</si>
  <si>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</si>
  <si>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</si>
  <si>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</si>
  <si>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</si>
  <si>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</si>
  <si>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</si>
  <si>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</si>
  <si>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</si>
  <si>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</si>
  <si>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</si>
  <si>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</si>
  <si>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</si>
  <si>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</si>
  <si>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</si>
  <si>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</si>
  <si>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</si>
  <si>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</si>
  <si>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</si>
  <si>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</si>
  <si>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</si>
  <si>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</si>
  <si>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</si>
  <si>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</si>
  <si>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</si>
  <si>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</si>
  <si>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</si>
  <si>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</si>
  <si>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</si>
  <si>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</si>
  <si>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</si>
  <si>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</si>
  <si>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</si>
  <si>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</si>
  <si>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</si>
  <si>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</si>
  <si>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</si>
  <si>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</si>
  <si>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</si>
  <si>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</si>
  <si>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</si>
  <si>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</si>
  <si>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</si>
  <si>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</si>
  <si>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</si>
  <si>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</si>
  <si>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</si>
  <si>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</si>
  <si>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</si>
  <si>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</si>
  <si>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</si>
  <si>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Descarga de tirlho em ZCFZDP 2 barras (PERFIL 68)  tempo 01hrs LP/////  2 barras em ZKY1 (PERFIL 68)  tempo 01:00 </t>
  </si>
  <si>
    <t xml:space="preserve"> Clayton + Jose Carlos </t>
  </si>
  <si>
    <t>deslocamento</t>
  </si>
  <si>
    <t xml:space="preserve">2 Maq. Escala </t>
  </si>
  <si>
    <t>ESCALA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</si>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</sst>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tabSelected="1" zoomScaleNormal="100" workbookViewId="0">
      <pane xSplit="6" topLeftCell="G69" activePane="topRight" state="frozen"/>
      <selection pane="topRight" activeCell="M84" sqref="M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38" t="s">
        <v>728</v>
      </c>
      <c r="C1" s="239"/>
      <c r="D1" s="239"/>
      <c r="E1" s="3"/>
      <c r="F1" s="238" t="s">
        <v>729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5"/>
      <c r="AI1" s="215" t="s">
        <v>730</v>
      </c>
      <c r="AJ1" s="216"/>
      <c r="AK1" s="216"/>
      <c r="AL1" s="216"/>
      <c r="AM1" s="217"/>
      <c r="AN1" s="218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6"/>
      <c r="BF1" s="219"/>
      <c r="BG1" s="5"/>
      <c r="BH1" s="220" t="s">
        <v>731</v>
      </c>
      <c r="BI1" s="221"/>
      <c r="BJ1" s="221"/>
      <c r="BK1" s="222"/>
      <c r="BL1" s="5"/>
      <c r="BM1" s="212" t="s">
        <v>732</v>
      </c>
      <c r="BN1" s="213"/>
      <c r="BO1" s="213"/>
      <c r="BP1" s="213"/>
      <c r="BQ1" s="213"/>
      <c r="BR1" s="213"/>
      <c r="BS1" s="214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5" t="s">
        <v>733</v>
      </c>
      <c r="AJ2" s="216"/>
      <c r="AK2" s="216"/>
      <c r="AL2" s="216"/>
      <c r="AM2" s="217"/>
      <c r="AN2" s="218"/>
      <c r="AO2" s="216"/>
      <c r="AP2" s="216"/>
      <c r="AQ2" s="219"/>
      <c r="AR2" s="6"/>
      <c r="AS2" s="215" t="s">
        <v>736</v>
      </c>
      <c r="AT2" s="216"/>
      <c r="AU2" s="216"/>
      <c r="AV2" s="216"/>
      <c r="AW2" s="216"/>
      <c r="AX2" s="216"/>
      <c r="AY2" s="219"/>
      <c r="AZ2" s="6"/>
      <c r="BA2" s="229" t="s">
        <v>737</v>
      </c>
      <c r="BB2" s="230"/>
      <c r="BC2" s="215" t="s">
        <v>734</v>
      </c>
      <c r="BD2" s="216"/>
      <c r="BE2" s="216"/>
      <c r="BF2" s="219"/>
      <c r="BG2" s="5"/>
      <c r="BH2" s="223"/>
      <c r="BI2" s="224"/>
      <c r="BJ2" s="224"/>
      <c r="BK2" s="225"/>
      <c r="BL2" s="5"/>
      <c r="BM2" s="226"/>
      <c r="BN2" s="227"/>
      <c r="BO2" s="227"/>
      <c r="BP2" s="227"/>
      <c r="BQ2" s="227"/>
      <c r="BR2" s="227"/>
      <c r="BS2" s="228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9" t="s">
        <v>738</v>
      </c>
      <c r="AJ3" s="230"/>
      <c r="AK3" s="229" t="s">
        <v>739</v>
      </c>
      <c r="AL3" s="235"/>
      <c r="AM3" s="236"/>
      <c r="AN3" s="237"/>
      <c r="AO3" s="235"/>
      <c r="AP3" s="235"/>
      <c r="AQ3" s="230"/>
      <c r="AR3" s="63"/>
      <c r="AS3" s="233" t="s">
        <v>745</v>
      </c>
      <c r="AT3" s="234"/>
      <c r="AU3" s="233" t="s">
        <v>746</v>
      </c>
      <c r="AV3" s="234"/>
      <c r="AW3" s="233" t="s">
        <v>747</v>
      </c>
      <c r="AX3" s="234"/>
      <c r="AY3" s="63" t="s">
        <v>748</v>
      </c>
      <c r="AZ3" s="63"/>
      <c r="BA3" s="231"/>
      <c r="BB3" s="232"/>
      <c r="BC3" s="229" t="s">
        <v>741</v>
      </c>
      <c r="BD3" s="235"/>
      <c r="BE3" s="235"/>
      <c r="BF3" s="230"/>
      <c r="BG3" s="62"/>
      <c r="BH3" s="223"/>
      <c r="BI3" s="224"/>
      <c r="BJ3" s="224"/>
      <c r="BK3" s="225"/>
      <c r="BL3" s="62"/>
      <c r="BM3" s="212" t="s">
        <v>749</v>
      </c>
      <c r="BN3" s="213"/>
      <c r="BO3" s="213"/>
      <c r="BP3" s="214"/>
      <c r="BQ3" s="212" t="s">
        <v>533</v>
      </c>
      <c r="BR3" s="213"/>
      <c r="BS3" s="214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IF(D8="","*",IFERROR(IF(ISODD(COUNT(AS8:AX1022)),"ERRO",SUM((AT8-AS8),(AV8-AU8),(AX8-AW8))),"ERRO"))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IF(D9="","*",IFERROR(IF(ISODD(COUNT(AS9:AX1023)),"ERRO",SUM((AT9-AS9),(AV9-AU9),(AX9-AW9))),"ERRO"))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IF(D10="","*",IFERROR(IF(ISODD(COUNT(AS10:AX1024)),"ERRO",SUM((AT10-AS10),(AV10-AU10),(AX10-AW10))),"ERRO"))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IF(D11="","*",IFERROR(IF(ISODD(COUNT(AS11:AX1025)),"ERRO",SUM((AT11-AS11),(AV11-AU11),(AX11-AW11))),"ERRO"))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IF(D12="","*",IFERROR(IF(ISODD(COUNT(AS12:AX1026)),"ERRO",SUM((AT12-AS12),(AV12-AU12),(AX12-AW12))),"ERRO"))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IF(D13="","*",IFERROR(IF(ISODD(COUNT(AS13:AX1027)),"ERRO",SUM((AT13-AS13),(AV13-AU13),(AX13-AW13))),"ERRO"))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IF(D16="","*",IFERROR(IF(ISODD(COUNT(AS16:AX1030)),"ERRO",SUM((AT16-AS16),(AV16-AU16),(AX16-AW16))),"ERRO"))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IF(D17="","*",IFERROR(IF(ISODD(COUNT(AS17:AX1031)),"ERRO",SUM((AT17-AS17),(AV17-AU17),(AX17-AW17))),"ERRO"))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IF(D18="","*",IFERROR(IF(ISODD(COUNT(AS18:AX1032)),"ERRO",SUM((AT18-AS18),(AV18-AU18),(AX18-AW18))),"ERRO"))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IF(D19="","*",IFERROR(IF(ISODD(COUNT(AS19:AX1033)),"ERRO",SUM((AT19-AS19),(AV19-AU19),(AX19-AW19))),"ERRO"))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IF(D20="","*",IFERROR(IF(ISODD(COUNT(AS20:AX1034)),"ERRO",SUM((AT20-AS20),(AV20-AU20),(AX20-AW20))),"ERRO"))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IF(D21="","*",IFERROR(IF(ISODD(COUNT(AS21:AX1035)),"ERRO",SUM((AT21-AS21),(AV21-AU21),(AX21-AW21))),"ERRO"))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IF(D22="","*",IFERROR(IF(ISODD(COUNT(AS22:AX1036)),"ERRO",SUM((AT22-AS22),(AV22-AU22),(AX22-AW22))),"ERRO"))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IF(D23="","*",IFERROR(IF(ISODD(COUNT(AS23:AX1036)),"ERRO",SUM((AT23-AS23),(AV23-AU23),(AX23-AW23))),"ERRO"))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IF(D24="","*",IFERROR(IF(ISODD(COUNT(AS24:AX1037)),"ERRO",SUM((AT24-AS24),(AV24-AU24),(AX24-AW24))),"ERRO"))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IF(D25="","*",IFERROR(IF(ISODD(COUNT(AS25:AX1038)),"ERRO",SUM((AT25-AS25),(AV25-AU25),(AX25-AW25))),"ERRO"))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IF(D26="","*",IFERROR(IF(ISODD(COUNT(AS26:AX1039)),"ERRO",SUM((AT26-AS26),(AV26-AU26),(AX26-AW26))),"ERRO"))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IF(D27="","*",IFERROR(IF(ISODD(COUNT(AS27:AX1040)),"ERRO",SUM((AT27-AS27),(AV27-AU27),(AX27-AW27))),"ERRO"))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IF(D28="","*",IFERROR(IF(ISODD(COUNT(AS28:AX1041)),"ERRO",SUM((AT28-AS28),(AV28-AU28),(AX28-AW28))),"ERRO"))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IF(D29="","*",IFERROR(IF(ISODD(COUNT(AS29:AX1042)),"ERRO",SUM((AT29-AS29),(AV29-AU29),(AX29-AW29))),"ERRO"))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IF(D32="","*",IFERROR(IF(ISODD(COUNT(AS32:AX1045)),"ERRO",SUM((AT32-AS32),(AV32-AU32),(AX32-AW32))),"ERRO"))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IF(D33="","*",IFERROR(IF(ISODD(COUNT(AS33:AX1047)),"ERRO",SUM((AT33-AS33),(AV33-AU33),(AX33-AW33))),"ERRO"))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IF(D34="","*",IFERROR(IF(ISODD(COUNT(AS34:AX1046)),"ERRO",SUM((AT34-AS34),(AV34-AU34),(AX34-AW34))),"ERRO"))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IF(D35="","*",IFERROR(IF(ISODD(COUNT(AS35:AX1048)),"ERRO",SUM((AT35-AS35),(AV35-AU35),(AX35-AW35))),"ERRO"))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IF(D37="","*",IFERROR(IF(ISODD(COUNT(AS37:AX1049)),"ERRO",SUM((AT37-AS37),(AV37-AU37),(AX37-AW37))),"ERRO"))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IF(D39="","*",IFERROR(IF(ISODD(COUNT(AS39:AX1053)),"ERRO",SUM((AT39-AS39),(AV39-AU39),(AX39-AW39))),"ERRO"))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IF(D40="","*",IFERROR(IF(ISODD(COUNT(AS40:AX1049)),"ERRO",SUM((AT40-AS40),(AV40-AU40),(AX40-AW40))),"ERRO"))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IF(D42="","*",IFERROR(IF(ISODD(COUNT(AS42:AX1051)),"ERRO",SUM((AT42-AS42),(AV42-AU42),(AX42-AW42))),"ERRO"))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IF(D43="","*",IFERROR(IF(ISODD(COUNT(AS43:AX1051)),"ERRO",SUM((AT43-AS43),(AV43-AU43),(AX43-AW43))),"ERRO"))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IF(D44="","*",IFERROR(IF(ISODD(COUNT(AS44:AX1050)),"ERRO",SUM((AT44-AS44),(AV44-AU44),(AX44-AW44))),"ERRO"))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IF(D45="","*",IFERROR(IF(ISODD(COUNT(AS45:AX1051)),"ERRO",SUM((AT45-AS45),(AV45-AU45),(AX45-AW45))),"ERRO"))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IF(D46="","*",IFERROR(IF(ISODD(COUNT(AS46:AX1052)),"ERRO",SUM((AT46-AS46),(AV46-AU46),(AX46-AW46))),"ERRO"))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IF(D49="","*",IFERROR(IF(ISODD(COUNT(AS49:AX1055)),"ERRO",SUM((AT49-AS49),(AV49-AU49),(AX49-AW49))),"ERRO"))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IF(D50="","*",IFERROR(IF(ISODD(COUNT(AS50:AX1064)),"ERRO",SUM((AT50-AS50),(AV50-AU50),(AX50-AW50))),"ERRO"))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IF(D51="","*",IFERROR(IF(ISODD(COUNT(AS51:AX1056)),"ERRO",SUM((AT51-AS51),(AV51-AU51),(AX51-AW51))),"ERRO"))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IF(D52="","*",IFERROR(IF(ISODD(COUNT(AS52:AX1057)),"ERRO",SUM((AT52-AS52),(AV52-AU52),(AX52-AW52))),"ERRO"))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IF(D53="","*",IFERROR(IF(ISODD(COUNT(AS53:AX1058)),"ERRO",SUM((AT53-AS53),(AV53-AU53),(AX53-AW53))),"ERRO"))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IF(D54="","*",IFERROR(IF(ISODD(COUNT(AS54:AX1068)),"ERRO",SUM((AT54-AS54),(AV54-AU54),(AX54-AW54))),"ERRO"))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IF(D55="","*",IFERROR(IF(ISODD(COUNT(AS55:AX1069)),"ERRO",SUM((AT55-AS55),(AV55-AU55),(AX55-AW55))),"ERRO"))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IF(D56="","*",IFERROR(IF(ISODD(COUNT(AS56:AX1069)),"ERRO",SUM((AT56-AS56),(AV56-AU56),(AX56-AW56))),"ERRO"))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IF(D57="","*",IFERROR(IF(ISODD(COUNT(AS57:AX1059)),"ERRO",SUM((AT57-AS57),(AV57-AU57),(AX57-AW57))),"ERRO"))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IF(D58="","*",IFERROR(IF(ISODD(COUNT(AS58:AX1071)),"ERRO",SUM((AT58-AS58),(AV58-AU58),(AX58-AW58))),"ERRO"))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IF(D59="","*",IFERROR(IF(ISODD(COUNT(AS59:AX1060)),"ERRO",SUM((AT59-AS59),(AV59-AU59),(AX59-AW59))),"ERRO"))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IF(D60="","*",IFERROR(IF(ISODD(COUNT(AS60:AX1061)),"ERRO",SUM((AT60-AS60),(AV60-AU60),(AX60-AW60))),"ERRO"))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IF(D61="","*",IFERROR(IF(ISODD(COUNT(AS61:AX1062)),"ERRO",SUM((AT61-AS61),(AV61-AU61),(AX61-AW61))),"ERRO"))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IF(D62="","*",IFERROR(IF(ISODD(COUNT(AS62:AX1063)),"ERRO",SUM((AT62-AS62),(AV62-AU62),(AX62-AW62))),"ERRO"))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IF(D63="","*",IFERROR(IF(ISODD(COUNT(AS63:AX1064)),"ERRO",SUM((AT63-AS63),(AV63-AU63),(AX63-AW63))),"ERRO"))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IF(D66="","*",IFERROR(IF(ISODD(COUNT(AS66:AX1065)),"ERRO",SUM((AT66-AS66),(AV66-AU66),(AX66-AW66))),"ERRO"))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981</v>
      </c>
      <c r="X67" s="107" t="s">
        <v>825</v>
      </c>
      <c r="Y67" s="132" t="s">
        <v>886</v>
      </c>
      <c r="Z67" s="107"/>
      <c r="AA67" s="108" t="s">
        <v>982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IF(D67="","*",IFERROR(IF(ISODD(COUNT(AS67:AX1066)),"ERRO",SUM((AT67-AS67),(AV67-AU67),(AX67-AW67))),"ERRO"))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983</v>
      </c>
      <c r="X68" s="107" t="s">
        <v>825</v>
      </c>
      <c r="Y68" s="132"/>
      <c r="Z68" s="107"/>
      <c r="AA68" s="108" t="s">
        <v>984</v>
      </c>
      <c r="AB68" s="106" t="s">
        <v>985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IF(D68="","*",IFERROR(IF(ISODD(COUNT(AS68:AX1067)),"ERRO",SUM((AT68-AS68),(AV68-AU68),(AX68-AW68))),"ERRO"))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IF(D69="","*",IFERROR(IF(ISODD(COUNT(AS69:AX1068)),"ERRO",SUM((AT69-AS69),(AV69-AU69),(AX69-AW69))),"ERRO"))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/>
      <c r="AS70" s="111"/>
      <c r="AT70" s="111"/>
      <c r="AU70" s="139"/>
      <c r="AV70" s="139"/>
      <c r="AW70" s="14"/>
      <c r="AX70" s="14"/>
      <c r="AY70" s="184">
        <f>IF(D70="","*",IFERROR(IF(ISODD(COUNT(AS70:AX1069)),"ERRO",SUM((AT70-AS70),(AV70-AU70),(AX70-AW70))),"ERRO"))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/>
      <c r="AS71" s="111"/>
      <c r="AT71" s="111"/>
      <c r="AU71" s="139"/>
      <c r="AV71" s="139"/>
      <c r="AW71" s="14"/>
      <c r="AX71" s="14"/>
      <c r="AY71" s="204">
        <f>IF(D71="","*",IFERROR(IF(ISODD(COUNT(AS71:AX1084)),"ERRO",SUM((AT71-AS71),(AV71-AU71),(AX71-AW71))),"ERRO"))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/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IF(D72="","*",IFERROR(IF(ISODD(COUNT(AS72:AX1070)),"ERRO",SUM((AT72-AS72),(AV72-AU72),(AX72-AW72))),"ERRO"))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IF(D73="","*",IFERROR(IF(ISODD(COUNT(AS73:AX1071)),"ERRO",SUM((AT73-AS73),(AV73-AU73),(AX73-AW73))),"ERRO"))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/>
      <c r="AS74" s="111"/>
      <c r="AT74" s="111"/>
      <c r="AU74" s="139"/>
      <c r="AV74" s="139"/>
      <c r="AW74" s="14"/>
      <c r="AX74" s="14"/>
      <c r="AY74" s="204">
        <f>IF(D74="","*",IFERROR(IF(ISODD(COUNT(AS74:AX1085)),"ERRO",SUM((AT74-AS74),(AV74-AU74),(AX74-AW74))),"ERRO"))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/>
      <c r="BI74" s="17"/>
      <c r="BJ74" s="17"/>
      <c r="BK74" s="18"/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/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986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/>
      <c r="AS75" s="111"/>
      <c r="AT75" s="111"/>
      <c r="AU75" s="139"/>
      <c r="AV75" s="139"/>
      <c r="AW75" s="14"/>
      <c r="AX75" s="14"/>
      <c r="AY75" s="184">
        <f>IF(D75="","*",IFERROR(IF(ISODD(COUNT(AS75:AX1072)),"ERRO",SUM((AT75-AS75),(AV75-AU75),(AX75-AW75))),"ERRO"))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/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IF(D76="","*",IFERROR(IF(ISODD(COUNT(AS76:AX1089)),"ERRO",SUM((AT76-AS76),(AV76-AU76),(AX76-AW76))),"ERRO"))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/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/>
      <c r="AS77" s="111"/>
      <c r="AT77" s="111"/>
      <c r="AU77" s="139"/>
      <c r="AV77" s="139"/>
      <c r="AW77" s="14"/>
      <c r="AX77" s="14"/>
      <c r="AY77" s="204">
        <f>IF(D77="","*",IFERROR(IF(ISODD(COUNT(AS77:AX1088)),"ERRO",SUM((AT77-AS77),(AV77-AU77),(AX77-AW77))),"ERRO"))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/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/>
      <c r="AS78" s="111"/>
      <c r="AT78" s="111"/>
      <c r="AU78" s="139"/>
      <c r="AV78" s="139"/>
      <c r="AW78" s="14"/>
      <c r="AX78" s="14"/>
      <c r="AY78" s="204">
        <f>IF(D78="","*",IFERROR(IF(ISODD(COUNT(AS78:AX1088)),"ERRO",SUM((AT78-AS78),(AV78-AU78),(AX78-AW78))),"ERRO"))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/>
      <c r="BK78" s="18"/>
      <c r="BL78" s="16"/>
      <c r="BM78" s="133"/>
      <c r="BN78" s="133"/>
      <c r="BO78" s="133"/>
      <c r="BP78" s="205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/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/>
      <c r="AS79" s="111"/>
      <c r="AT79" s="111"/>
      <c r="AU79" s="139"/>
      <c r="AV79" s="139"/>
      <c r="AW79" s="14"/>
      <c r="AX79" s="14"/>
      <c r="AY79" s="184">
        <f>IF(D79="","*",IFERROR(IF(ISODD(COUNT(AS79:AX1073)),"ERRO",SUM((AT79-AS79),(AV79-AU79),(AX79-AW79))),"ERRO"))</f>
        <v>0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987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988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/>
      <c r="AS81" s="111"/>
      <c r="AT81" s="111"/>
      <c r="AU81" s="139"/>
      <c r="AV81" s="139"/>
      <c r="AW81" s="14"/>
      <c r="AX81" s="14"/>
      <c r="AY81" s="184">
        <f>IF(D81="","*",IFERROR(IF(ISODD(COUNT(AS81:AX1075)),"ERRO",SUM((AT81-AS81),(AV81-AU81),(AX81-AW81))),"ERRO"))</f>
        <v>0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>E40</v>
      </c>
      <c r="B84" s="105"/>
      <c r="C84" s="138" t="str">
        <f>IF(BS_CONTROLE[[#This Row],[DATA]]="","",WEEKNUM(BS_CONTROLE[[#This Row],[DATA]]))</f>
        <v/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419.5</v>
      </c>
      <c r="L84" s="108">
        <v>421.5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415ZSF</v>
      </c>
      <c r="O84" s="109"/>
      <c r="P84" s="109"/>
      <c r="Q84" s="108"/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415ZSF</v>
      </c>
      <c r="AO84" s="108">
        <f>IF(BS_CONTROLE[[#This Row],[SUB]]=0, "-", BS_CONTROLE[[#This Row],[SUB]])</f>
        <v>73</v>
      </c>
      <c r="AP84" s="108">
        <f>BS_CONTROLE[[#This Row],[KM - Inicio]]</f>
        <v>419.5</v>
      </c>
      <c r="AQ84" s="108">
        <f>BS_CONTROLE[[#This Row],[KM - Inicio]]</f>
        <v>419.5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IF(D84="","*",IFERROR(IF(ISODD(COUNT(AS84:AX1078)),"ERRO",SUM((AT84-AS84),(AV84-AU84),(AX84-AW84))),"ERRO"))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62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63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>
      <c r="A89" s="47" t="str">
        <f t="shared" si="2"/>
        <v/>
      </c>
      <c r="B89" s="105"/>
      <c r="C89" s="138" t="str">
        <f>IF(BS_CONTROLE[[#This Row],[DATA]]="","",WEEKNUM(BS_CONTROLE[[#This Row],[DATA]]))</f>
        <v/>
      </c>
      <c r="D89" s="107"/>
      <c r="E89" s="163">
        <v>64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>
      <c r="A91" s="47" t="str">
        <f t="shared" ref="A91:A154" si="7">D91&amp;B91</f>
        <v/>
      </c>
      <c r="B91" s="105"/>
      <c r="C91" s="138" t="str">
        <f>IF(BS_CONTROLE[[#This Row],[DATA]]="","",WEEKNUM(BS_CONTROLE[[#This Row],[DATA]]))</f>
        <v/>
      </c>
      <c r="D91" s="107"/>
      <c r="E91" s="163">
        <v>66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67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82:Z1020 Y66:Z69 Z77:Z81 Y70:Y81">
    <cfRule type="cellIs" dxfId="228" priority="54090" operator="equal">
      <formula>"OPORTUNIDADE"</formula>
    </cfRule>
  </conditionalFormatting>
  <conditionalFormatting sqref="Y6:Z7 Y14:Z15 Y20:Z28 Z16 Y30:Z31 Z34:Z35 Z40:Z45 Y47:Z48 Z51:Z52 Z73:Z75 Z57:Z62 Y49:Y65 Y82:Z1020 Y66:Z69 Z77:Z81 Y70:Y81">
    <cfRule type="cellIs" dxfId="227" priority="11676" operator="equal">
      <formula>"NÃO"</formula>
    </cfRule>
    <cfRule type="cellIs" dxfId="226" priority="11677" operator="equal">
      <formula>"SIM"</formula>
    </cfRule>
  </conditionalFormatting>
  <conditionalFormatting sqref="AZ6:AZ1020">
    <cfRule type="expression" dxfId="225" priority="54132">
      <formula>#REF!=1</formula>
    </cfRule>
  </conditionalFormatting>
  <conditionalFormatting sqref="U6:U1020 AY6:AY1020 BE6:BE1020">
    <cfRule type="cellIs" dxfId="224" priority="54116" operator="equal">
      <formula>"ERRO"</formula>
    </cfRule>
  </conditionalFormatting>
  <conditionalFormatting sqref="BQ6:BQ1020">
    <cfRule type="cellIs" dxfId="223" priority="54111" operator="equal">
      <formula>"Produção e Intervalo"</formula>
    </cfRule>
    <cfRule type="cellIs" dxfId="222" priority="54112" operator="equal">
      <formula>"Aderente"</formula>
    </cfRule>
    <cfRule type="cellIs" dxfId="221" priority="54113" operator="equal">
      <formula>"Intervalo"</formula>
    </cfRule>
    <cfRule type="cellIs" dxfId="220" priority="54114" operator="equal">
      <formula>"Produção"</formula>
    </cfRule>
    <cfRule type="cellIs" dxfId="219" priority="54115" operator="equal">
      <formula>"ERRO"</formula>
    </cfRule>
  </conditionalFormatting>
  <conditionalFormatting sqref="BR6:BS1020">
    <cfRule type="cellIs" dxfId="218" priority="54093" operator="equal">
      <formula>"*"</formula>
    </cfRule>
    <cfRule type="cellIs" dxfId="217" priority="54094" operator="greaterThanOrEqual">
      <formula>1</formula>
    </cfRule>
    <cfRule type="cellIs" dxfId="216" priority="54095" operator="lessThan">
      <formula>1</formula>
    </cfRule>
  </conditionalFormatting>
  <conditionalFormatting sqref="Y8:Z13">
    <cfRule type="cellIs" dxfId="215" priority="219" operator="equal">
      <formula>"OPORTUNIDADE"</formula>
    </cfRule>
  </conditionalFormatting>
  <conditionalFormatting sqref="Y8:Z13">
    <cfRule type="cellIs" dxfId="214" priority="217" operator="equal">
      <formula>"NÃO"</formula>
    </cfRule>
    <cfRule type="cellIs" dxfId="213" priority="218" operator="equal">
      <formula>"SIM"</formula>
    </cfRule>
  </conditionalFormatting>
  <conditionalFormatting sqref="Y17:Z18">
    <cfRule type="cellIs" dxfId="212" priority="216" operator="equal">
      <formula>"OPORTUNIDADE"</formula>
    </cfRule>
  </conditionalFormatting>
  <conditionalFormatting sqref="Y17:Z18">
    <cfRule type="cellIs" dxfId="211" priority="214" operator="equal">
      <formula>"NÃO"</formula>
    </cfRule>
    <cfRule type="cellIs" dxfId="210" priority="215" operator="equal">
      <formula>"SIM"</formula>
    </cfRule>
  </conditionalFormatting>
  <conditionalFormatting sqref="BJ8:BJ1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202" operator="equal">
      <formula>"OPORTUNIDADE"</formula>
    </cfRule>
  </conditionalFormatting>
  <conditionalFormatting sqref="Y19:Z19">
    <cfRule type="cellIs" dxfId="208" priority="200" operator="equal">
      <formula>"NÃO"</formula>
    </cfRule>
    <cfRule type="cellIs" dxfId="207" priority="201" operator="equal">
      <formula>"SIM"</formula>
    </cfRule>
  </conditionalFormatting>
  <conditionalFormatting sqref="Z29">
    <cfRule type="cellIs" dxfId="206" priority="199" operator="equal">
      <formula>"OPORTUNIDADE"</formula>
    </cfRule>
  </conditionalFormatting>
  <conditionalFormatting sqref="Z29">
    <cfRule type="cellIs" dxfId="205" priority="197" operator="equal">
      <formula>"NÃO"</formula>
    </cfRule>
    <cfRule type="cellIs" dxfId="204" priority="198" operator="equal">
      <formula>"SIM"</formula>
    </cfRule>
  </conditionalFormatting>
  <conditionalFormatting sqref="BP1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90" operator="equal">
      <formula>"OPORTUNIDADE"</formula>
    </cfRule>
  </conditionalFormatting>
  <conditionalFormatting sqref="Y16">
    <cfRule type="cellIs" dxfId="202" priority="188" operator="equal">
      <formula>"NÃO"</formula>
    </cfRule>
    <cfRule type="cellIs" dxfId="201" priority="189" operator="equal">
      <formula>"SIM"</formula>
    </cfRule>
  </conditionalFormatting>
  <conditionalFormatting sqref="BK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73" operator="equal">
      <formula>"OPORTUNIDADE"</formula>
    </cfRule>
  </conditionalFormatting>
  <conditionalFormatting sqref="Z32:Z33">
    <cfRule type="cellIs" dxfId="199" priority="171" operator="equal">
      <formula>"NÃO"</formula>
    </cfRule>
    <cfRule type="cellIs" dxfId="198" priority="172" operator="equal">
      <formula>"SIM"</formula>
    </cfRule>
  </conditionalFormatting>
  <conditionalFormatting sqref="Y32:Y33">
    <cfRule type="cellIs" dxfId="197" priority="170" operator="equal">
      <formula>"OPORTUNIDADE"</formula>
    </cfRule>
  </conditionalFormatting>
  <conditionalFormatting sqref="Y32:Y33">
    <cfRule type="cellIs" dxfId="196" priority="168" operator="equal">
      <formula>"NÃO"</formula>
    </cfRule>
    <cfRule type="cellIs" dxfId="195" priority="169" operator="equal">
      <formula>"SIM"</formula>
    </cfRule>
  </conditionalFormatting>
  <conditionalFormatting sqref="BK2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61" operator="equal">
      <formula>"OPORTUNIDADE"</formula>
    </cfRule>
  </conditionalFormatting>
  <conditionalFormatting sqref="Y40:Y46 Y34:Y38">
    <cfRule type="cellIs" dxfId="193" priority="159" operator="equal">
      <formula>"NÃO"</formula>
    </cfRule>
    <cfRule type="cellIs" dxfId="192" priority="160" operator="equal">
      <formula>"SIM"</formula>
    </cfRule>
  </conditionalFormatting>
  <conditionalFormatting sqref="BK1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50" operator="equal">
      <formula>"OPORTUNIDADE"</formula>
    </cfRule>
  </conditionalFormatting>
  <conditionalFormatting sqref="Z36:Z37">
    <cfRule type="cellIs" dxfId="190" priority="148" operator="equal">
      <formula>"NÃO"</formula>
    </cfRule>
    <cfRule type="cellIs" dxfId="189" priority="149" operator="equal">
      <formula>"SIM"</formula>
    </cfRule>
  </conditionalFormatting>
  <conditionalFormatting sqref="Z38:Z39">
    <cfRule type="cellIs" dxfId="188" priority="147" operator="equal">
      <formula>"OPORTUNIDADE"</formula>
    </cfRule>
  </conditionalFormatting>
  <conditionalFormatting sqref="Z38:Z39">
    <cfRule type="cellIs" dxfId="187" priority="145" operator="equal">
      <formula>"NÃO"</formula>
    </cfRule>
    <cfRule type="cellIs" dxfId="186" priority="146" operator="equal">
      <formula>"SIM"</formula>
    </cfRule>
  </conditionalFormatting>
  <conditionalFormatting sqref="Z46">
    <cfRule type="cellIs" dxfId="185" priority="144" operator="equal">
      <formula>"OPORTUNIDADE"</formula>
    </cfRule>
  </conditionalFormatting>
  <conditionalFormatting sqref="Z46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BP1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64:BP1020 BP6:BP8 BP14:BP15 BP29:BP31 BP21 BP17:BP18 BP24:BP27 BP37 BP40:BP44 BP47:BP50 BP33:BP34 BP52:BP53 BP56:BP61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K64:BK1020 BK6:BK7 BK14:BK15 BK30:BK31 BK47:BK48 BK33 BK50">
    <cfRule type="iconSet" priority="6096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32" operator="equal">
      <formula>"OPORTUNIDADE"</formula>
    </cfRule>
  </conditionalFormatting>
  <conditionalFormatting sqref="Y29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39">
    <cfRule type="cellIs" dxfId="179" priority="129" operator="equal">
      <formula>"OPORTUNIDADE"</formula>
    </cfRule>
  </conditionalFormatting>
  <conditionalFormatting sqref="Y39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K3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19" operator="equal">
      <formula>"OPORTUNIDADE"</formula>
    </cfRule>
  </conditionalFormatting>
  <conditionalFormatting sqref="Z49:Z50">
    <cfRule type="cellIs" dxfId="175" priority="117" operator="equal">
      <formula>"NÃO"</formula>
    </cfRule>
    <cfRule type="cellIs" dxfId="174" priority="118" operator="equal">
      <formula>"SIM"</formula>
    </cfRule>
  </conditionalFormatting>
  <conditionalFormatting sqref="BK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90" operator="equal">
      <formula>"OPORTUNIDADE"</formula>
    </cfRule>
  </conditionalFormatting>
  <conditionalFormatting sqref="Z53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BK3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78" operator="equal">
      <formula>"OPORTUNIDADE"</formula>
    </cfRule>
  </conditionalFormatting>
  <conditionalFormatting sqref="Z54:Z55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56">
    <cfRule type="cellIs" dxfId="167" priority="72" operator="equal">
      <formula>"OPORTUNIDADE"</formula>
    </cfRule>
  </conditionalFormatting>
  <conditionalFormatting sqref="Z56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Z63:Z65">
    <cfRule type="cellIs" dxfId="164" priority="63" operator="equal">
      <formula>"OPORTUNIDADE"</formula>
    </cfRule>
  </conditionalFormatting>
  <conditionalFormatting sqref="Z63:Z6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K4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1" priority="25" operator="equal">
      <formula>"OPORTUNIDADE"</formula>
    </cfRule>
  </conditionalFormatting>
  <conditionalFormatting sqref="Z70:Z71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Z72">
    <cfRule type="cellIs" dxfId="158" priority="16" operator="equal">
      <formula>"OPORTUNIDADE"</formula>
    </cfRule>
  </conditionalFormatting>
  <conditionalFormatting sqref="Z72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85">
      <iconSet showValue="0">
        <cfvo type="percent" val="0"/>
        <cfvo type="num" val="1"/>
        <cfvo type="num" val="1" gte="0"/>
      </iconSet>
    </cfRule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08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0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5" priority="5" operator="equal">
      <formula>"OPORTUNIDADE"</formula>
    </cfRule>
  </conditionalFormatting>
  <conditionalFormatting sqref="Z76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 E84" xr:uid="{D50C8F1C-1457-4B16-BCED-8805920651BE}"/>
    <dataValidation type="list" allowBlank="1" showInputMessage="1" showErrorMessage="1" sqref="D6:D7 D14:D15 D30:D31 D39 D47:D48 D66 D69 D57 D77 D79:D80 D73:D75 D82:D83 D85:D1020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AI6:AI1020 F47:F1020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989</v>
      </c>
      <c r="C2" s="124" t="s">
        <v>755</v>
      </c>
      <c r="D2" s="79" t="s">
        <v>757</v>
      </c>
      <c r="E2" s="79" t="s">
        <v>990</v>
      </c>
      <c r="F2" s="102" t="s">
        <v>991</v>
      </c>
      <c r="G2" s="79" t="s">
        <v>992</v>
      </c>
      <c r="H2" s="79" t="s">
        <v>993</v>
      </c>
      <c r="I2" s="79" t="s">
        <v>994</v>
      </c>
      <c r="J2" s="79" t="s">
        <v>995</v>
      </c>
      <c r="K2" s="81" t="s">
        <v>996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 hidden="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 hidden="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 hidden="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 hidden="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 hidden="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 hidden="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 hidden="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 hidden="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 hidden="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 hidden="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 hidden="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 hidden="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 hidden="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 hidden="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 hidden="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 hidden="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 hidden="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 hidden="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 hidden="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 hidden="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 hidden="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 hidden="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 hidden="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 hidden="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 hidden="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 hidden="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 hidden="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 hidden="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 hidden="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 hidden="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 hidden="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 hidden="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 hidden="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 hidden="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 hidden="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 hidden="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 hidden="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 hidden="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 hidden="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 hidden="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 hidden="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 hidden="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 hidden="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 hidden="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 hidden="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 hidden="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 hidden="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 hidden="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 hidden="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 hidden="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 hidden="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 hidden="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 hidden="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 hidden="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 hidden="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 hidden="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 hidden="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 hidden="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 hidden="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 hidden="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 hidden="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 hidden="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 hidden="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 hidden="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 hidden="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 hidden="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 hidden="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 hidden="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 hidden="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 hidden="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 hidden="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 hidden="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 hidden="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 hidden="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 hidden="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 hidden="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 hidden="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 hidden="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 hidden="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 hidden="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 hidden="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 hidden="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 hidden="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 hidden="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 hidden="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 hidden="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 hidden="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 hidden="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 hidden="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 hidden="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 hidden="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 hidden="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 hidden="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 hidden="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 hidden="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 hidden="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 hidden="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 hidden="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 hidden="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 hidden="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 hidden="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 hidden="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 hidden="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 hidden="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 hidden="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 hidden="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 hidden="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 hidden="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 hidden="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 hidden="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 hidden="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 hidden="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 hidden="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 hidden="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 hidden="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 hidden="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 hidden="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 hidden="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 hidden="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 hidden="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 hidden="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 hidden="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 hidden="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 hidden="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 hidden="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 hidden="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 hidden="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 hidden="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 hidden="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 hidden="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 hidden="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 hidden="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 hidden="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 hidden="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 hidden="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 hidden="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 hidden="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 hidden="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 hidden="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 hidden="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 hidden="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 hidden="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 hidden="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 hidden="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 hidden="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 hidden="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 hidden="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 hidden="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 hidden="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 hidden="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 hidden="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 hidden="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 hidden="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 hidden="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 hidden="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 hidden="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 hidden="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 hidden="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 hidden="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 hidden="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 hidden="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 hidden="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 hidden="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 hidden="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 hidden="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 hidden="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 hidden="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 hidden="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 hidden="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 hidden="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 hidden="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 hidden="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 hidden="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 hidden="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 hidden="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 hidden="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 hidden="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 hidden="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 hidden="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 hidden="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 hidden="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 hidden="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 hidden="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 hidden="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 hidden="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 hidden="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 hidden="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 hidden="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 hidden="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 hidden="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 hidden="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 hidden="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 hidden="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 hidden="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 hidden="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 hidden="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 hidden="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 hidden="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 hidden="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 hidden="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 hidden="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 hidden="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 hidden="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 hidden="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 hidden="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 hidden="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 hidden="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 hidden="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 hidden="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 hidden="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 hidden="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 hidden="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 hidden="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 hidden="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 hidden="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 hidden="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 hidden="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 hidden="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 hidden="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 hidden="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 hidden="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 hidden="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 hidden="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 hidden="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 hidden="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 hidden="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 hidden="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 hidden="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 hidden="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 hidden="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 hidden="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 hidden="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 hidden="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 hidden="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 hidden="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 hidden="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 hidden="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 hidden="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 hidden="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 hidden="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 hidden="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 hidden="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 hidden="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 hidden="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 hidden="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 hidden="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 hidden="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 hidden="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 hidden="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 hidden="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 hidden="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 hidden="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 hidden="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 hidden="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 hidden="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 hidden="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 hidden="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 hidden="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 hidden="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 hidden="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 hidden="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 hidden="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 hidden="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 hidden="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 hidden="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 hidden="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 hidden="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 hidden="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 hidden="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 hidden="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 hidden="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 hidden="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 hidden="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 hidden="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 hidden="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 hidden="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 hidden="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 hidden="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 hidden="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 hidden="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 hidden="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 hidden="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 hidden="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 hidden="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 hidden="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 hidden="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 hidden="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 hidden="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 hidden="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 hidden="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 hidden="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 hidden="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 hidden="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 hidden="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 hidden="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 hidden="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 hidden="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 hidden="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 hidden="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 hidden="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 hidden="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 hidden="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 hidden="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 hidden="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 hidden="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 hidden="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 hidden="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 hidden="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 hidden="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 hidden="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 hidden="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 hidden="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 hidden="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 hidden="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 hidden="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 hidden="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 hidden="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 hidden="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 hidden="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 hidden="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 hidden="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 hidden="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 hidden="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 hidden="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 hidden="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 hidden="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 hidden="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 hidden="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 hidden="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 hidden="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 hidden="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 hidden="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 hidden="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 hidden="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 hidden="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 hidden="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 hidden="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 hidden="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 hidden="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 hidden="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 hidden="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 hidden="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 hidden="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 hidden="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 hidden="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 hidden="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 hidden="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 hidden="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 hidden="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 hidden="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 hidden="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 hidden="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 hidden="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 hidden="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 hidden="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 hidden="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 hidden="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 hidden="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 hidden="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 hidden="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 hidden="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 hidden="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 hidden="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 hidden="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 hidden="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 hidden="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 hidden="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 hidden="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 hidden="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 hidden="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 hidden="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 hidden="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 hidden="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 hidden="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 hidden="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 hidden="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 hidden="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 hidden="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 hidden="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 hidden="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 hidden="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 hidden="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 hidden="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 hidden="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 hidden="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 hidden="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 hidden="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 hidden="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 hidden="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 hidden="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 hidden="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 hidden="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 hidden="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 hidden="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 hidden="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 hidden="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 hidden="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 hidden="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 hidden="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 hidden="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 hidden="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 hidden="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 hidden="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 hidden="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 hidden="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 hidden="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 hidden="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 hidden="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 hidden="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 hidden="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 hidden="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 hidden="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 hidden="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 hidden="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 hidden="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 hidden="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 hidden="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 hidden="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 hidden="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 hidden="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 hidden="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 hidden="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 hidden="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 hidden="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 hidden="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 hidden="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 hidden="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 hidden="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 hidden="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 hidden="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 hidden="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 hidden="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 hidden="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 hidden="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 hidden="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 hidden="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 hidden="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 hidden="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 hidden="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 hidden="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 hidden="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 hidden="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 hidden="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 hidden="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 hidden="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 hidden="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 hidden="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 hidden="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 hidden="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 hidden="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 hidden="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 hidden="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 hidden="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 hidden="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 hidden="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 hidden="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 hidden="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 hidden="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 hidden="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 hidden="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 hidden="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 hidden="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 hidden="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 hidden="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 hidden="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 hidden="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 hidden="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 hidden="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 hidden="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 hidden="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 hidden="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 hidden="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 hidden="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 hidden="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 hidden="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 hidden="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 hidden="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 hidden="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 hidden="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 hidden="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 hidden="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 hidden="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 hidden="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 hidden="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 hidden="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 hidden="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 hidden="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 hidden="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 hidden="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 hidden="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 hidden="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 hidden="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 hidden="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 hidden="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 hidden="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 hidden="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 hidden="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 hidden="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 hidden="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 hidden="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 hidden="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 hidden="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 hidden="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 hidden="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 hidden="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 hidden="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 hidden="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 hidden="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 hidden="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 hidden="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 hidden="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 hidden="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 hidden="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 hidden="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 hidden="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 hidden="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 hidden="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 hidden="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 hidden="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 hidden="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 hidden="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 hidden="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 hidden="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 hidden="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 hidden="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 hidden="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 hidden="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 hidden="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 hidden="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 hidden="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 hidden="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 hidden="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 hidden="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 hidden="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 hidden="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 hidden="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 hidden="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 hidden="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 hidden="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 hidden="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 hidden="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 hidden="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 hidden="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 hidden="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 hidden="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 hidden="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 hidden="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 hidden="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 hidden="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 hidden="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 hidden="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 hidden="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 hidden="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 hidden="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 hidden="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 hidden="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 hidden="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 hidden="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 hidden="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 hidden="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 hidden="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 hidden="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 hidden="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 hidden="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 hidden="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 hidden="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 hidden="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 hidden="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 hidden="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 hidden="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 hidden="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 hidden="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 hidden="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 hidden="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 hidden="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 hidden="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 hidden="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 hidden="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 hidden="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 hidden="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 hidden="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 hidden="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 hidden="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 hidden="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 hidden="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 hidden="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 hidden="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 hidden="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 hidden="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 hidden="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 hidden="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 hidden="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 hidden="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 hidden="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 hidden="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 hidden="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 hidden="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 hidden="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 hidden="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 hidden="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 hidden="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 hidden="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 hidden="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 hidden="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 hidden="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 hidden="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 hidden="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 hidden="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 hidden="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 hidden="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 hidden="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 hidden="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 hidden="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 hidden="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 hidden="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 hidden="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 hidden="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 hidden="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 hidden="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 hidden="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 hidden="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 hidden="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 hidden="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 hidden="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 hidden="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 hidden="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 hidden="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 hidden="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 hidden="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 hidden="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 hidden="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 hidden="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 hidden="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 hidden="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 hidden="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 hidden="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 hidden="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 hidden="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 hidden="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 hidden="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 hidden="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 hidden="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 hidden="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 hidden="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 hidden="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 hidden="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 hidden="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 hidden="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 hidden="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 hidden="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 hidden="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 hidden="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 hidden="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 hidden="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 hidden="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 hidden="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 hidden="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 hidden="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 hidden="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 hidden="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 hidden="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 hidden="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 hidden="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 hidden="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 hidden="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 hidden="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 hidden="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 hidden="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 hidden="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 hidden="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 hidden="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 hidden="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 hidden="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 hidden="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 hidden="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 hidden="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 hidden="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 hidden="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 hidden="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 hidden="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 hidden="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 hidden="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 hidden="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 hidden="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 hidden="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 hidden="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 hidden="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 hidden="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 hidden="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 hidden="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 hidden="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 hidden="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 hidden="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 hidden="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 hidden="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 hidden="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 hidden="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 hidden="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 hidden="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 hidden="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 hidden="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 hidden="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 hidden="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 hidden="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 hidden="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 hidden="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 hidden="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 hidden="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 hidden="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 hidden="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 hidden="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 hidden="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 hidden="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 hidden="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 hidden="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 hidden="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 hidden="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 hidden="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 hidden="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 hidden="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 hidden="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 hidden="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 hidden="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 hidden="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 hidden="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 hidden="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 hidden="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 hidden="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 hidden="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 hidden="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 hidden="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 hidden="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 hidden="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 hidden="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 hidden="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 hidden="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 hidden="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 hidden="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 hidden="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 hidden="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 hidden="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 hidden="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 hidden="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 hidden="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 hidden="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 hidden="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 hidden="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 hidden="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 hidden="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 hidden="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 hidden="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 hidden="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 hidden="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 hidden="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 hidden="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 hidden="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 hidden="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 hidden="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 hidden="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 hidden="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 hidden="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 hidden="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 hidden="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 hidden="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 hidden="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 hidden="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 hidden="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 hidden="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 hidden="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 hidden="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 hidden="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 hidden="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 hidden="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 hidden="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 hidden="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 hidden="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 hidden="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 hidden="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 hidden="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 hidden="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 hidden="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 hidden="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 hidden="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 hidden="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 hidden="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 hidden="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 hidden="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 hidden="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 hidden="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 hidden="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 hidden="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 hidden="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 hidden="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 hidden="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 hidden="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 hidden="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 hidden="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-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 hidden="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-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 hidden="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-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 hidden="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-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 hidden="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-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 hidden="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-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 hidden="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-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 hidden="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-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 hidden="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-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 hidden="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-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 hidden="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-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 hidden="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-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 hidden="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-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 hidden="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-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 hidden="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-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 hidden="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-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 hidden="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-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 hidden="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-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 hidden="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-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 hidden="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-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 hidden="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 hidden="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 hidden="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 hidden="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 hidden="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 hidden="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 hidden="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 hidden="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 hidden="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 hidden="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 hidden="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 hidden="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 hidden="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 hidden="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 hidden="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 hidden="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 hidden="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 hidden="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 hidden="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 hidden="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 hidden="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 hidden="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 hidden="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 hidden="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 hidden="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 hidden="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 hidden="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 hidden="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 hidden="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 hidden="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 hidden="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 hidden="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 hidden="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997</v>
      </c>
      <c r="V1" s="247"/>
      <c r="W1" s="247"/>
    </row>
    <row r="2" spans="1:23" ht="15" customHeight="1">
      <c r="A2" s="90" t="s">
        <v>998</v>
      </c>
      <c r="B2" s="90" t="s">
        <v>999</v>
      </c>
      <c r="C2" s="90" t="s">
        <v>380</v>
      </c>
      <c r="D2" s="91" t="s">
        <v>770</v>
      </c>
      <c r="E2" s="91" t="s">
        <v>4</v>
      </c>
      <c r="F2" s="91" t="s">
        <v>1000</v>
      </c>
      <c r="G2" s="91" t="s">
        <v>1001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1002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IF(SP_NORTE!Y103="","*",SP_NORTE!Y103)</f>
        <v>*</v>
      </c>
      <c r="B77" s="150" t="str">
        <f>IF(SP_NORTE!X84="","*",SP_NORTE!X84)</f>
        <v>*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 t="str">
        <f>IF(SP_NORTE!B84="","*",SP_NORTE!B84)</f>
        <v>*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ZRL</v>
      </c>
      <c r="K77" s="142" t="str">
        <f>IF(SP_NORTE!M84="","*",SP_NORTE!M84)</f>
        <v>ZTF-ZSF</v>
      </c>
      <c r="L77" s="142" t="str">
        <f>IF(SP_NORTE!N84="","*",SP_NORTE!N84)</f>
        <v>415ZSF</v>
      </c>
      <c r="M77" s="143">
        <f>IF(SP_NORTE!J84="","*",SP_NORTE!J84)</f>
        <v>73</v>
      </c>
      <c r="N77" s="148">
        <f>IF(SP_NORTE!K84="","*",SP_NORTE!K84)</f>
        <v>419.5</v>
      </c>
      <c r="O77" s="148">
        <f>IF(SP_NORTE!L84="","*",SP_NORTE!L84)</f>
        <v>421.5</v>
      </c>
      <c r="P77" s="147" t="str">
        <f>IF(SP_NORTE!O84="","*",SP_NORTE!O84)</f>
        <v>*</v>
      </c>
      <c r="Q77" s="147" t="str">
        <f>IF(SP_NORTE!P84="","*",SP_NORTE!P84)</f>
        <v>*</v>
      </c>
      <c r="R77" s="149" t="str">
        <f>IF(SP_NORTE!Q84="","*",CONCATENATE(SP_NORTE!Q84," ",SP_NORTE!R84))</f>
        <v>*</v>
      </c>
      <c r="S77" s="149" t="str">
        <f>IF(SP_NORTE!V84="","*",SP_NORTE!V84)</f>
        <v>*</v>
      </c>
      <c r="T77" s="149" t="str">
        <f>IF(SP_NORTE!W84="","*",SP_NORTE!W84)</f>
        <v>*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IF(SP_NORTE!Y106="","*",SP_NORTE!Y106)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IF(SP_NORTE!Y107="","*",SP_NORTE!Y107)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IF(SP_NORTE!Y108="","*",SP_NORTE!Y108)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*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*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IF(SP_NORTE!Y110="","*",SP_NORTE!Y110)</f>
        <v>*</v>
      </c>
      <c r="B84" s="150" t="str">
        <f>IF(SP_NORTE!X91="","*",SP_NORTE!X91)</f>
        <v>*</v>
      </c>
      <c r="C84" s="150" t="str">
        <f>IF(SP_NORTE!Z91="","*",SP_NORTE!Z91)</f>
        <v>*</v>
      </c>
      <c r="D84" s="142" t="str">
        <f>IF(SP_NORTE!S91="","*",SP_NORTE!S91)</f>
        <v>-</v>
      </c>
      <c r="E84" s="142" t="str">
        <f>IF(SP_NORTE!T91="","*",SP_NORTE!T91)</f>
        <v>-</v>
      </c>
      <c r="F84" s="149" t="str">
        <f>IF(SP_NORTE!B91="","*",SP_NORTE!B91)</f>
        <v>*</v>
      </c>
      <c r="G84" s="149" t="str">
        <f>IF(SP_NORTE!D91="","*",SP_NORTE!D91)</f>
        <v>*</v>
      </c>
      <c r="H84" s="149" t="str">
        <f>IF(SP_NORTE!F91="","*",SP_NORTE!F91)</f>
        <v>*</v>
      </c>
      <c r="I84" s="149" t="str">
        <f>IF(SP_NORTE!H91="","*",SP_NORTE!H91)</f>
        <v>*</v>
      </c>
      <c r="J84" s="149" t="str">
        <f>IF(SP_NORTE!I91="","*",SP_NORTE!I91)</f>
        <v>*</v>
      </c>
      <c r="K84" s="142" t="str">
        <f>IF(SP_NORTE!M91="","*",SP_NORTE!M91)</f>
        <v>-</v>
      </c>
      <c r="L84" s="142" t="str">
        <f>IF(SP_NORTE!N91="","*",SP_NORTE!N91)</f>
        <v>-</v>
      </c>
      <c r="M84" s="143" t="str">
        <f>IF(SP_NORTE!J91="","*",SP_NORTE!J91)</f>
        <v>*</v>
      </c>
      <c r="N84" s="148" t="str">
        <f>IF(SP_NORTE!K91="","*",SP_NORTE!K91)</f>
        <v>*</v>
      </c>
      <c r="O84" s="148" t="str">
        <f>IF(SP_NORTE!L91="","*",SP_NORTE!L91)</f>
        <v>*</v>
      </c>
      <c r="P84" s="147" t="str">
        <f>IF(SP_NORTE!O91="","*",SP_NORTE!O91)</f>
        <v>*</v>
      </c>
      <c r="Q84" s="147" t="str">
        <f>IF(SP_NORTE!P91="","*",SP_NORTE!P91)</f>
        <v>*</v>
      </c>
      <c r="R84" s="149" t="str">
        <f>IF(SP_NORTE!Q91="","*",CONCATENATE(SP_NORTE!Q91," ",SP_NORTE!R91))</f>
        <v>*</v>
      </c>
      <c r="S84" s="149" t="str">
        <f>IF(SP_NORTE!V91="","*",SP_NORTE!V91)</f>
        <v>*</v>
      </c>
      <c r="T84" s="149" t="str">
        <f>IF(SP_NORTE!W91="","*",SP_NORTE!W91)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IF(SP_NORTE!Y111="","*",SP_NORTE!Y111)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*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*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*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*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*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1003</v>
      </c>
      <c r="C3" s="206" t="s">
        <v>1004</v>
      </c>
      <c r="D3" s="206" t="s">
        <v>1005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8" t="s">
        <v>1006</v>
      </c>
      <c r="D1" s="248"/>
      <c r="E1" s="248"/>
      <c r="F1" s="248"/>
      <c r="G1" s="248"/>
      <c r="H1" s="248"/>
    </row>
    <row r="2" spans="3:8" ht="15" customHeight="1">
      <c r="C2" s="248"/>
      <c r="D2" s="248"/>
      <c r="E2" s="248"/>
      <c r="F2" s="248"/>
      <c r="G2" s="248"/>
      <c r="H2" s="248"/>
    </row>
    <row r="3" spans="3:8" ht="15" customHeight="1">
      <c r="C3" s="167" t="s">
        <v>477</v>
      </c>
      <c r="D3" s="167" t="s">
        <v>1007</v>
      </c>
      <c r="E3" s="167" t="s">
        <v>1008</v>
      </c>
      <c r="F3" s="167" t="s">
        <v>1009</v>
      </c>
      <c r="G3" s="167" t="s">
        <v>1010</v>
      </c>
      <c r="H3" s="167" t="s">
        <v>1011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9" t="s">
        <v>1012</v>
      </c>
      <c r="C2" s="249"/>
      <c r="D2" s="249"/>
      <c r="E2" s="249"/>
      <c r="F2" s="249"/>
      <c r="G2" s="249"/>
    </row>
    <row r="3" spans="2:7" ht="15" customHeight="1">
      <c r="B3" s="250"/>
      <c r="C3" s="250"/>
      <c r="D3" s="250"/>
      <c r="E3" s="250"/>
      <c r="F3" s="250"/>
      <c r="G3" s="250"/>
    </row>
    <row r="4" spans="2:7">
      <c r="B4" s="164" t="s">
        <v>1013</v>
      </c>
      <c r="C4" s="164" t="s">
        <v>1014</v>
      </c>
      <c r="D4" s="164" t="s">
        <v>1015</v>
      </c>
      <c r="E4" s="164" t="s">
        <v>1016</v>
      </c>
      <c r="F4" s="164" t="s">
        <v>4</v>
      </c>
      <c r="G4" s="164" t="s">
        <v>1017</v>
      </c>
    </row>
    <row r="5" spans="2:7">
      <c r="B5" s="165" t="s">
        <v>1018</v>
      </c>
      <c r="C5" s="165">
        <v>257068</v>
      </c>
      <c r="D5" s="165" t="s">
        <v>1019</v>
      </c>
      <c r="E5" s="165" t="s">
        <v>1020</v>
      </c>
      <c r="F5" s="165" t="s">
        <v>1020</v>
      </c>
      <c r="G5" s="166">
        <v>46296</v>
      </c>
    </row>
    <row r="6" spans="2:7">
      <c r="B6" s="165" t="s">
        <v>1021</v>
      </c>
      <c r="C6" s="165" t="s">
        <v>384</v>
      </c>
      <c r="D6" s="165" t="s">
        <v>384</v>
      </c>
      <c r="E6" s="165" t="s">
        <v>384</v>
      </c>
      <c r="F6" s="165" t="s">
        <v>1022</v>
      </c>
      <c r="G6" s="166" t="s">
        <v>384</v>
      </c>
    </row>
    <row r="7" spans="2:7">
      <c r="B7" s="165" t="s">
        <v>1023</v>
      </c>
      <c r="C7" s="165">
        <v>257472</v>
      </c>
      <c r="D7" s="165" t="s">
        <v>1024</v>
      </c>
      <c r="E7" s="165" t="s">
        <v>1025</v>
      </c>
      <c r="F7" s="165" t="s">
        <v>1025</v>
      </c>
      <c r="G7" s="166">
        <v>45992</v>
      </c>
    </row>
    <row r="8" spans="2:7">
      <c r="B8" s="165" t="s">
        <v>1026</v>
      </c>
      <c r="C8" s="165">
        <v>260307</v>
      </c>
      <c r="D8" s="165" t="s">
        <v>1027</v>
      </c>
      <c r="E8" s="165" t="s">
        <v>1028</v>
      </c>
      <c r="F8" s="165" t="s">
        <v>1025</v>
      </c>
      <c r="G8" s="166">
        <v>46082</v>
      </c>
    </row>
    <row r="9" spans="2:7">
      <c r="B9" s="165" t="s">
        <v>1029</v>
      </c>
      <c r="C9" s="165">
        <v>333033</v>
      </c>
      <c r="D9" s="165" t="s">
        <v>1030</v>
      </c>
      <c r="E9" s="165" t="s">
        <v>1022</v>
      </c>
      <c r="F9" s="165" t="s">
        <v>1031</v>
      </c>
      <c r="G9" s="165" t="s">
        <v>384</v>
      </c>
    </row>
    <row r="10" spans="2:7">
      <c r="B10" s="165" t="s">
        <v>1032</v>
      </c>
      <c r="C10" s="165"/>
      <c r="D10" s="165"/>
      <c r="E10" s="165" t="s">
        <v>1022</v>
      </c>
      <c r="F10" s="165" t="s">
        <v>1031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1033</v>
      </c>
      <c r="C1" s="25" t="s">
        <v>831</v>
      </c>
      <c r="E1" s="25" t="s">
        <v>1034</v>
      </c>
      <c r="G1" s="25" t="s">
        <v>1035</v>
      </c>
      <c r="H1" s="27"/>
      <c r="I1" s="25" t="s">
        <v>1036</v>
      </c>
      <c r="J1" s="27"/>
      <c r="K1" s="25" t="s">
        <v>1037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1038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1039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985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1040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1041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1042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1043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1044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1045</v>
      </c>
      <c r="B13" s="4" t="s">
        <v>1046</v>
      </c>
      <c r="C13" s="4" t="s">
        <v>1047</v>
      </c>
      <c r="D13" s="4" t="s">
        <v>964</v>
      </c>
      <c r="E13" s="4" t="s">
        <v>1048</v>
      </c>
      <c r="F13" s="4" t="s">
        <v>1049</v>
      </c>
      <c r="G13" s="4" t="s">
        <v>1050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1051</v>
      </c>
      <c r="N13" s="4" t="s">
        <v>1052</v>
      </c>
      <c r="O13" s="4" t="s">
        <v>1053</v>
      </c>
      <c r="P13" s="4" t="s">
        <v>827</v>
      </c>
      <c r="Q13" s="4" t="s">
        <v>1054</v>
      </c>
      <c r="R13" s="4" t="s">
        <v>1055</v>
      </c>
      <c r="S13" s="4" t="s">
        <v>1056</v>
      </c>
      <c r="T13" s="4" t="s">
        <v>1057</v>
      </c>
      <c r="U13" s="4" t="s">
        <v>1058</v>
      </c>
      <c r="V13" s="32" t="s">
        <v>1059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1060</v>
      </c>
      <c r="B14" s="34" t="s">
        <v>1061</v>
      </c>
      <c r="C14" s="34" t="s">
        <v>1062</v>
      </c>
      <c r="D14" s="34" t="s">
        <v>965</v>
      </c>
      <c r="E14" s="34" t="s">
        <v>965</v>
      </c>
      <c r="F14" s="34" t="s">
        <v>1063</v>
      </c>
      <c r="G14" s="34" t="s">
        <v>1063</v>
      </c>
      <c r="H14" s="34" t="s">
        <v>834</v>
      </c>
      <c r="I14" s="34" t="s">
        <v>1064</v>
      </c>
      <c r="J14" s="34" t="s">
        <v>911</v>
      </c>
      <c r="K14" s="34" t="s">
        <v>1065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1066</v>
      </c>
      <c r="R14" s="34" t="s">
        <v>1067</v>
      </c>
      <c r="S14" s="34" t="s">
        <v>965</v>
      </c>
      <c r="T14" s="34" t="s">
        <v>965</v>
      </c>
      <c r="U14" s="34" t="s">
        <v>1058</v>
      </c>
      <c r="V14" s="35" t="s">
        <v>1059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1068</v>
      </c>
      <c r="B15" s="34" t="s">
        <v>1069</v>
      </c>
      <c r="C15" s="34" t="str">
        <f>""</f>
        <v/>
      </c>
      <c r="D15" s="34"/>
      <c r="E15" s="34"/>
      <c r="F15" s="34"/>
      <c r="G15" s="34" t="s">
        <v>1070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1050</v>
      </c>
      <c r="R15" s="34" t="s">
        <v>1071</v>
      </c>
      <c r="S15" s="34" t="s">
        <v>1001</v>
      </c>
      <c r="T15" s="34" t="s">
        <v>1001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1072</v>
      </c>
      <c r="L16" s="34"/>
      <c r="M16" s="34"/>
      <c r="N16" s="34"/>
      <c r="O16" s="34"/>
      <c r="P16" s="34"/>
      <c r="Q16" s="34"/>
      <c r="R16" s="34" t="s">
        <v>1073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1074</v>
      </c>
      <c r="B28" s="30" t="s">
        <v>1075</v>
      </c>
      <c r="C28" s="30" t="s">
        <v>1076</v>
      </c>
      <c r="D28" s="30" t="s">
        <v>1077</v>
      </c>
      <c r="E28" s="30" t="s">
        <v>1078</v>
      </c>
      <c r="F28" s="30" t="s">
        <v>1079</v>
      </c>
      <c r="G28" s="30" t="s">
        <v>1080</v>
      </c>
      <c r="H28" s="30" t="s">
        <v>1081</v>
      </c>
      <c r="I28" s="30" t="s">
        <v>1082</v>
      </c>
      <c r="J28" s="30" t="s">
        <v>1083</v>
      </c>
      <c r="K28" s="30" t="s">
        <v>1084</v>
      </c>
      <c r="L28" s="30" t="s">
        <v>1085</v>
      </c>
      <c r="M28" s="30" t="s">
        <v>1086</v>
      </c>
      <c r="N28" s="30" t="s">
        <v>1087</v>
      </c>
      <c r="O28" s="30" t="s">
        <v>1088</v>
      </c>
      <c r="P28" s="30" t="s">
        <v>1089</v>
      </c>
      <c r="Q28" s="30" t="s">
        <v>1090</v>
      </c>
      <c r="R28" s="30" t="s">
        <v>1091</v>
      </c>
      <c r="S28" s="30" t="s">
        <v>1092</v>
      </c>
      <c r="T28" s="30" t="s">
        <v>1093</v>
      </c>
      <c r="U28" s="30" t="s">
        <v>1094</v>
      </c>
      <c r="V28" s="30" t="s">
        <v>1095</v>
      </c>
      <c r="W28" s="30" t="s">
        <v>1096</v>
      </c>
      <c r="X28" s="30" t="s">
        <v>1097</v>
      </c>
      <c r="Y28" s="30" t="s">
        <v>1098</v>
      </c>
      <c r="Z28" s="30" t="s">
        <v>1099</v>
      </c>
      <c r="AA28" s="30" t="s">
        <v>1100</v>
      </c>
      <c r="AB28" s="30" t="s">
        <v>1101</v>
      </c>
      <c r="AC28" s="30" t="s">
        <v>1102</v>
      </c>
      <c r="AD28" s="30" t="s">
        <v>1103</v>
      </c>
      <c r="AE28" s="30" t="s">
        <v>1104</v>
      </c>
      <c r="AF28" s="30" t="s">
        <v>1105</v>
      </c>
      <c r="AG28" s="30" t="s">
        <v>1106</v>
      </c>
      <c r="AH28" s="30" t="s">
        <v>1107</v>
      </c>
      <c r="AI28" s="30" t="s">
        <v>1108</v>
      </c>
      <c r="AJ28" s="30" t="s">
        <v>1109</v>
      </c>
      <c r="AK28" s="30" t="s">
        <v>1110</v>
      </c>
      <c r="AL28" s="30" t="s">
        <v>1111</v>
      </c>
      <c r="AM28" s="30" t="s">
        <v>1112</v>
      </c>
      <c r="AN28" s="36" t="s">
        <v>1113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1114</v>
      </c>
      <c r="B29" s="34" t="s">
        <v>1115</v>
      </c>
      <c r="C29" s="34" t="s">
        <v>1116</v>
      </c>
      <c r="D29" s="34" t="s">
        <v>1063</v>
      </c>
      <c r="E29" s="34" t="s">
        <v>1069</v>
      </c>
      <c r="F29" s="34" t="s">
        <v>1117</v>
      </c>
      <c r="G29" s="34" t="s">
        <v>966</v>
      </c>
      <c r="H29" s="34" t="s">
        <v>1118</v>
      </c>
      <c r="I29" s="34" t="s">
        <v>880</v>
      </c>
      <c r="J29" s="34" t="s">
        <v>1119</v>
      </c>
      <c r="K29" s="34" t="s">
        <v>1119</v>
      </c>
      <c r="L29" s="34" t="s">
        <v>1120</v>
      </c>
      <c r="M29" s="34" t="s">
        <v>931</v>
      </c>
      <c r="N29" s="34" t="s">
        <v>1121</v>
      </c>
      <c r="O29" s="34" t="s">
        <v>1122</v>
      </c>
      <c r="P29" s="34" t="s">
        <v>1123</v>
      </c>
      <c r="Q29" s="34" t="s">
        <v>1124</v>
      </c>
      <c r="R29" s="34" t="s">
        <v>1125</v>
      </c>
      <c r="S29" s="34" t="s">
        <v>1126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1127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1128</v>
      </c>
      <c r="AD29" s="34" t="s">
        <v>1129</v>
      </c>
      <c r="AE29" s="34" t="s">
        <v>1130</v>
      </c>
      <c r="AF29" s="34" t="s">
        <v>1071</v>
      </c>
      <c r="AG29" s="34" t="s">
        <v>1073</v>
      </c>
      <c r="AH29" s="34" t="s">
        <v>1131</v>
      </c>
      <c r="AI29" s="34" t="s">
        <v>1132</v>
      </c>
      <c r="AJ29" s="34" t="s">
        <v>1119</v>
      </c>
      <c r="AK29" s="34" t="s">
        <v>1132</v>
      </c>
      <c r="AL29" s="34" t="s">
        <v>1119</v>
      </c>
      <c r="AM29" s="34" t="s">
        <v>1058</v>
      </c>
      <c r="AN29" s="35" t="s">
        <v>1059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1114</v>
      </c>
      <c r="B30" s="34"/>
      <c r="C30" s="34"/>
      <c r="D30" s="34" t="s">
        <v>1070</v>
      </c>
      <c r="E30" s="34"/>
      <c r="F30" s="34" t="s">
        <v>1133</v>
      </c>
      <c r="G30" s="34" t="s">
        <v>1134</v>
      </c>
      <c r="H30" s="34" t="s">
        <v>1135</v>
      </c>
      <c r="I30" s="34" t="s">
        <v>1136</v>
      </c>
      <c r="J30" s="34"/>
      <c r="K30" s="34"/>
      <c r="L30" s="34" t="s">
        <v>1137</v>
      </c>
      <c r="M30" s="34" t="s">
        <v>874</v>
      </c>
      <c r="N30" s="34" t="s">
        <v>880</v>
      </c>
      <c r="O30" s="34" t="s">
        <v>946</v>
      </c>
      <c r="P30" s="34" t="s">
        <v>1138</v>
      </c>
      <c r="Q30" s="34" t="s">
        <v>856</v>
      </c>
      <c r="R30" s="34"/>
      <c r="S30" s="34" t="s">
        <v>1124</v>
      </c>
      <c r="T30" s="34" t="s">
        <v>1139</v>
      </c>
      <c r="U30" s="34" t="s">
        <v>880</v>
      </c>
      <c r="V30" s="34" t="s">
        <v>1139</v>
      </c>
      <c r="W30" s="34" t="s">
        <v>880</v>
      </c>
      <c r="X30" s="34" t="s">
        <v>1139</v>
      </c>
      <c r="Y30" s="34" t="s">
        <v>880</v>
      </c>
      <c r="Z30" s="34" t="s">
        <v>1139</v>
      </c>
      <c r="AA30" s="34" t="s">
        <v>880</v>
      </c>
      <c r="AB30" s="34"/>
      <c r="AC30" s="34"/>
      <c r="AD30" s="34"/>
      <c r="AE30" s="34" t="s">
        <v>1140</v>
      </c>
      <c r="AF30" s="34"/>
      <c r="AG30" s="34"/>
      <c r="AH30" s="34"/>
      <c r="AI30" s="34" t="s">
        <v>1141</v>
      </c>
      <c r="AJ30" s="34" t="s">
        <v>1142</v>
      </c>
      <c r="AK30" s="34" t="s">
        <v>1141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1143</v>
      </c>
      <c r="E31" s="34"/>
      <c r="F31" s="34"/>
      <c r="G31" s="34"/>
      <c r="H31" s="34"/>
      <c r="I31" s="34"/>
      <c r="J31" s="34"/>
      <c r="K31" s="34"/>
      <c r="L31" s="34" t="s">
        <v>1144</v>
      </c>
      <c r="M31" s="34" t="s">
        <v>1145</v>
      </c>
      <c r="N31" s="34" t="s">
        <v>923</v>
      </c>
      <c r="O31" s="34" t="s">
        <v>1146</v>
      </c>
      <c r="P31" s="34" t="s">
        <v>912</v>
      </c>
      <c r="Q31" s="34" t="s">
        <v>1147</v>
      </c>
      <c r="R31" s="34"/>
      <c r="S31" s="34" t="s">
        <v>856</v>
      </c>
      <c r="T31" s="34"/>
      <c r="U31" s="34" t="s">
        <v>1148</v>
      </c>
      <c r="V31" s="34"/>
      <c r="W31" s="34" t="s">
        <v>1148</v>
      </c>
      <c r="X31" s="34"/>
      <c r="Y31" s="34" t="s">
        <v>1148</v>
      </c>
      <c r="Z31" s="34"/>
      <c r="AA31" s="34" t="s">
        <v>1148</v>
      </c>
      <c r="AB31" s="34"/>
      <c r="AC31" s="34"/>
      <c r="AD31" s="34"/>
      <c r="AE31" s="34" t="s">
        <v>1149</v>
      </c>
      <c r="AF31" s="34"/>
      <c r="AG31" s="34"/>
      <c r="AH31" s="34"/>
      <c r="AI31" s="34" t="s">
        <v>1150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1151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1152</v>
      </c>
      <c r="Q32" s="34" t="s">
        <v>1153</v>
      </c>
      <c r="R32" s="34"/>
      <c r="S32" s="34" t="s">
        <v>1147</v>
      </c>
      <c r="T32" s="34"/>
      <c r="U32" s="34" t="s">
        <v>1154</v>
      </c>
      <c r="V32" s="34"/>
      <c r="W32" s="34" t="s">
        <v>1154</v>
      </c>
      <c r="X32" s="34"/>
      <c r="Y32" s="34" t="s">
        <v>1154</v>
      </c>
      <c r="Z32" s="34"/>
      <c r="AA32" s="34" t="s">
        <v>1154</v>
      </c>
      <c r="AB32" s="34"/>
      <c r="AC32" s="34"/>
      <c r="AD32" s="34"/>
      <c r="AE32" s="34"/>
      <c r="AF32" s="34"/>
      <c r="AG32" s="34"/>
      <c r="AH32" s="34"/>
      <c r="AI32" s="34" t="s">
        <v>1144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1155</v>
      </c>
      <c r="E33" s="34"/>
      <c r="F33" s="34"/>
      <c r="G33" s="34"/>
      <c r="H33" s="34"/>
      <c r="I33" s="34"/>
      <c r="J33" s="34"/>
      <c r="K33" s="34"/>
      <c r="L33" s="34" t="s">
        <v>1156</v>
      </c>
      <c r="M33" s="34"/>
      <c r="N33" s="34"/>
      <c r="O33" s="34"/>
      <c r="P33" s="34"/>
      <c r="Q33" s="34" t="s">
        <v>925</v>
      </c>
      <c r="R33" s="34"/>
      <c r="S33" s="34" t="s">
        <v>1153</v>
      </c>
      <c r="T33" s="34"/>
      <c r="U33" s="34" t="s">
        <v>1157</v>
      </c>
      <c r="V33" s="34"/>
      <c r="W33" s="34" t="s">
        <v>1157</v>
      </c>
      <c r="X33" s="34"/>
      <c r="Y33" s="34" t="s">
        <v>1157</v>
      </c>
      <c r="Z33" s="34"/>
      <c r="AA33" s="34" t="s">
        <v>1157</v>
      </c>
      <c r="AB33" s="34"/>
      <c r="AC33" s="34"/>
      <c r="AD33" s="34"/>
      <c r="AE33" s="34"/>
      <c r="AF33" s="34"/>
      <c r="AG33" s="34"/>
      <c r="AH33" s="34"/>
      <c r="AI33" s="34" t="s">
        <v>1156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1158</v>
      </c>
      <c r="M34" s="34"/>
      <c r="N34" s="34"/>
      <c r="O34" s="34"/>
      <c r="P34" s="34"/>
      <c r="Q34" s="34" t="s">
        <v>1159</v>
      </c>
      <c r="R34" s="34"/>
      <c r="S34" s="34" t="s">
        <v>925</v>
      </c>
      <c r="T34" s="34"/>
      <c r="U34" s="34" t="s">
        <v>1160</v>
      </c>
      <c r="V34" s="34"/>
      <c r="W34" s="34" t="s">
        <v>1160</v>
      </c>
      <c r="X34" s="34"/>
      <c r="Y34" s="34" t="s">
        <v>1160</v>
      </c>
      <c r="Z34" s="34"/>
      <c r="AA34" s="34" t="s">
        <v>1160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1161</v>
      </c>
      <c r="M35" s="34"/>
      <c r="N35" s="34"/>
      <c r="O35" s="34"/>
      <c r="P35" s="34"/>
      <c r="Q35" s="34" t="s">
        <v>1162</v>
      </c>
      <c r="R35" s="34"/>
      <c r="S35" s="34" t="s">
        <v>1159</v>
      </c>
      <c r="T35" s="34"/>
      <c r="U35" s="34" t="s">
        <v>1163</v>
      </c>
      <c r="V35" s="34"/>
      <c r="W35" s="34" t="s">
        <v>1163</v>
      </c>
      <c r="X35" s="34"/>
      <c r="Y35" s="34" t="s">
        <v>1163</v>
      </c>
      <c r="Z35" s="34"/>
      <c r="AA35" s="34" t="s">
        <v>1163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1164</v>
      </c>
      <c r="R36" s="34"/>
      <c r="S36" s="34" t="s">
        <v>1162</v>
      </c>
      <c r="T36" s="34"/>
      <c r="U36" s="34" t="s">
        <v>1165</v>
      </c>
      <c r="V36" s="34"/>
      <c r="W36" s="34" t="s">
        <v>1165</v>
      </c>
      <c r="X36" s="34"/>
      <c r="Y36" s="34" t="s">
        <v>1165</v>
      </c>
      <c r="Z36" s="34"/>
      <c r="AA36" s="34" t="s">
        <v>1165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1166</v>
      </c>
      <c r="R37" s="34"/>
      <c r="S37" s="34" t="s">
        <v>1164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1167</v>
      </c>
      <c r="R38" s="34"/>
      <c r="S38" s="34" t="s">
        <v>1166</v>
      </c>
      <c r="T38" s="34"/>
      <c r="U38" s="34" t="s">
        <v>1168</v>
      </c>
      <c r="V38" s="34"/>
      <c r="W38" s="34" t="s">
        <v>1168</v>
      </c>
      <c r="X38" s="34"/>
      <c r="Y38" s="34" t="s">
        <v>1168</v>
      </c>
      <c r="Z38" s="34"/>
      <c r="AA38" s="34" t="s">
        <v>1168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1169</v>
      </c>
      <c r="R39" s="37"/>
      <c r="S39" s="37" t="s">
        <v>1167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1170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1034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1171</v>
      </c>
      <c r="D5" s="252"/>
      <c r="E5" s="252"/>
      <c r="F5" s="252"/>
      <c r="G5" s="252"/>
      <c r="H5" s="252"/>
      <c r="I5" s="252"/>
      <c r="J5" s="253"/>
      <c r="K5" s="254" t="s">
        <v>1172</v>
      </c>
      <c r="L5" s="255"/>
      <c r="M5" s="255"/>
      <c r="N5" s="255"/>
      <c r="O5" s="256" t="s">
        <v>1173</v>
      </c>
      <c r="P5" s="257"/>
    </row>
    <row r="6" spans="1:16" s="77" customFormat="1" ht="15" customHeight="1">
      <c r="A6" s="69" t="s">
        <v>1000</v>
      </c>
      <c r="B6" s="78" t="s">
        <v>999</v>
      </c>
      <c r="C6" s="79" t="s">
        <v>770</v>
      </c>
      <c r="D6" s="80" t="s">
        <v>771</v>
      </c>
      <c r="E6" s="79" t="s">
        <v>1174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1175</v>
      </c>
      <c r="M6" s="83" t="s">
        <v>402</v>
      </c>
      <c r="N6" s="84" t="s">
        <v>765</v>
      </c>
      <c r="O6" s="160" t="s">
        <v>808</v>
      </c>
      <c r="P6" s="136" t="s">
        <v>1176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 t="str">
        <f>IF(SP_NORTE!BH67="","*",SP_NORTE!BH67)</f>
        <v>*</v>
      </c>
      <c r="P53" s="151" t="str">
        <f>IF($A$2=1,IF(SP_NORTE!BJ67="","*",SP_NORTE!BJ67),IF(SP_NORTE!BK67="","*",SP_NORTE!BK67))</f>
        <v>*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 t="str">
        <f>IF(SP_NORTE!BH73="","*",SP_NORTE!BH73)</f>
        <v>*</v>
      </c>
      <c r="P58" s="151" t="str">
        <f>IF($A$2=1,IF(SP_NORTE!BJ73="","*",SP_NORTE!BJ73),IF(SP_NORTE!BK73="","*",SP_NORTE!BK73))</f>
        <v>*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 t="str">
        <f>IF(SP_NORTE!BH75="","*",SP_NORTE!BH75)</f>
        <v>*</v>
      </c>
      <c r="P59" s="151" t="str">
        <f>IF($A$2=1,IF(SP_NORTE!BJ75="","*",SP_NORTE!BJ75),IF(SP_NORTE!BK75="","*",SP_NORTE!BK75))</f>
        <v>*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 t="str">
        <f>IF(SP_NORTE!BH79="","*",SP_NORTE!BH79)</f>
        <v>*</v>
      </c>
      <c r="P60" s="151" t="str">
        <f>IF($A$2=1,IF(SP_NORTE!BJ79="","*",SP_NORTE!BJ79),IF(SP_NORTE!BK79="","*",SP_NORTE!BK79))</f>
        <v>*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 t="str">
        <f>IF(SP_NORTE!BH81="","*",SP_NORTE!BH81)</f>
        <v>*</v>
      </c>
      <c r="P62" s="151" t="str">
        <f>IF($A$2=1,IF(SP_NORTE!BJ81="","*",SP_NORTE!BJ81),IF(SP_NORTE!BK81="","*",SP_NORTE!BK81))</f>
        <v>*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 t="str">
        <f>IF(SP_NORTE!B84="","*",SP_NORTE!B84)</f>
        <v>*</v>
      </c>
      <c r="B65" s="86" t="str">
        <f>IF(SP_NORTE!X84="","*",SP_NORTE!X84)</f>
        <v>*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419.5</v>
      </c>
      <c r="I65" s="116" t="str">
        <f>IF(SP_NORTE!O84="","*",SP_NORTE!O84)</f>
        <v>*</v>
      </c>
      <c r="J65" s="116" t="str">
        <f>IF(SP_NORTE!P84="","*",SP_NORTE!P84)</f>
        <v>*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419.5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 t="str">
        <f>IF(SP_NORTE!B87="","*",SP_NORTE!B87)</f>
        <v>*</v>
      </c>
      <c r="B68" s="86" t="str">
        <f>IF(SP_NORTE!X87="","*",SP_NORTE!X87)</f>
        <v>*</v>
      </c>
      <c r="C68" s="86" t="str">
        <f>IF(SP_NORTE!S87="","*",SP_NORTE!S87)</f>
        <v>-</v>
      </c>
      <c r="D68" s="86" t="str">
        <f>IF(SP_NORTE!T87="","*",SP_NORTE!T87)</f>
        <v>-</v>
      </c>
      <c r="E68" s="86" t="str">
        <f>IF(SP_NORTE!D87="","*",SP_NORTE!D87)</f>
        <v>*</v>
      </c>
      <c r="F68" s="86" t="str">
        <f>IF(SP_NORTE!H87="","*",SP_NORTE!H87)</f>
        <v>*</v>
      </c>
      <c r="G68" s="86" t="str">
        <f>IF(SP_NORTE!M87="","*",SP_NORTE!M87)</f>
        <v>-</v>
      </c>
      <c r="H68" s="119" t="str">
        <f>IF(SP_NORTE!K87="","*",SP_NORTE!K87)</f>
        <v>*</v>
      </c>
      <c r="I68" s="116" t="str">
        <f>IF(SP_NORTE!O87="","*",SP_NORTE!O87)</f>
        <v>*</v>
      </c>
      <c r="J68" s="116" t="str">
        <f>IF(SP_NORTE!P87="","*",SP_NORTE!P87)</f>
        <v>*</v>
      </c>
      <c r="K68" s="86">
        <f>IF(SP_NORTE!AK87="","*",SP_NORTE!AK87)</f>
        <v>0</v>
      </c>
      <c r="L68" s="86" t="str">
        <f>IF(SP_NORTE!AM87="","*",SP_NORTE!AM87)</f>
        <v>-</v>
      </c>
      <c r="M68" s="86">
        <f>IF(SP_NORTE!AP87="","*",SP_NORTE!AP87)</f>
        <v>0</v>
      </c>
      <c r="N68" s="86" t="str">
        <f>IF(SP_NORTE!AM87="","*",SP_NORTE!AM87)</f>
        <v>-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 t="str">
        <f>IF(SP_NORTE!B88="","*",SP_NORTE!B88)</f>
        <v>*</v>
      </c>
      <c r="B69" s="86" t="str">
        <f>IF(SP_NORTE!X88="","*",SP_NORTE!X88)</f>
        <v>*</v>
      </c>
      <c r="C69" s="86" t="str">
        <f>IF(SP_NORTE!S88="","*",SP_NORTE!S88)</f>
        <v>-</v>
      </c>
      <c r="D69" s="86" t="str">
        <f>IF(SP_NORTE!T88="","*",SP_NORTE!T88)</f>
        <v>-</v>
      </c>
      <c r="E69" s="86" t="str">
        <f>IF(SP_NORTE!D88="","*",SP_NORTE!D88)</f>
        <v>*</v>
      </c>
      <c r="F69" s="86" t="str">
        <f>IF(SP_NORTE!H88="","*",SP_NORTE!H88)</f>
        <v>*</v>
      </c>
      <c r="G69" s="86" t="str">
        <f>IF(SP_NORTE!M88="","*",SP_NORTE!M88)</f>
        <v>-</v>
      </c>
      <c r="H69" s="119" t="str">
        <f>IF(SP_NORTE!K88="","*",SP_NORTE!K88)</f>
        <v>*</v>
      </c>
      <c r="I69" s="116" t="str">
        <f>IF(SP_NORTE!O88="","*",SP_NORTE!O88)</f>
        <v>*</v>
      </c>
      <c r="J69" s="116" t="str">
        <f>IF(SP_NORTE!P88="","*",SP_NORTE!P88)</f>
        <v>*</v>
      </c>
      <c r="K69" s="86">
        <f>IF(SP_NORTE!AK88="","*",SP_NORTE!AK88)</f>
        <v>0</v>
      </c>
      <c r="L69" s="86" t="str">
        <f>IF(SP_NORTE!AM88="","*",SP_NORTE!AM88)</f>
        <v>-</v>
      </c>
      <c r="M69" s="86">
        <f>IF(SP_NORTE!AP88="","*",SP_NORTE!AP88)</f>
        <v>0</v>
      </c>
      <c r="N69" s="86" t="str">
        <f>IF(SP_NORTE!AM88="","*",SP_NORTE!AM88)</f>
        <v>-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 t="str">
        <f>IF(SP_NORTE!B89="","*",SP_NORTE!B89)</f>
        <v>*</v>
      </c>
      <c r="B70" s="86" t="str">
        <f>IF(SP_NORTE!X89="","*",SP_NORTE!X89)</f>
        <v>*</v>
      </c>
      <c r="C70" s="86" t="str">
        <f>IF(SP_NORTE!S89="","*",SP_NORTE!S89)</f>
        <v>-</v>
      </c>
      <c r="D70" s="86" t="str">
        <f>IF(SP_NORTE!T89="","*",SP_NORTE!T89)</f>
        <v>-</v>
      </c>
      <c r="E70" s="86" t="str">
        <f>IF(SP_NORTE!D89="","*",SP_NORTE!D89)</f>
        <v>*</v>
      </c>
      <c r="F70" s="86" t="str">
        <f>IF(SP_NORTE!H89="","*",SP_NORTE!H89)</f>
        <v>*</v>
      </c>
      <c r="G70" s="86" t="str">
        <f>IF(SP_NORTE!M89="","*",SP_NORTE!M89)</f>
        <v>-</v>
      </c>
      <c r="H70" s="119" t="str">
        <f>IF(SP_NORTE!K89="","*",SP_NORTE!K89)</f>
        <v>*</v>
      </c>
      <c r="I70" s="116" t="str">
        <f>IF(SP_NORTE!O89="","*",SP_NORTE!O89)</f>
        <v>*</v>
      </c>
      <c r="J70" s="116" t="str">
        <f>IF(SP_NORTE!P89="","*",SP_NORTE!P89)</f>
        <v>*</v>
      </c>
      <c r="K70" s="86">
        <f>IF(SP_NORTE!AK89="","*",SP_NORTE!AK89)</f>
        <v>0</v>
      </c>
      <c r="L70" s="86" t="str">
        <f>IF(SP_NORTE!AM89="","*",SP_NORTE!AM89)</f>
        <v>-</v>
      </c>
      <c r="M70" s="86">
        <f>IF(SP_NORTE!AP89="","*",SP_NORTE!AP89)</f>
        <v>0</v>
      </c>
      <c r="N70" s="86" t="str">
        <f>IF(SP_NORTE!AM89="","*",SP_NORTE!AM89)</f>
        <v>-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 t="str">
        <f>IF(SP_NORTE!B91="","*",SP_NORTE!B91)</f>
        <v>*</v>
      </c>
      <c r="B72" s="86" t="str">
        <f>IF(SP_NORTE!X91="","*",SP_NORTE!X91)</f>
        <v>*</v>
      </c>
      <c r="C72" s="86" t="str">
        <f>IF(SP_NORTE!S91="","*",SP_NORTE!S91)</f>
        <v>-</v>
      </c>
      <c r="D72" s="86" t="str">
        <f>IF(SP_NORTE!T91="","*",SP_NORTE!T91)</f>
        <v>-</v>
      </c>
      <c r="E72" s="86" t="str">
        <f>IF(SP_NORTE!D91="","*",SP_NORTE!D91)</f>
        <v>*</v>
      </c>
      <c r="F72" s="86" t="str">
        <f>IF(SP_NORTE!H91="","*",SP_NORTE!H91)</f>
        <v>*</v>
      </c>
      <c r="G72" s="86" t="str">
        <f>IF(SP_NORTE!M91="","*",SP_NORTE!M91)</f>
        <v>-</v>
      </c>
      <c r="H72" s="119" t="str">
        <f>IF(SP_NORTE!K91="","*",SP_NORTE!K91)</f>
        <v>*</v>
      </c>
      <c r="I72" s="116" t="str">
        <f>IF(SP_NORTE!O91="","*",SP_NORTE!O91)</f>
        <v>*</v>
      </c>
      <c r="J72" s="116" t="str">
        <f>IF(SP_NORTE!P91="","*",SP_NORTE!P91)</f>
        <v>*</v>
      </c>
      <c r="K72" s="86">
        <f>IF(SP_NORTE!AK91="","*",SP_NORTE!AK91)</f>
        <v>0</v>
      </c>
      <c r="L72" s="86" t="str">
        <f>IF(SP_NORTE!AM91="","*",SP_NORTE!AM91)</f>
        <v>-</v>
      </c>
      <c r="M72" s="86">
        <f>IF(SP_NORTE!AP91="","*",SP_NORTE!AP91)</f>
        <v>0</v>
      </c>
      <c r="N72" s="86" t="str">
        <f>IF(SP_NORTE!AM91="","*",SP_NORTE!AM91)</f>
        <v>-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 t="str">
        <f>IF(SP_NORTE!B92="","*",SP_NORTE!B92)</f>
        <v>*</v>
      </c>
      <c r="B73" s="86" t="str">
        <f>IF(SP_NORTE!X92="","*",SP_NORTE!X92)</f>
        <v>*</v>
      </c>
      <c r="C73" s="86" t="str">
        <f>IF(SP_NORTE!S92="","*",SP_NORTE!S92)</f>
        <v>-</v>
      </c>
      <c r="D73" s="86" t="str">
        <f>IF(SP_NORTE!T92="","*",SP_NORTE!T92)</f>
        <v>-</v>
      </c>
      <c r="E73" s="86" t="str">
        <f>IF(SP_NORTE!D92="","*",SP_NORTE!D92)</f>
        <v>*</v>
      </c>
      <c r="F73" s="86" t="str">
        <f>IF(SP_NORTE!H92="","*",SP_NORTE!H92)</f>
        <v>*</v>
      </c>
      <c r="G73" s="86" t="str">
        <f>IF(SP_NORTE!M92="","*",SP_NORTE!M92)</f>
        <v>-</v>
      </c>
      <c r="H73" s="119" t="str">
        <f>IF(SP_NORTE!K92="","*",SP_NORTE!K92)</f>
        <v>*</v>
      </c>
      <c r="I73" s="116" t="str">
        <f>IF(SP_NORTE!O92="","*",SP_NORTE!O92)</f>
        <v>*</v>
      </c>
      <c r="J73" s="116" t="str">
        <f>IF(SP_NORTE!P92="","*",SP_NORTE!P92)</f>
        <v>*</v>
      </c>
      <c r="K73" s="86">
        <f>IF(SP_NORTE!AK92="","*",SP_NORTE!AK92)</f>
        <v>0</v>
      </c>
      <c r="L73" s="86" t="str">
        <f>IF(SP_NORTE!AM92="","*",SP_NORTE!AM92)</f>
        <v>-</v>
      </c>
      <c r="M73" s="86">
        <f>IF(SP_NORTE!AP92="","*",SP_NORTE!AP92)</f>
        <v>0</v>
      </c>
      <c r="N73" s="86" t="str">
        <f>IF(SP_NORTE!AM92="","*",SP_NORTE!AM92)</f>
        <v>-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2026-03-05T10:47:50Z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