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84" documentId="120_S{118792C3-22EF-5104-A093-F22BFE3913F3}" xr6:coauthVersionLast="47" xr6:coauthVersionMax="47" xr10:uidLastSave="{6BDA67EF-A15B-4C3C-A9EB-9E4D300D11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/>
  <c r="M180" i="1" a="1"/>
  <c r="M180" i="1" s="1"/>
  <c r="AM180" i="1" s="1"/>
  <c r="M181" i="1" a="1"/>
  <c r="M181" i="1" s="1"/>
  <c r="AM183" i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L423" i="10"/>
  <c r="N411" i="10"/>
  <c r="L408" i="10"/>
  <c r="N402" i="10"/>
  <c r="L390" i="10"/>
  <c r="N389" i="10"/>
  <c r="L387" i="10"/>
  <c r="N387" i="10"/>
  <c r="L383" i="10"/>
  <c r="L381" i="10"/>
  <c r="L380" i="10"/>
  <c r="L378" i="10"/>
  <c r="N378" i="10"/>
  <c r="L377" i="10"/>
  <c r="N375" i="10"/>
  <c r="L371" i="10"/>
  <c r="N369" i="10"/>
  <c r="L363" i="10"/>
  <c r="N363" i="10"/>
  <c r="L360" i="10"/>
  <c r="N360" i="10"/>
  <c r="L358" i="10"/>
  <c r="N357" i="10"/>
  <c r="L353" i="10"/>
  <c r="L351" i="10"/>
  <c r="N351" i="10"/>
  <c r="L348" i="10"/>
  <c r="N348" i="10"/>
  <c r="N345" i="10"/>
  <c r="N344" i="10"/>
  <c r="L342" i="10"/>
  <c r="N342" i="10"/>
  <c r="L338" i="10"/>
  <c r="L333" i="10"/>
  <c r="N333" i="10"/>
  <c r="L332" i="10"/>
  <c r="L331" i="10"/>
  <c r="L330" i="10"/>
  <c r="N328" i="10"/>
  <c r="L327" i="10"/>
  <c r="N325" i="10"/>
  <c r="L324" i="10"/>
  <c r="N324" i="10"/>
  <c r="N323" i="10"/>
  <c r="L318" i="10"/>
  <c r="N318" i="10"/>
  <c r="L316" i="10"/>
  <c r="L315" i="10"/>
  <c r="N315" i="10"/>
  <c r="L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17" i="10" l="1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<sst xmlns="http://schemas.openxmlformats.org/spreadsheetml/2006/main" count="6464" uniqueCount="1438">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</sst>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447" activePane="topRight" state="frozen"/>
      <selection pane="topRight" activeCell="A164" sqref="A164:A4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217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147" t="str">
        <f t="shared" si="51"/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147" t="str">
        <f t="shared" si="51"/>
        <v>E14</v>
      </c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147" t="str">
        <f t="shared" si="51"/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 t="shared" si="51"/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 t="shared" si="51"/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/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147" t="str">
        <f t="shared" si="51"/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147" t="str">
        <f t="shared" si="51"/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 t="shared" si="51"/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/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147" t="str">
        <f t="shared" si="51"/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147" t="str">
        <f t="shared" si="51"/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 t="shared" si="51"/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 t="shared" si="51"/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/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 t="shared" si="51"/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/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147" t="str">
        <f t="shared" si="51"/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147" t="str">
        <f t="shared" si="51"/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/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 t="shared" si="51"/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1408</v>
      </c>
      <c r="W180" s="117" t="s">
        <v>1330</v>
      </c>
      <c r="X180" s="116" t="s">
        <v>513</v>
      </c>
      <c r="Y180" s="143"/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147" t="str">
        <f t="shared" si="51"/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147" t="str">
        <f t="shared" si="51"/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1410</v>
      </c>
      <c r="N182" s="141" t="s">
        <v>1411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1412</v>
      </c>
      <c r="X182" s="116" t="s">
        <v>519</v>
      </c>
      <c r="Y182" s="143"/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 t="shared" si="51"/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1413</v>
      </c>
      <c r="N183" s="141" t="s">
        <v>1414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1415</v>
      </c>
      <c r="W183" s="117" t="s">
        <v>1416</v>
      </c>
      <c r="X183" s="116" t="s">
        <v>519</v>
      </c>
      <c r="Y183" s="143"/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 t="shared" si="51"/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1417</v>
      </c>
      <c r="W184" s="117" t="s">
        <v>1330</v>
      </c>
      <c r="X184" s="116" t="s">
        <v>519</v>
      </c>
      <c r="Y184" s="143"/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147" t="str">
        <f t="shared" si="51"/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147" t="str">
        <f t="shared" si="51"/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147" t="str">
        <f t="shared" si="51"/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147" t="str">
        <f t="shared" si="51"/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147" t="str">
        <f t="shared" si="51"/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147" t="str">
        <f t="shared" si="51"/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147" t="str">
        <f t="shared" si="51"/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147" t="str">
        <f t="shared" si="51"/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147" t="str">
        <f t="shared" si="51"/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147" t="str">
        <f t="shared" si="51"/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147" t="str">
        <f t="shared" si="51"/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147" t="str">
        <f t="shared" si="51"/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147" t="str">
        <f t="shared" si="51"/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147" t="str">
        <f t="shared" si="51"/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147" t="str">
        <f t="shared" si="51"/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147" t="str">
        <f t="shared" si="51"/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147" t="str">
        <f t="shared" si="51"/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147" t="str">
        <f t="shared" si="51"/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147" t="str">
        <f t="shared" si="51"/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147" t="str">
        <f t="shared" si="51"/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147" t="str">
        <f t="shared" si="51"/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147" t="str">
        <f t="shared" si="51"/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147" t="str">
        <f t="shared" si="51"/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147" t="str">
        <f t="shared" si="51"/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147" t="str">
        <f t="shared" si="51"/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147" t="str">
        <f t="shared" si="51"/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147" t="str">
        <f t="shared" si="51"/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147" t="str">
        <f t="shared" si="51"/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147" t="str">
        <f t="shared" si="51"/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147" t="str">
        <f t="shared" si="51"/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147" t="str">
        <f t="shared" si="51"/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147" t="str">
        <f t="shared" si="51"/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147" t="str">
        <f t="shared" si="51"/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147" t="str">
        <f t="shared" ref="A218:A281" si="68"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147" t="str">
        <f t="shared" si="68"/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147" t="str">
        <f t="shared" si="68"/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147" t="str">
        <f t="shared" si="68"/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147" t="str">
        <f t="shared" si="68"/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147" t="str">
        <f t="shared" si="68"/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147" t="str">
        <f t="shared" si="68"/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147" t="str">
        <f t="shared" si="68"/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147" t="str">
        <f t="shared" si="68"/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147" t="str">
        <f t="shared" si="68"/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147" t="str">
        <f t="shared" si="68"/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147" t="str">
        <f t="shared" si="68"/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147" t="str">
        <f t="shared" si="68"/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147" t="str">
        <f t="shared" si="68"/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147" t="str">
        <f t="shared" si="68"/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147" t="str">
        <f t="shared" si="68"/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147" t="str">
        <f t="shared" si="68"/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9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147" t="str">
        <f t="shared" si="68"/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147" t="str">
        <f t="shared" si="68"/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147" t="str">
        <f t="shared" si="68"/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70">IF(BN237="","",SUBSTITUTE(BM237," ","")&amp;SUBSTITUTE(BN237," ",""))</f>
        <v/>
      </c>
    </row>
    <row r="238" spans="1:72">
      <c r="A238" s="147" t="str">
        <f t="shared" si="68"/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1">IF(AND(BR238&lt;1,BS238&lt;1),"Produção e Intervalo",IF(BR238&lt;1,"Intervalo",IF(BS238&lt;1,"Produção","Aderente")))</f>
        <v>Aderente</v>
      </c>
      <c r="BR238" s="21" t="str">
        <f t="shared" ref="BR238:BR301" si="72">IF(OR(B238="",F238=""),"*",AY238/P238)</f>
        <v>*</v>
      </c>
      <c r="BS238" s="21" t="str">
        <f t="shared" ref="BS238:BS301" si="73">IF(OR(B238="",F238=""),"*",BA238/Q238)</f>
        <v>*</v>
      </c>
      <c r="BT238" s="8" t="str">
        <f t="shared" si="70"/>
        <v/>
      </c>
    </row>
    <row r="239" spans="1:72">
      <c r="A239" s="147" t="str">
        <f t="shared" si="68"/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1"/>
        <v>Aderente</v>
      </c>
      <c r="BR239" s="21" t="str">
        <f t="shared" si="72"/>
        <v>*</v>
      </c>
      <c r="BS239" s="21" t="str">
        <f t="shared" si="73"/>
        <v>*</v>
      </c>
      <c r="BT239" s="8" t="str">
        <f t="shared" si="70"/>
        <v/>
      </c>
    </row>
    <row r="240" spans="1:72">
      <c r="A240" s="147" t="str">
        <f t="shared" si="68"/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1"/>
        <v>Aderente</v>
      </c>
      <c r="BR240" s="21" t="str">
        <f t="shared" si="72"/>
        <v>*</v>
      </c>
      <c r="BS240" s="21" t="str">
        <f t="shared" si="73"/>
        <v>*</v>
      </c>
      <c r="BT240" s="8" t="str">
        <f t="shared" si="70"/>
        <v/>
      </c>
    </row>
    <row r="241" spans="1:72">
      <c r="A241" s="147" t="str">
        <f t="shared" si="68"/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1"/>
        <v>Aderente</v>
      </c>
      <c r="BR241" s="21" t="str">
        <f t="shared" si="72"/>
        <v>*</v>
      </c>
      <c r="BS241" s="21" t="str">
        <f t="shared" si="73"/>
        <v>*</v>
      </c>
      <c r="BT241" s="8" t="str">
        <f t="shared" si="70"/>
        <v/>
      </c>
    </row>
    <row r="242" spans="1:72">
      <c r="A242" s="147" t="str">
        <f t="shared" si="68"/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1"/>
        <v>Aderente</v>
      </c>
      <c r="BR242" s="21" t="str">
        <f t="shared" si="72"/>
        <v>*</v>
      </c>
      <c r="BS242" s="21" t="str">
        <f t="shared" si="73"/>
        <v>*</v>
      </c>
      <c r="BT242" s="8" t="str">
        <f t="shared" si="70"/>
        <v/>
      </c>
    </row>
    <row r="243" spans="1:72">
      <c r="A243" s="147" t="str">
        <f t="shared" si="68"/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1"/>
        <v>Aderente</v>
      </c>
      <c r="BR243" s="21" t="str">
        <f t="shared" si="72"/>
        <v>*</v>
      </c>
      <c r="BS243" s="21" t="str">
        <f t="shared" si="73"/>
        <v>*</v>
      </c>
      <c r="BT243" s="8" t="str">
        <f t="shared" si="70"/>
        <v/>
      </c>
    </row>
    <row r="244" spans="1:72">
      <c r="A244" s="147" t="str">
        <f t="shared" si="68"/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1"/>
        <v>Aderente</v>
      </c>
      <c r="BR244" s="21" t="str">
        <f t="shared" si="72"/>
        <v>*</v>
      </c>
      <c r="BS244" s="21" t="str">
        <f t="shared" si="73"/>
        <v>*</v>
      </c>
      <c r="BT244" s="8" t="str">
        <f t="shared" si="70"/>
        <v/>
      </c>
    </row>
    <row r="245" spans="1:72" ht="30" customHeight="1">
      <c r="A245" s="147" t="str">
        <f t="shared" si="68"/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1"/>
        <v>Aderente</v>
      </c>
      <c r="BR245" s="21" t="str">
        <f t="shared" si="72"/>
        <v>*</v>
      </c>
      <c r="BS245" s="21" t="str">
        <f t="shared" si="73"/>
        <v>*</v>
      </c>
      <c r="BT245" s="8" t="str">
        <f t="shared" si="70"/>
        <v/>
      </c>
    </row>
    <row r="246" spans="1:72">
      <c r="A246" s="147" t="str">
        <f t="shared" si="68"/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1"/>
        <v>Aderente</v>
      </c>
      <c r="BR246" s="21" t="str">
        <f t="shared" si="72"/>
        <v>*</v>
      </c>
      <c r="BS246" s="21" t="str">
        <f t="shared" si="73"/>
        <v>*</v>
      </c>
      <c r="BT246" s="8" t="str">
        <f t="shared" si="70"/>
        <v/>
      </c>
    </row>
    <row r="247" spans="1:72">
      <c r="A247" s="147" t="str">
        <f t="shared" si="68"/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1"/>
        <v>Aderente</v>
      </c>
      <c r="BR247" s="21" t="str">
        <f t="shared" si="72"/>
        <v>*</v>
      </c>
      <c r="BS247" s="21" t="str">
        <f t="shared" si="73"/>
        <v>*</v>
      </c>
      <c r="BT247" s="8" t="str">
        <f t="shared" si="70"/>
        <v/>
      </c>
    </row>
    <row r="248" spans="1:72">
      <c r="A248" s="147" t="str">
        <f t="shared" si="68"/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1"/>
        <v>Aderente</v>
      </c>
      <c r="BR248" s="21" t="str">
        <f t="shared" si="72"/>
        <v>*</v>
      </c>
      <c r="BS248" s="21" t="str">
        <f t="shared" si="73"/>
        <v>*</v>
      </c>
      <c r="BT248" s="8" t="str">
        <f t="shared" si="70"/>
        <v/>
      </c>
    </row>
    <row r="249" spans="1:72">
      <c r="A249" s="147" t="str">
        <f t="shared" si="68"/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1"/>
        <v>Aderente</v>
      </c>
      <c r="BR249" s="21" t="str">
        <f t="shared" si="72"/>
        <v>*</v>
      </c>
      <c r="BS249" s="21" t="str">
        <f t="shared" si="73"/>
        <v>*</v>
      </c>
      <c r="BT249" s="8" t="str">
        <f t="shared" si="70"/>
        <v/>
      </c>
    </row>
    <row r="250" spans="1:72">
      <c r="A250" s="147" t="str">
        <f t="shared" si="68"/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1"/>
        <v>Aderente</v>
      </c>
      <c r="BR250" s="21" t="str">
        <f t="shared" si="72"/>
        <v>*</v>
      </c>
      <c r="BS250" s="21" t="str">
        <f t="shared" si="73"/>
        <v>*</v>
      </c>
      <c r="BT250" s="8" t="str">
        <f t="shared" si="70"/>
        <v/>
      </c>
    </row>
    <row r="251" spans="1:72" ht="18.75" customHeight="1">
      <c r="A251" s="147" t="str">
        <f t="shared" si="68"/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1"/>
        <v>Aderente</v>
      </c>
      <c r="BR251" s="21" t="str">
        <f t="shared" si="72"/>
        <v>*</v>
      </c>
      <c r="BS251" s="21" t="str">
        <f t="shared" si="73"/>
        <v>*</v>
      </c>
      <c r="BT251" s="8" t="str">
        <f t="shared" si="70"/>
        <v/>
      </c>
    </row>
    <row r="252" spans="1:72">
      <c r="A252" s="147" t="str">
        <f t="shared" si="68"/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1"/>
        <v>Aderente</v>
      </c>
      <c r="BR252" s="21" t="str">
        <f t="shared" si="72"/>
        <v>*</v>
      </c>
      <c r="BS252" s="21" t="str">
        <f t="shared" si="73"/>
        <v>*</v>
      </c>
      <c r="BT252" s="8" t="str">
        <f t="shared" si="70"/>
        <v/>
      </c>
    </row>
    <row r="253" spans="1:72">
      <c r="A253" s="147" t="str">
        <f t="shared" si="68"/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1"/>
        <v>Aderente</v>
      </c>
      <c r="BR253" s="21" t="str">
        <f t="shared" si="72"/>
        <v>*</v>
      </c>
      <c r="BS253" s="21" t="str">
        <f t="shared" si="73"/>
        <v>*</v>
      </c>
      <c r="BT253" s="8" t="str">
        <f t="shared" si="70"/>
        <v/>
      </c>
    </row>
    <row r="254" spans="1:72">
      <c r="A254" s="147" t="str">
        <f t="shared" si="68"/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1"/>
        <v>Aderente</v>
      </c>
      <c r="BR254" s="21" t="str">
        <f t="shared" si="72"/>
        <v>*</v>
      </c>
      <c r="BS254" s="21" t="str">
        <f t="shared" si="73"/>
        <v>*</v>
      </c>
      <c r="BT254" s="8" t="str">
        <f t="shared" si="70"/>
        <v/>
      </c>
    </row>
    <row r="255" spans="1:72">
      <c r="A255" s="147" t="str">
        <f t="shared" si="68"/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1"/>
        <v>Aderente</v>
      </c>
      <c r="BR255" s="21" t="str">
        <f t="shared" si="72"/>
        <v>*</v>
      </c>
      <c r="BS255" s="21" t="str">
        <f t="shared" si="73"/>
        <v>*</v>
      </c>
      <c r="BT255" s="8" t="str">
        <f t="shared" si="70"/>
        <v/>
      </c>
    </row>
    <row r="256" spans="1:72">
      <c r="A256" s="147" t="str">
        <f t="shared" si="68"/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1"/>
        <v>Aderente</v>
      </c>
      <c r="BR256" s="21" t="str">
        <f t="shared" si="72"/>
        <v>*</v>
      </c>
      <c r="BS256" s="21" t="str">
        <f t="shared" si="73"/>
        <v>*</v>
      </c>
      <c r="BT256" s="8" t="str">
        <f t="shared" si="70"/>
        <v/>
      </c>
    </row>
    <row r="257" spans="1:72">
      <c r="A257" s="147" t="str">
        <f t="shared" si="68"/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1"/>
        <v>Aderente</v>
      </c>
      <c r="BR257" s="21" t="str">
        <f t="shared" si="72"/>
        <v>*</v>
      </c>
      <c r="BS257" s="21" t="str">
        <f t="shared" si="73"/>
        <v>*</v>
      </c>
      <c r="BT257" s="8" t="str">
        <f t="shared" si="70"/>
        <v/>
      </c>
    </row>
    <row r="258" spans="1:72">
      <c r="A258" s="147" t="str">
        <f t="shared" si="68"/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1"/>
        <v>Aderente</v>
      </c>
      <c r="BR258" s="21" t="str">
        <f t="shared" si="72"/>
        <v>*</v>
      </c>
      <c r="BS258" s="21" t="str">
        <f t="shared" si="73"/>
        <v>*</v>
      </c>
      <c r="BT258" s="8" t="str">
        <f t="shared" si="70"/>
        <v/>
      </c>
    </row>
    <row r="259" spans="1:72">
      <c r="A259" s="147" t="str">
        <f t="shared" si="68"/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1"/>
        <v>Aderente</v>
      </c>
      <c r="BR259" s="21" t="str">
        <f t="shared" si="72"/>
        <v>*</v>
      </c>
      <c r="BS259" s="21" t="str">
        <f t="shared" si="73"/>
        <v>*</v>
      </c>
      <c r="BT259" s="8" t="str">
        <f t="shared" si="70"/>
        <v/>
      </c>
    </row>
    <row r="260" spans="1:72">
      <c r="A260" s="147" t="str">
        <f t="shared" si="68"/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1"/>
        <v>Aderente</v>
      </c>
      <c r="BR260" s="21" t="str">
        <f t="shared" si="72"/>
        <v>*</v>
      </c>
      <c r="BS260" s="21" t="str">
        <f t="shared" si="73"/>
        <v>*</v>
      </c>
      <c r="BT260" s="8" t="str">
        <f t="shared" si="70"/>
        <v/>
      </c>
    </row>
    <row r="261" spans="1:72" ht="13.5" customHeight="1">
      <c r="A261" s="147" t="str">
        <f t="shared" si="68"/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1"/>
        <v>Aderente</v>
      </c>
      <c r="BR261" s="21" t="str">
        <f t="shared" si="72"/>
        <v>*</v>
      </c>
      <c r="BS261" s="21" t="str">
        <f t="shared" si="73"/>
        <v>*</v>
      </c>
      <c r="BT261" s="8" t="str">
        <f t="shared" si="70"/>
        <v/>
      </c>
    </row>
    <row r="262" spans="1:72">
      <c r="A262" s="147" t="str">
        <f t="shared" si="68"/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1"/>
        <v>Aderente</v>
      </c>
      <c r="BR262" s="21" t="str">
        <f t="shared" si="72"/>
        <v>*</v>
      </c>
      <c r="BS262" s="21" t="str">
        <f t="shared" si="73"/>
        <v>*</v>
      </c>
      <c r="BT262" s="8" t="str">
        <f t="shared" si="70"/>
        <v/>
      </c>
    </row>
    <row r="263" spans="1:72">
      <c r="A263" s="147" t="str">
        <f t="shared" si="68"/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1"/>
        <v>Aderente</v>
      </c>
      <c r="BR263" s="21" t="str">
        <f t="shared" si="72"/>
        <v>*</v>
      </c>
      <c r="BS263" s="21" t="str">
        <f t="shared" si="73"/>
        <v>*</v>
      </c>
      <c r="BT263" s="8" t="str">
        <f t="shared" si="70"/>
        <v/>
      </c>
    </row>
    <row r="264" spans="1:72">
      <c r="A264" s="147" t="str">
        <f t="shared" si="68"/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1"/>
        <v>Aderente</v>
      </c>
      <c r="BR264" s="21" t="str">
        <f t="shared" si="72"/>
        <v>*</v>
      </c>
      <c r="BS264" s="21" t="str">
        <f t="shared" si="73"/>
        <v>*</v>
      </c>
      <c r="BT264" s="8" t="str">
        <f t="shared" si="70"/>
        <v/>
      </c>
    </row>
    <row r="265" spans="1:72">
      <c r="A265" s="147" t="str">
        <f t="shared" si="68"/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1"/>
        <v>Aderente</v>
      </c>
      <c r="BR265" s="21" t="str">
        <f t="shared" si="72"/>
        <v>*</v>
      </c>
      <c r="BS265" s="21" t="str">
        <f t="shared" si="73"/>
        <v>*</v>
      </c>
      <c r="BT265" s="8" t="str">
        <f t="shared" si="70"/>
        <v/>
      </c>
    </row>
    <row r="266" spans="1:72">
      <c r="A266" s="147" t="str">
        <f t="shared" si="68"/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1"/>
        <v>Aderente</v>
      </c>
      <c r="BR266" s="21" t="str">
        <f t="shared" si="72"/>
        <v>*</v>
      </c>
      <c r="BS266" s="21" t="str">
        <f t="shared" si="73"/>
        <v>*</v>
      </c>
      <c r="BT266" s="8" t="str">
        <f t="shared" si="70"/>
        <v/>
      </c>
    </row>
    <row r="267" spans="1:72">
      <c r="A267" s="147" t="str">
        <f t="shared" si="68"/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1"/>
        <v>Aderente</v>
      </c>
      <c r="BR267" s="21" t="str">
        <f t="shared" si="72"/>
        <v>*</v>
      </c>
      <c r="BS267" s="21" t="str">
        <f t="shared" si="73"/>
        <v>*</v>
      </c>
      <c r="BT267" s="8" t="str">
        <f t="shared" si="70"/>
        <v/>
      </c>
    </row>
    <row r="268" spans="1:72">
      <c r="A268" s="147" t="str">
        <f t="shared" si="68"/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1"/>
        <v>Aderente</v>
      </c>
      <c r="BR268" s="21" t="str">
        <f t="shared" si="72"/>
        <v>*</v>
      </c>
      <c r="BS268" s="21" t="str">
        <f t="shared" si="73"/>
        <v>*</v>
      </c>
      <c r="BT268" s="8" t="str">
        <f t="shared" si="70"/>
        <v/>
      </c>
    </row>
    <row r="269" spans="1:72">
      <c r="A269" s="147" t="str">
        <f t="shared" si="68"/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1"/>
        <v>Aderente</v>
      </c>
      <c r="BR269" s="21" t="str">
        <f t="shared" si="72"/>
        <v>*</v>
      </c>
      <c r="BS269" s="21" t="str">
        <f t="shared" si="73"/>
        <v>*</v>
      </c>
      <c r="BT269" s="8" t="str">
        <f t="shared" si="70"/>
        <v/>
      </c>
    </row>
    <row r="270" spans="1:72">
      <c r="A270" s="147" t="str">
        <f t="shared" si="68"/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1"/>
        <v>Aderente</v>
      </c>
      <c r="BR270" s="21" t="str">
        <f t="shared" si="72"/>
        <v>*</v>
      </c>
      <c r="BS270" s="21" t="str">
        <f t="shared" si="73"/>
        <v>*</v>
      </c>
      <c r="BT270" s="8" t="str">
        <f t="shared" si="70"/>
        <v/>
      </c>
    </row>
    <row r="271" spans="1:72">
      <c r="A271" s="147" t="str">
        <f t="shared" si="68"/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1"/>
        <v>Aderente</v>
      </c>
      <c r="BR271" s="21" t="str">
        <f t="shared" si="72"/>
        <v>*</v>
      </c>
      <c r="BS271" s="21" t="str">
        <f t="shared" si="73"/>
        <v>*</v>
      </c>
      <c r="BT271" s="8" t="str">
        <f t="shared" si="70"/>
        <v/>
      </c>
    </row>
    <row r="272" spans="1:72">
      <c r="A272" s="147" t="str">
        <f t="shared" si="68"/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1"/>
        <v>Aderente</v>
      </c>
      <c r="BR272" s="21" t="str">
        <f t="shared" si="72"/>
        <v>*</v>
      </c>
      <c r="BS272" s="21" t="str">
        <f t="shared" si="73"/>
        <v>*</v>
      </c>
      <c r="BT272" s="8" t="str">
        <f t="shared" si="70"/>
        <v/>
      </c>
    </row>
    <row r="273" spans="1:72">
      <c r="A273" s="147" t="str">
        <f t="shared" si="68"/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1"/>
        <v>Aderente</v>
      </c>
      <c r="BR273" s="21" t="str">
        <f t="shared" si="72"/>
        <v>*</v>
      </c>
      <c r="BS273" s="21" t="str">
        <f t="shared" si="73"/>
        <v>*</v>
      </c>
      <c r="BT273" s="8" t="str">
        <f t="shared" si="70"/>
        <v/>
      </c>
    </row>
    <row r="274" spans="1:72">
      <c r="A274" s="147" t="str">
        <f t="shared" si="68"/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1"/>
        <v>Aderente</v>
      </c>
      <c r="BR274" s="21" t="str">
        <f t="shared" si="72"/>
        <v>*</v>
      </c>
      <c r="BS274" s="21" t="str">
        <f t="shared" si="73"/>
        <v>*</v>
      </c>
      <c r="BT274" s="8" t="str">
        <f t="shared" si="70"/>
        <v/>
      </c>
    </row>
    <row r="275" spans="1:72">
      <c r="A275" s="147" t="str">
        <f t="shared" si="68"/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1"/>
        <v>Aderente</v>
      </c>
      <c r="BR275" s="21" t="str">
        <f t="shared" si="72"/>
        <v>*</v>
      </c>
      <c r="BS275" s="21" t="str">
        <f t="shared" si="73"/>
        <v>*</v>
      </c>
      <c r="BT275" s="8" t="str">
        <f t="shared" si="70"/>
        <v/>
      </c>
    </row>
    <row r="276" spans="1:72">
      <c r="A276" s="147" t="str">
        <f t="shared" si="68"/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1"/>
        <v>Aderente</v>
      </c>
      <c r="BR276" s="21" t="str">
        <f t="shared" si="72"/>
        <v>*</v>
      </c>
      <c r="BS276" s="21" t="str">
        <f t="shared" si="73"/>
        <v>*</v>
      </c>
      <c r="BT276" s="8" t="str">
        <f t="shared" si="70"/>
        <v/>
      </c>
    </row>
    <row r="277" spans="1:72">
      <c r="A277" s="147" t="str">
        <f t="shared" si="68"/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1"/>
        <v>Aderente</v>
      </c>
      <c r="BR277" s="21" t="str">
        <f t="shared" si="72"/>
        <v>*</v>
      </c>
      <c r="BS277" s="21" t="str">
        <f t="shared" si="73"/>
        <v>*</v>
      </c>
      <c r="BT277" s="8" t="str">
        <f t="shared" si="70"/>
        <v/>
      </c>
    </row>
    <row r="278" spans="1:72">
      <c r="A278" s="147" t="str">
        <f t="shared" si="68"/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1"/>
        <v>Aderente</v>
      </c>
      <c r="BR278" s="21" t="str">
        <f t="shared" si="72"/>
        <v>*</v>
      </c>
      <c r="BS278" s="21" t="str">
        <f t="shared" si="73"/>
        <v>*</v>
      </c>
      <c r="BT278" s="8" t="str">
        <f t="shared" si="70"/>
        <v/>
      </c>
    </row>
    <row r="279" spans="1:72">
      <c r="A279" s="147" t="str">
        <f t="shared" si="68"/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1"/>
        <v>Aderente</v>
      </c>
      <c r="BR279" s="21" t="str">
        <f t="shared" si="72"/>
        <v>*</v>
      </c>
      <c r="BS279" s="21" t="str">
        <f t="shared" si="73"/>
        <v>*</v>
      </c>
      <c r="BT279" s="8" t="str">
        <f t="shared" si="70"/>
        <v/>
      </c>
    </row>
    <row r="280" spans="1:72">
      <c r="A280" s="147" t="str">
        <f t="shared" si="68"/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1"/>
        <v>Aderente</v>
      </c>
      <c r="BR280" s="21" t="str">
        <f t="shared" si="72"/>
        <v>*</v>
      </c>
      <c r="BS280" s="21" t="str">
        <f t="shared" si="73"/>
        <v>*</v>
      </c>
      <c r="BT280" s="8" t="str">
        <f t="shared" si="70"/>
        <v/>
      </c>
    </row>
    <row r="281" spans="1:72">
      <c r="A281" s="147" t="str">
        <f t="shared" si="68"/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1"/>
        <v>Aderente</v>
      </c>
      <c r="BR281" s="21" t="str">
        <f t="shared" si="72"/>
        <v>*</v>
      </c>
      <c r="BS281" s="21" t="str">
        <f t="shared" si="73"/>
        <v>*</v>
      </c>
      <c r="BT281" s="8" t="str">
        <f t="shared" si="70"/>
        <v/>
      </c>
    </row>
    <row r="282" spans="1:72">
      <c r="A282" s="147" t="str">
        <f t="shared" ref="A282:A345" si="74"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1"/>
        <v>Aderente</v>
      </c>
      <c r="BR282" s="21" t="str">
        <f t="shared" si="72"/>
        <v>*</v>
      </c>
      <c r="BS282" s="21" t="str">
        <f t="shared" si="73"/>
        <v>*</v>
      </c>
      <c r="BT282" s="8" t="str">
        <f t="shared" si="70"/>
        <v/>
      </c>
    </row>
    <row r="283" spans="1:72">
      <c r="A283" s="147" t="str">
        <f t="shared" si="74"/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1"/>
        <v>Aderente</v>
      </c>
      <c r="BR283" s="21" t="str">
        <f t="shared" si="72"/>
        <v>*</v>
      </c>
      <c r="BS283" s="21" t="str">
        <f t="shared" si="73"/>
        <v>*</v>
      </c>
      <c r="BT283" s="8" t="str">
        <f t="shared" si="70"/>
        <v/>
      </c>
    </row>
    <row r="284" spans="1:72">
      <c r="A284" s="147" t="str">
        <f t="shared" si="74"/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1"/>
        <v>Aderente</v>
      </c>
      <c r="BR284" s="21" t="str">
        <f t="shared" si="72"/>
        <v>*</v>
      </c>
      <c r="BS284" s="21" t="str">
        <f t="shared" si="73"/>
        <v>*</v>
      </c>
      <c r="BT284" s="8" t="str">
        <f t="shared" si="70"/>
        <v/>
      </c>
    </row>
    <row r="285" spans="1:72">
      <c r="A285" s="147" t="str">
        <f t="shared" si="74"/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1"/>
        <v>Aderente</v>
      </c>
      <c r="BR285" s="21" t="str">
        <f t="shared" si="72"/>
        <v>*</v>
      </c>
      <c r="BS285" s="21" t="str">
        <f t="shared" si="73"/>
        <v>*</v>
      </c>
      <c r="BT285" s="8" t="str">
        <f t="shared" si="70"/>
        <v/>
      </c>
    </row>
    <row r="286" spans="1:72">
      <c r="A286" s="147" t="str">
        <f t="shared" si="74"/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1"/>
        <v>Aderente</v>
      </c>
      <c r="BR286" s="21" t="str">
        <f t="shared" si="72"/>
        <v>*</v>
      </c>
      <c r="BS286" s="21" t="str">
        <f t="shared" si="73"/>
        <v>*</v>
      </c>
      <c r="BT286" s="8" t="str">
        <f t="shared" si="70"/>
        <v/>
      </c>
    </row>
    <row r="287" spans="1:72">
      <c r="A287" s="147" t="str">
        <f t="shared" si="74"/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1"/>
        <v>Aderente</v>
      </c>
      <c r="BR287" s="21" t="str">
        <f t="shared" si="72"/>
        <v>*</v>
      </c>
      <c r="BS287" s="21" t="str">
        <f t="shared" si="73"/>
        <v>*</v>
      </c>
      <c r="BT287" s="8" t="str">
        <f t="shared" si="70"/>
        <v/>
      </c>
    </row>
    <row r="288" spans="1:72">
      <c r="A288" s="147" t="str">
        <f t="shared" si="74"/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1"/>
        <v>Aderente</v>
      </c>
      <c r="BR288" s="21" t="str">
        <f t="shared" si="72"/>
        <v>*</v>
      </c>
      <c r="BS288" s="21" t="str">
        <f t="shared" si="73"/>
        <v>*</v>
      </c>
      <c r="BT288" s="8" t="str">
        <f t="shared" si="70"/>
        <v/>
      </c>
    </row>
    <row r="289" spans="1:72">
      <c r="A289" s="147" t="str">
        <f t="shared" si="74"/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1"/>
        <v>Aderente</v>
      </c>
      <c r="BR289" s="21" t="str">
        <f t="shared" si="72"/>
        <v>*</v>
      </c>
      <c r="BS289" s="21" t="str">
        <f t="shared" si="73"/>
        <v>*</v>
      </c>
      <c r="BT289" s="8" t="str">
        <f t="shared" si="70"/>
        <v/>
      </c>
    </row>
    <row r="290" spans="1:72">
      <c r="A290" s="147" t="str">
        <f t="shared" si="74"/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1"/>
        <v>Aderente</v>
      </c>
      <c r="BR290" s="21" t="str">
        <f t="shared" si="72"/>
        <v>*</v>
      </c>
      <c r="BS290" s="21" t="str">
        <f t="shared" si="73"/>
        <v>*</v>
      </c>
      <c r="BT290" s="8" t="str">
        <f t="shared" si="70"/>
        <v/>
      </c>
    </row>
    <row r="291" spans="1:72">
      <c r="A291" s="147" t="str">
        <f t="shared" si="74"/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1"/>
        <v>Aderente</v>
      </c>
      <c r="BR291" s="21" t="str">
        <f t="shared" si="72"/>
        <v>*</v>
      </c>
      <c r="BS291" s="21" t="str">
        <f t="shared" si="73"/>
        <v>*</v>
      </c>
      <c r="BT291" s="8" t="str">
        <f t="shared" si="70"/>
        <v/>
      </c>
    </row>
    <row r="292" spans="1:72">
      <c r="A292" s="147" t="str">
        <f t="shared" si="74"/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1"/>
        <v>Aderente</v>
      </c>
      <c r="BR292" s="21" t="str">
        <f t="shared" si="72"/>
        <v>*</v>
      </c>
      <c r="BS292" s="21" t="str">
        <f t="shared" si="73"/>
        <v>*</v>
      </c>
      <c r="BT292" s="8" t="str">
        <f t="shared" si="70"/>
        <v/>
      </c>
    </row>
    <row r="293" spans="1:72">
      <c r="A293" s="147" t="str">
        <f t="shared" si="74"/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1"/>
        <v>Aderente</v>
      </c>
      <c r="BR293" s="21" t="str">
        <f t="shared" si="72"/>
        <v>*</v>
      </c>
      <c r="BS293" s="21" t="str">
        <f t="shared" si="73"/>
        <v>*</v>
      </c>
      <c r="BT293" s="8" t="str">
        <f t="shared" si="70"/>
        <v/>
      </c>
    </row>
    <row r="294" spans="1:72">
      <c r="A294" s="147" t="str">
        <f t="shared" si="74"/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1"/>
        <v>Aderente</v>
      </c>
      <c r="BR294" s="21" t="str">
        <f t="shared" si="72"/>
        <v>*</v>
      </c>
      <c r="BS294" s="21" t="str">
        <f t="shared" si="73"/>
        <v>*</v>
      </c>
      <c r="BT294" s="8" t="str">
        <f t="shared" si="70"/>
        <v/>
      </c>
    </row>
    <row r="295" spans="1:72">
      <c r="A295" s="147" t="str">
        <f t="shared" si="74"/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1"/>
        <v>Aderente</v>
      </c>
      <c r="BR295" s="21" t="str">
        <f t="shared" si="72"/>
        <v>*</v>
      </c>
      <c r="BS295" s="21" t="str">
        <f t="shared" si="73"/>
        <v>*</v>
      </c>
      <c r="BT295" s="8" t="str">
        <f t="shared" si="70"/>
        <v/>
      </c>
    </row>
    <row r="296" spans="1:72">
      <c r="A296" s="147" t="str">
        <f t="shared" si="74"/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1"/>
        <v>Aderente</v>
      </c>
      <c r="BR296" s="21" t="str">
        <f t="shared" si="72"/>
        <v>*</v>
      </c>
      <c r="BS296" s="21" t="str">
        <f t="shared" si="73"/>
        <v>*</v>
      </c>
      <c r="BT296" s="8" t="str">
        <f t="shared" si="70"/>
        <v/>
      </c>
    </row>
    <row r="297" spans="1:72">
      <c r="A297" s="147" t="str">
        <f t="shared" si="74"/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1"/>
        <v>Aderente</v>
      </c>
      <c r="BR297" s="21" t="str">
        <f t="shared" si="72"/>
        <v>*</v>
      </c>
      <c r="BS297" s="21" t="str">
        <f t="shared" si="73"/>
        <v>*</v>
      </c>
      <c r="BT297" s="8" t="str">
        <f t="shared" si="70"/>
        <v/>
      </c>
    </row>
    <row r="298" spans="1:72">
      <c r="A298" s="147" t="str">
        <f t="shared" si="74"/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5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1"/>
        <v>Aderente</v>
      </c>
      <c r="BR298" s="21" t="str">
        <f t="shared" si="72"/>
        <v>*</v>
      </c>
      <c r="BS298" s="21" t="str">
        <f t="shared" si="73"/>
        <v>*</v>
      </c>
      <c r="BT298" s="8" t="str">
        <f t="shared" si="70"/>
        <v/>
      </c>
    </row>
    <row r="299" spans="1:72">
      <c r="A299" s="147" t="str">
        <f t="shared" si="74"/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1"/>
        <v>Aderente</v>
      </c>
      <c r="BR299" s="21" t="str">
        <f t="shared" si="72"/>
        <v>*</v>
      </c>
      <c r="BS299" s="21" t="str">
        <f t="shared" si="73"/>
        <v>*</v>
      </c>
      <c r="BT299" s="8" t="str">
        <f t="shared" si="70"/>
        <v/>
      </c>
    </row>
    <row r="300" spans="1:72">
      <c r="A300" s="147" t="str">
        <f t="shared" si="74"/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1"/>
        <v>Aderente</v>
      </c>
      <c r="BR300" s="21" t="str">
        <f t="shared" si="72"/>
        <v>*</v>
      </c>
      <c r="BS300" s="21" t="str">
        <f t="shared" si="73"/>
        <v>*</v>
      </c>
      <c r="BT300" s="8" t="str">
        <f t="shared" si="70"/>
        <v/>
      </c>
    </row>
    <row r="301" spans="1:72" ht="21" customHeight="1">
      <c r="A301" s="147" t="str">
        <f t="shared" si="74"/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1"/>
        <v>Aderente</v>
      </c>
      <c r="BR301" s="21" t="str">
        <f t="shared" si="72"/>
        <v>*</v>
      </c>
      <c r="BS301" s="21" t="str">
        <f t="shared" si="73"/>
        <v>*</v>
      </c>
      <c r="BT301" s="8" t="str">
        <f t="shared" ref="BT301:BT364" si="76">IF(BN301="","",SUBSTITUTE(BM301," ","")&amp;SUBSTITUTE(BN301," ",""))</f>
        <v/>
      </c>
    </row>
    <row r="302" spans="1:72">
      <c r="A302" s="147" t="str">
        <f t="shared" si="74"/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7">IF(AND(BR302&lt;1,BS302&lt;1),"Produção e Intervalo",IF(BR302&lt;1,"Intervalo",IF(BS302&lt;1,"Produção","Aderente")))</f>
        <v>Aderente</v>
      </c>
      <c r="BR302" s="21" t="str">
        <f t="shared" ref="BR302:BR365" si="78">IF(OR(B302="",F302=""),"*",AY302/P302)</f>
        <v>*</v>
      </c>
      <c r="BS302" s="21" t="str">
        <f t="shared" ref="BS302:BS365" si="79">IF(OR(B302="",F302=""),"*",BA302/Q302)</f>
        <v>*</v>
      </c>
      <c r="BT302" s="8" t="str">
        <f t="shared" si="76"/>
        <v/>
      </c>
    </row>
    <row r="303" spans="1:72">
      <c r="A303" s="147" t="str">
        <f t="shared" si="74"/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7"/>
        <v>Aderente</v>
      </c>
      <c r="BR303" s="21" t="str">
        <f t="shared" si="78"/>
        <v>*</v>
      </c>
      <c r="BS303" s="21" t="str">
        <f t="shared" si="79"/>
        <v>*</v>
      </c>
      <c r="BT303" s="8" t="str">
        <f t="shared" si="76"/>
        <v/>
      </c>
    </row>
    <row r="304" spans="1:72">
      <c r="A304" s="147" t="str">
        <f t="shared" si="74"/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7"/>
        <v>Aderente</v>
      </c>
      <c r="BR304" s="21" t="str">
        <f t="shared" si="78"/>
        <v>*</v>
      </c>
      <c r="BS304" s="21" t="str">
        <f t="shared" si="79"/>
        <v>*</v>
      </c>
      <c r="BT304" s="8" t="str">
        <f t="shared" si="76"/>
        <v/>
      </c>
    </row>
    <row r="305" spans="1:72">
      <c r="A305" s="147" t="str">
        <f t="shared" si="74"/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7"/>
        <v>Aderente</v>
      </c>
      <c r="BR305" s="21" t="str">
        <f t="shared" si="78"/>
        <v>*</v>
      </c>
      <c r="BS305" s="21" t="str">
        <f t="shared" si="79"/>
        <v>*</v>
      </c>
      <c r="BT305" s="8" t="str">
        <f t="shared" si="76"/>
        <v/>
      </c>
    </row>
    <row r="306" spans="1:72">
      <c r="A306" s="147" t="str">
        <f t="shared" si="74"/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7"/>
        <v>Aderente</v>
      </c>
      <c r="BR306" s="21" t="str">
        <f t="shared" si="78"/>
        <v>*</v>
      </c>
      <c r="BS306" s="21" t="str">
        <f t="shared" si="79"/>
        <v>*</v>
      </c>
      <c r="BT306" s="8" t="str">
        <f t="shared" si="76"/>
        <v/>
      </c>
    </row>
    <row r="307" spans="1:72">
      <c r="A307" s="147" t="str">
        <f t="shared" si="74"/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7"/>
        <v>Aderente</v>
      </c>
      <c r="BR307" s="21" t="str">
        <f t="shared" si="78"/>
        <v>*</v>
      </c>
      <c r="BS307" s="21" t="str">
        <f t="shared" si="79"/>
        <v>*</v>
      </c>
      <c r="BT307" s="8" t="str">
        <f t="shared" si="76"/>
        <v/>
      </c>
    </row>
    <row r="308" spans="1:72">
      <c r="A308" s="147" t="str">
        <f t="shared" si="74"/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7"/>
        <v>Aderente</v>
      </c>
      <c r="BR308" s="21" t="str">
        <f t="shared" si="78"/>
        <v>*</v>
      </c>
      <c r="BS308" s="21" t="str">
        <f t="shared" si="79"/>
        <v>*</v>
      </c>
      <c r="BT308" s="8" t="str">
        <f t="shared" si="76"/>
        <v/>
      </c>
    </row>
    <row r="309" spans="1:72">
      <c r="A309" s="147" t="str">
        <f t="shared" si="74"/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7"/>
        <v>Aderente</v>
      </c>
      <c r="BR309" s="21" t="str">
        <f t="shared" si="78"/>
        <v>*</v>
      </c>
      <c r="BS309" s="21" t="str">
        <f t="shared" si="79"/>
        <v>*</v>
      </c>
      <c r="BT309" s="8" t="str">
        <f t="shared" si="76"/>
        <v/>
      </c>
    </row>
    <row r="310" spans="1:72" ht="20.25" customHeight="1">
      <c r="A310" s="147" t="str">
        <f t="shared" si="74"/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7"/>
        <v>Aderente</v>
      </c>
      <c r="BR310" s="21" t="str">
        <f t="shared" si="78"/>
        <v>*</v>
      </c>
      <c r="BS310" s="21" t="str">
        <f t="shared" si="79"/>
        <v>*</v>
      </c>
      <c r="BT310" s="8" t="str">
        <f t="shared" si="76"/>
        <v/>
      </c>
    </row>
    <row r="311" spans="1:72">
      <c r="A311" s="147" t="str">
        <f t="shared" si="74"/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7"/>
        <v>Aderente</v>
      </c>
      <c r="BR311" s="21" t="str">
        <f t="shared" si="78"/>
        <v>*</v>
      </c>
      <c r="BS311" s="21" t="str">
        <f t="shared" si="79"/>
        <v>*</v>
      </c>
      <c r="BT311" s="8" t="str">
        <f t="shared" si="76"/>
        <v/>
      </c>
    </row>
    <row r="312" spans="1:72">
      <c r="A312" s="147" t="str">
        <f t="shared" si="74"/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7"/>
        <v>Aderente</v>
      </c>
      <c r="BR312" s="21" t="str">
        <f t="shared" si="78"/>
        <v>*</v>
      </c>
      <c r="BS312" s="21" t="str">
        <f t="shared" si="79"/>
        <v>*</v>
      </c>
      <c r="BT312" s="8" t="str">
        <f t="shared" si="76"/>
        <v/>
      </c>
    </row>
    <row r="313" spans="1:72">
      <c r="A313" s="147" t="str">
        <f t="shared" si="74"/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7"/>
        <v>Aderente</v>
      </c>
      <c r="BR313" s="21" t="str">
        <f t="shared" si="78"/>
        <v>*</v>
      </c>
      <c r="BS313" s="21" t="str">
        <f t="shared" si="79"/>
        <v>*</v>
      </c>
      <c r="BT313" s="8" t="str">
        <f t="shared" si="76"/>
        <v/>
      </c>
    </row>
    <row r="314" spans="1:72">
      <c r="A314" s="147" t="str">
        <f t="shared" si="74"/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7"/>
        <v>Aderente</v>
      </c>
      <c r="BR314" s="21" t="str">
        <f t="shared" si="78"/>
        <v>*</v>
      </c>
      <c r="BS314" s="21" t="str">
        <f t="shared" si="79"/>
        <v>*</v>
      </c>
      <c r="BT314" s="8" t="str">
        <f t="shared" si="76"/>
        <v/>
      </c>
    </row>
    <row r="315" spans="1:72">
      <c r="A315" s="147" t="str">
        <f t="shared" si="74"/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7"/>
        <v>Aderente</v>
      </c>
      <c r="BR315" s="21" t="str">
        <f t="shared" si="78"/>
        <v>*</v>
      </c>
      <c r="BS315" s="21" t="str">
        <f t="shared" si="79"/>
        <v>*</v>
      </c>
      <c r="BT315" s="8" t="str">
        <f t="shared" si="76"/>
        <v/>
      </c>
    </row>
    <row r="316" spans="1:72">
      <c r="A316" s="147" t="str">
        <f t="shared" si="74"/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7"/>
        <v>Aderente</v>
      </c>
      <c r="BR316" s="21" t="str">
        <f t="shared" si="78"/>
        <v>*</v>
      </c>
      <c r="BS316" s="21" t="str">
        <f t="shared" si="79"/>
        <v>*</v>
      </c>
      <c r="BT316" s="8" t="str">
        <f t="shared" si="76"/>
        <v/>
      </c>
    </row>
    <row r="317" spans="1:72">
      <c r="A317" s="147" t="str">
        <f t="shared" si="74"/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7"/>
        <v>Aderente</v>
      </c>
      <c r="BR317" s="21" t="str">
        <f t="shared" si="78"/>
        <v>*</v>
      </c>
      <c r="BS317" s="21" t="str">
        <f t="shared" si="79"/>
        <v>*</v>
      </c>
      <c r="BT317" s="8" t="str">
        <f t="shared" si="76"/>
        <v/>
      </c>
    </row>
    <row r="318" spans="1:72">
      <c r="A318" s="147" t="str">
        <f t="shared" si="74"/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7"/>
        <v>Aderente</v>
      </c>
      <c r="BR318" s="21" t="str">
        <f t="shared" si="78"/>
        <v>*</v>
      </c>
      <c r="BS318" s="21" t="str">
        <f t="shared" si="79"/>
        <v>*</v>
      </c>
      <c r="BT318" s="8" t="str">
        <f t="shared" si="76"/>
        <v/>
      </c>
    </row>
    <row r="319" spans="1:72">
      <c r="A319" s="147" t="str">
        <f t="shared" si="74"/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7"/>
        <v>Aderente</v>
      </c>
      <c r="BR319" s="21" t="str">
        <f t="shared" si="78"/>
        <v>*</v>
      </c>
      <c r="BS319" s="21" t="str">
        <f t="shared" si="79"/>
        <v>*</v>
      </c>
      <c r="BT319" s="8" t="str">
        <f t="shared" si="76"/>
        <v/>
      </c>
    </row>
    <row r="320" spans="1:72">
      <c r="A320" s="147" t="str">
        <f t="shared" si="74"/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7"/>
        <v>Aderente</v>
      </c>
      <c r="BR320" s="21" t="str">
        <f t="shared" si="78"/>
        <v>*</v>
      </c>
      <c r="BS320" s="21" t="str">
        <f t="shared" si="79"/>
        <v>*</v>
      </c>
      <c r="BT320" s="8" t="str">
        <f t="shared" si="76"/>
        <v/>
      </c>
    </row>
    <row r="321" spans="1:72">
      <c r="A321" s="147" t="str">
        <f t="shared" si="74"/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7"/>
        <v>Aderente</v>
      </c>
      <c r="BR321" s="21" t="str">
        <f t="shared" si="78"/>
        <v>*</v>
      </c>
      <c r="BS321" s="21" t="str">
        <f t="shared" si="79"/>
        <v>*</v>
      </c>
      <c r="BT321" s="8" t="str">
        <f t="shared" si="76"/>
        <v/>
      </c>
    </row>
    <row r="322" spans="1:72">
      <c r="A322" s="147" t="str">
        <f t="shared" si="74"/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7"/>
        <v>Aderente</v>
      </c>
      <c r="BR322" s="21" t="str">
        <f t="shared" si="78"/>
        <v>*</v>
      </c>
      <c r="BS322" s="21" t="str">
        <f t="shared" si="79"/>
        <v>*</v>
      </c>
      <c r="BT322" s="8" t="str">
        <f t="shared" si="76"/>
        <v/>
      </c>
    </row>
    <row r="323" spans="1:72">
      <c r="A323" s="147" t="str">
        <f t="shared" si="74"/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7"/>
        <v>Aderente</v>
      </c>
      <c r="BR323" s="21" t="str">
        <f t="shared" si="78"/>
        <v>*</v>
      </c>
      <c r="BS323" s="21" t="str">
        <f t="shared" si="79"/>
        <v>*</v>
      </c>
      <c r="BT323" s="8" t="str">
        <f t="shared" si="76"/>
        <v/>
      </c>
    </row>
    <row r="324" spans="1:72">
      <c r="A324" s="147" t="str">
        <f t="shared" si="74"/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7"/>
        <v>Aderente</v>
      </c>
      <c r="BR324" s="21" t="str">
        <f t="shared" si="78"/>
        <v>*</v>
      </c>
      <c r="BS324" s="21" t="str">
        <f t="shared" si="79"/>
        <v>*</v>
      </c>
      <c r="BT324" s="8" t="str">
        <f t="shared" si="76"/>
        <v/>
      </c>
    </row>
    <row r="325" spans="1:72">
      <c r="A325" s="147" t="str">
        <f t="shared" si="74"/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7"/>
        <v>Aderente</v>
      </c>
      <c r="BR325" s="21" t="str">
        <f t="shared" si="78"/>
        <v>*</v>
      </c>
      <c r="BS325" s="21" t="str">
        <f t="shared" si="79"/>
        <v>*</v>
      </c>
      <c r="BT325" s="8" t="str">
        <f t="shared" si="76"/>
        <v/>
      </c>
    </row>
    <row r="326" spans="1:72">
      <c r="A326" s="147" t="str">
        <f t="shared" si="74"/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7"/>
        <v>Aderente</v>
      </c>
      <c r="BR326" s="21" t="str">
        <f t="shared" si="78"/>
        <v>*</v>
      </c>
      <c r="BS326" s="21" t="str">
        <f t="shared" si="79"/>
        <v>*</v>
      </c>
      <c r="BT326" s="8" t="str">
        <f t="shared" si="76"/>
        <v/>
      </c>
    </row>
    <row r="327" spans="1:72">
      <c r="A327" s="147" t="str">
        <f t="shared" si="74"/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7"/>
        <v>Aderente</v>
      </c>
      <c r="BR327" s="21" t="str">
        <f t="shared" si="78"/>
        <v>*</v>
      </c>
      <c r="BS327" s="21" t="str">
        <f t="shared" si="79"/>
        <v>*</v>
      </c>
      <c r="BT327" s="8" t="str">
        <f t="shared" si="76"/>
        <v/>
      </c>
    </row>
    <row r="328" spans="1:72">
      <c r="A328" s="147" t="str">
        <f t="shared" si="74"/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7"/>
        <v>Aderente</v>
      </c>
      <c r="BR328" s="21" t="str">
        <f t="shared" si="78"/>
        <v>*</v>
      </c>
      <c r="BS328" s="21" t="str">
        <f t="shared" si="79"/>
        <v>*</v>
      </c>
      <c r="BT328" s="8" t="str">
        <f t="shared" si="76"/>
        <v/>
      </c>
    </row>
    <row r="329" spans="1:72">
      <c r="A329" s="147" t="str">
        <f t="shared" si="74"/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7"/>
        <v>Aderente</v>
      </c>
      <c r="BR329" s="21" t="str">
        <f t="shared" si="78"/>
        <v>*</v>
      </c>
      <c r="BS329" s="21" t="str">
        <f t="shared" si="79"/>
        <v>*</v>
      </c>
      <c r="BT329" s="8" t="str">
        <f t="shared" si="76"/>
        <v/>
      </c>
    </row>
    <row r="330" spans="1:72">
      <c r="A330" s="147" t="str">
        <f t="shared" si="74"/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7"/>
        <v>Aderente</v>
      </c>
      <c r="BR330" s="21" t="str">
        <f t="shared" si="78"/>
        <v>*</v>
      </c>
      <c r="BS330" s="21" t="str">
        <f t="shared" si="79"/>
        <v>*</v>
      </c>
      <c r="BT330" s="8" t="str">
        <f t="shared" si="76"/>
        <v/>
      </c>
    </row>
    <row r="331" spans="1:72">
      <c r="A331" s="147" t="str">
        <f t="shared" si="74"/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7"/>
        <v>Aderente</v>
      </c>
      <c r="BR331" s="21" t="str">
        <f t="shared" si="78"/>
        <v>*</v>
      </c>
      <c r="BS331" s="21" t="str">
        <f t="shared" si="79"/>
        <v>*</v>
      </c>
      <c r="BT331" s="8" t="str">
        <f t="shared" si="76"/>
        <v/>
      </c>
    </row>
    <row r="332" spans="1:72">
      <c r="A332" s="147" t="str">
        <f t="shared" si="74"/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7"/>
        <v>Aderente</v>
      </c>
      <c r="BR332" s="21" t="str">
        <f t="shared" si="78"/>
        <v>*</v>
      </c>
      <c r="BS332" s="21" t="str">
        <f t="shared" si="79"/>
        <v>*</v>
      </c>
      <c r="BT332" s="8" t="str">
        <f t="shared" si="76"/>
        <v/>
      </c>
    </row>
    <row r="333" spans="1:72">
      <c r="A333" s="147" t="str">
        <f t="shared" si="74"/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7"/>
        <v>Aderente</v>
      </c>
      <c r="BR333" s="21" t="str">
        <f t="shared" si="78"/>
        <v>*</v>
      </c>
      <c r="BS333" s="21" t="str">
        <f t="shared" si="79"/>
        <v>*</v>
      </c>
      <c r="BT333" s="8" t="str">
        <f t="shared" si="76"/>
        <v/>
      </c>
    </row>
    <row r="334" spans="1:72">
      <c r="A334" s="147" t="str">
        <f t="shared" si="74"/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7"/>
        <v>Aderente</v>
      </c>
      <c r="BR334" s="21" t="str">
        <f t="shared" si="78"/>
        <v>*</v>
      </c>
      <c r="BS334" s="21" t="str">
        <f t="shared" si="79"/>
        <v>*</v>
      </c>
      <c r="BT334" s="8" t="str">
        <f t="shared" si="76"/>
        <v/>
      </c>
    </row>
    <row r="335" spans="1:72">
      <c r="A335" s="147" t="str">
        <f t="shared" si="74"/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7"/>
        <v>Aderente</v>
      </c>
      <c r="BR335" s="21" t="str">
        <f t="shared" si="78"/>
        <v>*</v>
      </c>
      <c r="BS335" s="21" t="str">
        <f t="shared" si="79"/>
        <v>*</v>
      </c>
      <c r="BT335" s="8" t="str">
        <f t="shared" si="76"/>
        <v/>
      </c>
    </row>
    <row r="336" spans="1:72">
      <c r="A336" s="147" t="str">
        <f t="shared" si="74"/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7"/>
        <v>Aderente</v>
      </c>
      <c r="BR336" s="21" t="str">
        <f t="shared" si="78"/>
        <v>*</v>
      </c>
      <c r="BS336" s="21" t="str">
        <f t="shared" si="79"/>
        <v>*</v>
      </c>
      <c r="BT336" s="8" t="str">
        <f t="shared" si="76"/>
        <v/>
      </c>
    </row>
    <row r="337" spans="1:72">
      <c r="A337" s="147" t="str">
        <f t="shared" si="74"/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7"/>
        <v>Aderente</v>
      </c>
      <c r="BR337" s="21" t="str">
        <f t="shared" si="78"/>
        <v>*</v>
      </c>
      <c r="BS337" s="21" t="str">
        <f t="shared" si="79"/>
        <v>*</v>
      </c>
      <c r="BT337" s="8" t="str">
        <f t="shared" si="76"/>
        <v/>
      </c>
    </row>
    <row r="338" spans="1:72">
      <c r="A338" s="147" t="str">
        <f t="shared" si="74"/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7"/>
        <v>Aderente</v>
      </c>
      <c r="BR338" s="21" t="str">
        <f t="shared" si="78"/>
        <v>*</v>
      </c>
      <c r="BS338" s="21" t="str">
        <f t="shared" si="79"/>
        <v>*</v>
      </c>
      <c r="BT338" s="8" t="str">
        <f t="shared" si="76"/>
        <v/>
      </c>
    </row>
    <row r="339" spans="1:72">
      <c r="A339" s="147" t="str">
        <f t="shared" si="74"/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7"/>
        <v>Aderente</v>
      </c>
      <c r="BR339" s="21" t="str">
        <f t="shared" si="78"/>
        <v>*</v>
      </c>
      <c r="BS339" s="21" t="str">
        <f t="shared" si="79"/>
        <v>*</v>
      </c>
      <c r="BT339" s="8" t="str">
        <f t="shared" si="76"/>
        <v/>
      </c>
    </row>
    <row r="340" spans="1:72">
      <c r="A340" s="147" t="str">
        <f t="shared" si="74"/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7"/>
        <v>Aderente</v>
      </c>
      <c r="BR340" s="21" t="str">
        <f t="shared" si="78"/>
        <v>*</v>
      </c>
      <c r="BS340" s="21" t="str">
        <f t="shared" si="79"/>
        <v>*</v>
      </c>
      <c r="BT340" s="8" t="str">
        <f t="shared" si="76"/>
        <v/>
      </c>
    </row>
    <row r="341" spans="1:72">
      <c r="A341" s="147" t="str">
        <f t="shared" si="74"/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7"/>
        <v>Aderente</v>
      </c>
      <c r="BR341" s="21" t="str">
        <f t="shared" si="78"/>
        <v>*</v>
      </c>
      <c r="BS341" s="21" t="str">
        <f t="shared" si="79"/>
        <v>*</v>
      </c>
      <c r="BT341" s="8" t="str">
        <f t="shared" si="76"/>
        <v/>
      </c>
    </row>
    <row r="342" spans="1:72">
      <c r="A342" s="147" t="str">
        <f t="shared" si="74"/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7"/>
        <v>Aderente</v>
      </c>
      <c r="BR342" s="21" t="str">
        <f t="shared" si="78"/>
        <v>*</v>
      </c>
      <c r="BS342" s="21" t="str">
        <f t="shared" si="79"/>
        <v>*</v>
      </c>
      <c r="BT342" s="8" t="str">
        <f t="shared" si="76"/>
        <v/>
      </c>
    </row>
    <row r="343" spans="1:72" ht="24" customHeight="1">
      <c r="A343" s="147" t="str">
        <f t="shared" si="74"/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7"/>
        <v>Aderente</v>
      </c>
      <c r="BR343" s="21" t="str">
        <f t="shared" si="78"/>
        <v>*</v>
      </c>
      <c r="BS343" s="21" t="str">
        <f t="shared" si="79"/>
        <v>*</v>
      </c>
      <c r="BT343" s="8" t="str">
        <f t="shared" si="76"/>
        <v/>
      </c>
    </row>
    <row r="344" spans="1:72" ht="24" customHeight="1">
      <c r="A344" s="147" t="str">
        <f t="shared" si="74"/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7"/>
        <v>Aderente</v>
      </c>
      <c r="BR344" s="21" t="str">
        <f t="shared" si="78"/>
        <v>*</v>
      </c>
      <c r="BS344" s="21" t="str">
        <f t="shared" si="79"/>
        <v>*</v>
      </c>
      <c r="BT344" s="8" t="str">
        <f t="shared" si="76"/>
        <v/>
      </c>
    </row>
    <row r="345" spans="1:72" ht="24" customHeight="1">
      <c r="A345" s="147" t="str">
        <f t="shared" si="74"/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7"/>
        <v>Aderente</v>
      </c>
      <c r="BR345" s="21" t="str">
        <f t="shared" si="78"/>
        <v>*</v>
      </c>
      <c r="BS345" s="21" t="str">
        <f t="shared" si="79"/>
        <v>*</v>
      </c>
      <c r="BT345" s="8" t="str">
        <f t="shared" si="76"/>
        <v/>
      </c>
    </row>
    <row r="346" spans="1:72" ht="24" customHeight="1">
      <c r="A346" s="147" t="str">
        <f t="shared" ref="A346:A409" si="80"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7"/>
        <v>Aderente</v>
      </c>
      <c r="BR346" s="21" t="str">
        <f t="shared" si="78"/>
        <v>*</v>
      </c>
      <c r="BS346" s="21" t="str">
        <f t="shared" si="79"/>
        <v>*</v>
      </c>
      <c r="BT346" s="8" t="str">
        <f t="shared" si="76"/>
        <v/>
      </c>
    </row>
    <row r="347" spans="1:72" ht="24" customHeight="1">
      <c r="A347" s="147" t="str">
        <f t="shared" si="80"/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7"/>
        <v>Aderente</v>
      </c>
      <c r="BR347" s="21" t="str">
        <f t="shared" si="78"/>
        <v>*</v>
      </c>
      <c r="BS347" s="21" t="str">
        <f t="shared" si="79"/>
        <v>*</v>
      </c>
      <c r="BT347" s="8" t="str">
        <f t="shared" si="76"/>
        <v/>
      </c>
    </row>
    <row r="348" spans="1:72">
      <c r="A348" s="147" t="str">
        <f t="shared" si="80"/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7"/>
        <v>Aderente</v>
      </c>
      <c r="BR348" s="21" t="str">
        <f t="shared" si="78"/>
        <v>*</v>
      </c>
      <c r="BS348" s="21" t="str">
        <f t="shared" si="79"/>
        <v>*</v>
      </c>
      <c r="BT348" s="8" t="str">
        <f t="shared" si="76"/>
        <v/>
      </c>
    </row>
    <row r="349" spans="1:72">
      <c r="A349" s="147" t="str">
        <f t="shared" si="80"/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7"/>
        <v>Aderente</v>
      </c>
      <c r="BR349" s="21" t="str">
        <f t="shared" si="78"/>
        <v>*</v>
      </c>
      <c r="BS349" s="21" t="str">
        <f t="shared" si="79"/>
        <v>*</v>
      </c>
      <c r="BT349" s="8" t="str">
        <f t="shared" si="76"/>
        <v/>
      </c>
    </row>
    <row r="350" spans="1:72">
      <c r="A350" s="147" t="str">
        <f t="shared" si="80"/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7"/>
        <v>Aderente</v>
      </c>
      <c r="BR350" s="21" t="str">
        <f t="shared" si="78"/>
        <v>*</v>
      </c>
      <c r="BS350" s="21" t="str">
        <f t="shared" si="79"/>
        <v>*</v>
      </c>
      <c r="BT350" s="8" t="str">
        <f t="shared" si="76"/>
        <v/>
      </c>
    </row>
    <row r="351" spans="1:72">
      <c r="A351" s="147" t="str">
        <f t="shared" si="80"/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7"/>
        <v>Aderente</v>
      </c>
      <c r="BR351" s="21" t="str">
        <f t="shared" si="78"/>
        <v>*</v>
      </c>
      <c r="BS351" s="21" t="str">
        <f t="shared" si="79"/>
        <v>*</v>
      </c>
      <c r="BT351" s="8" t="str">
        <f t="shared" si="76"/>
        <v/>
      </c>
    </row>
    <row r="352" spans="1:72">
      <c r="A352" s="147" t="str">
        <f t="shared" si="80"/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7"/>
        <v>Aderente</v>
      </c>
      <c r="BR352" s="21" t="str">
        <f t="shared" si="78"/>
        <v>*</v>
      </c>
      <c r="BS352" s="21" t="str">
        <f t="shared" si="79"/>
        <v>*</v>
      </c>
      <c r="BT352" s="8" t="str">
        <f t="shared" si="76"/>
        <v/>
      </c>
    </row>
    <row r="353" spans="1:72">
      <c r="A353" s="147" t="str">
        <f t="shared" si="80"/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7"/>
        <v>Aderente</v>
      </c>
      <c r="BR353" s="21" t="str">
        <f t="shared" si="78"/>
        <v>*</v>
      </c>
      <c r="BS353" s="21" t="str">
        <f t="shared" si="79"/>
        <v>*</v>
      </c>
      <c r="BT353" s="8" t="str">
        <f t="shared" si="76"/>
        <v/>
      </c>
    </row>
    <row r="354" spans="1:72">
      <c r="A354" s="147" t="str">
        <f t="shared" si="80"/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7"/>
        <v>Aderente</v>
      </c>
      <c r="BR354" s="21" t="str">
        <f t="shared" si="78"/>
        <v>*</v>
      </c>
      <c r="BS354" s="21" t="str">
        <f t="shared" si="79"/>
        <v>*</v>
      </c>
      <c r="BT354" s="8" t="str">
        <f t="shared" si="76"/>
        <v/>
      </c>
    </row>
    <row r="355" spans="1:72">
      <c r="A355" s="147" t="str">
        <f t="shared" si="80"/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7"/>
        <v>Aderente</v>
      </c>
      <c r="BR355" s="21" t="str">
        <f t="shared" si="78"/>
        <v>*</v>
      </c>
      <c r="BS355" s="21" t="str">
        <f t="shared" si="79"/>
        <v>*</v>
      </c>
      <c r="BT355" s="8" t="str">
        <f t="shared" si="76"/>
        <v/>
      </c>
    </row>
    <row r="356" spans="1:72">
      <c r="A356" s="147" t="str">
        <f t="shared" si="80"/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7"/>
        <v>Aderente</v>
      </c>
      <c r="BR356" s="21" t="str">
        <f t="shared" si="78"/>
        <v>*</v>
      </c>
      <c r="BS356" s="21" t="str">
        <f t="shared" si="79"/>
        <v>*</v>
      </c>
      <c r="BT356" s="8" t="str">
        <f t="shared" si="76"/>
        <v/>
      </c>
    </row>
    <row r="357" spans="1:72">
      <c r="A357" s="147" t="str">
        <f t="shared" si="80"/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7"/>
        <v>Aderente</v>
      </c>
      <c r="BR357" s="21" t="str">
        <f t="shared" si="78"/>
        <v>*</v>
      </c>
      <c r="BS357" s="21" t="str">
        <f t="shared" si="79"/>
        <v>*</v>
      </c>
      <c r="BT357" s="8" t="str">
        <f t="shared" si="76"/>
        <v/>
      </c>
    </row>
    <row r="358" spans="1:72">
      <c r="A358" s="147" t="str">
        <f t="shared" si="80"/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7"/>
        <v>Aderente</v>
      </c>
      <c r="BR358" s="21" t="str">
        <f t="shared" si="78"/>
        <v>*</v>
      </c>
      <c r="BS358" s="21" t="str">
        <f t="shared" si="79"/>
        <v>*</v>
      </c>
      <c r="BT358" s="8" t="str">
        <f t="shared" si="76"/>
        <v/>
      </c>
    </row>
    <row r="359" spans="1:72">
      <c r="A359" s="147" t="str">
        <f t="shared" si="80"/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7"/>
        <v>Aderente</v>
      </c>
      <c r="BR359" s="21" t="str">
        <f t="shared" si="78"/>
        <v>*</v>
      </c>
      <c r="BS359" s="21" t="str">
        <f t="shared" si="79"/>
        <v>*</v>
      </c>
      <c r="BT359" s="8" t="str">
        <f t="shared" si="76"/>
        <v/>
      </c>
    </row>
    <row r="360" spans="1:72">
      <c r="A360" s="147" t="str">
        <f t="shared" si="80"/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7"/>
        <v>Aderente</v>
      </c>
      <c r="BR360" s="21" t="str">
        <f t="shared" si="78"/>
        <v>*</v>
      </c>
      <c r="BS360" s="21" t="str">
        <f t="shared" si="79"/>
        <v>*</v>
      </c>
      <c r="BT360" s="8" t="str">
        <f t="shared" si="76"/>
        <v/>
      </c>
    </row>
    <row r="361" spans="1:72">
      <c r="A361" s="147" t="str">
        <f t="shared" si="80"/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7"/>
        <v>Aderente</v>
      </c>
      <c r="BR361" s="21" t="str">
        <f t="shared" si="78"/>
        <v>*</v>
      </c>
      <c r="BS361" s="21" t="str">
        <f t="shared" si="79"/>
        <v>*</v>
      </c>
      <c r="BT361" s="8" t="str">
        <f t="shared" si="76"/>
        <v/>
      </c>
    </row>
    <row r="362" spans="1:72">
      <c r="A362" s="147" t="str">
        <f t="shared" si="80"/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81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7"/>
        <v>Aderente</v>
      </c>
      <c r="BR362" s="21" t="str">
        <f t="shared" si="78"/>
        <v>*</v>
      </c>
      <c r="BS362" s="21" t="str">
        <f t="shared" si="79"/>
        <v>*</v>
      </c>
      <c r="BT362" s="8" t="str">
        <f t="shared" si="76"/>
        <v/>
      </c>
    </row>
    <row r="363" spans="1:72">
      <c r="A363" s="147" t="str">
        <f t="shared" si="80"/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7"/>
        <v>Aderente</v>
      </c>
      <c r="BR363" s="21" t="str">
        <f t="shared" si="78"/>
        <v>*</v>
      </c>
      <c r="BS363" s="21" t="str">
        <f t="shared" si="79"/>
        <v>*</v>
      </c>
      <c r="BT363" s="8" t="str">
        <f t="shared" si="76"/>
        <v/>
      </c>
    </row>
    <row r="364" spans="1:72">
      <c r="A364" s="147" t="str">
        <f t="shared" si="80"/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7"/>
        <v>Aderente</v>
      </c>
      <c r="BR364" s="21" t="str">
        <f t="shared" si="78"/>
        <v>*</v>
      </c>
      <c r="BS364" s="21" t="str">
        <f t="shared" si="79"/>
        <v>*</v>
      </c>
      <c r="BT364" s="8" t="str">
        <f t="shared" si="76"/>
        <v/>
      </c>
    </row>
    <row r="365" spans="1:72">
      <c r="A365" s="147" t="str">
        <f t="shared" si="80"/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7"/>
        <v>Aderente</v>
      </c>
      <c r="BR365" s="21" t="str">
        <f t="shared" si="78"/>
        <v>*</v>
      </c>
      <c r="BS365" s="21" t="str">
        <f t="shared" si="79"/>
        <v>*</v>
      </c>
      <c r="BT365" s="8" t="str">
        <f t="shared" ref="BT365:BT428" si="82">IF(BN365="","",SUBSTITUTE(BM365," ","")&amp;SUBSTITUTE(BN365," ",""))</f>
        <v/>
      </c>
    </row>
    <row r="366" spans="1:72">
      <c r="A366" s="147" t="str">
        <f t="shared" si="80"/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3">IF(AND(BR366&lt;1,BS366&lt;1),"Produção e Intervalo",IF(BR366&lt;1,"Intervalo",IF(BS366&lt;1,"Produção","Aderente")))</f>
        <v>Aderente</v>
      </c>
      <c r="BR366" s="21" t="str">
        <f t="shared" ref="BR366:BR429" si="84">IF(OR(B366="",F366=""),"*",AY366/P366)</f>
        <v>*</v>
      </c>
      <c r="BS366" s="21" t="str">
        <f t="shared" ref="BS366:BS429" si="85">IF(OR(B366="",F366=""),"*",BA366/Q366)</f>
        <v>*</v>
      </c>
      <c r="BT366" s="8" t="str">
        <f t="shared" si="82"/>
        <v/>
      </c>
    </row>
    <row r="367" spans="1:72">
      <c r="A367" s="147" t="str">
        <f t="shared" si="80"/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3"/>
        <v>Aderente</v>
      </c>
      <c r="BR367" s="21" t="str">
        <f t="shared" si="84"/>
        <v>*</v>
      </c>
      <c r="BS367" s="21" t="str">
        <f t="shared" si="85"/>
        <v>*</v>
      </c>
      <c r="BT367" s="8" t="str">
        <f t="shared" si="82"/>
        <v/>
      </c>
    </row>
    <row r="368" spans="1:72">
      <c r="A368" s="147" t="str">
        <f t="shared" si="80"/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3"/>
        <v>Aderente</v>
      </c>
      <c r="BR368" s="21" t="str">
        <f t="shared" si="84"/>
        <v>*</v>
      </c>
      <c r="BS368" s="21" t="str">
        <f t="shared" si="85"/>
        <v>*</v>
      </c>
      <c r="BT368" s="8" t="str">
        <f t="shared" si="82"/>
        <v/>
      </c>
    </row>
    <row r="369" spans="1:72">
      <c r="A369" s="147" t="str">
        <f t="shared" si="80"/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3"/>
        <v>Aderente</v>
      </c>
      <c r="BR369" s="21" t="str">
        <f t="shared" si="84"/>
        <v>*</v>
      </c>
      <c r="BS369" s="21" t="str">
        <f t="shared" si="85"/>
        <v>*</v>
      </c>
      <c r="BT369" s="8" t="str">
        <f t="shared" si="82"/>
        <v/>
      </c>
    </row>
    <row r="370" spans="1:72">
      <c r="A370" s="147" t="str">
        <f t="shared" si="80"/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3"/>
        <v>Aderente</v>
      </c>
      <c r="BR370" s="21" t="str">
        <f t="shared" si="84"/>
        <v>*</v>
      </c>
      <c r="BS370" s="21" t="str">
        <f t="shared" si="85"/>
        <v>*</v>
      </c>
      <c r="BT370" s="8" t="str">
        <f t="shared" si="82"/>
        <v/>
      </c>
    </row>
    <row r="371" spans="1:72">
      <c r="A371" s="147" t="str">
        <f t="shared" si="80"/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3"/>
        <v>Aderente</v>
      </c>
      <c r="BR371" s="21" t="str">
        <f t="shared" si="84"/>
        <v>*</v>
      </c>
      <c r="BS371" s="21" t="str">
        <f t="shared" si="85"/>
        <v>*</v>
      </c>
      <c r="BT371" s="8" t="str">
        <f t="shared" si="82"/>
        <v/>
      </c>
    </row>
    <row r="372" spans="1:72">
      <c r="A372" s="147" t="str">
        <f t="shared" si="80"/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3"/>
        <v>Aderente</v>
      </c>
      <c r="BR372" s="21" t="str">
        <f t="shared" si="84"/>
        <v>*</v>
      </c>
      <c r="BS372" s="21" t="str">
        <f t="shared" si="85"/>
        <v>*</v>
      </c>
      <c r="BT372" s="8" t="str">
        <f t="shared" si="82"/>
        <v/>
      </c>
    </row>
    <row r="373" spans="1:72">
      <c r="A373" s="147" t="str">
        <f t="shared" si="80"/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3"/>
        <v>Aderente</v>
      </c>
      <c r="BR373" s="21" t="str">
        <f t="shared" si="84"/>
        <v>*</v>
      </c>
      <c r="BS373" s="21" t="str">
        <f t="shared" si="85"/>
        <v>*</v>
      </c>
      <c r="BT373" s="8" t="str">
        <f t="shared" si="82"/>
        <v/>
      </c>
    </row>
    <row r="374" spans="1:72">
      <c r="A374" s="147" t="str">
        <f t="shared" si="80"/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3"/>
        <v>Aderente</v>
      </c>
      <c r="BR374" s="21" t="str">
        <f t="shared" si="84"/>
        <v>*</v>
      </c>
      <c r="BS374" s="21" t="str">
        <f t="shared" si="85"/>
        <v>*</v>
      </c>
      <c r="BT374" s="8" t="str">
        <f t="shared" si="82"/>
        <v/>
      </c>
    </row>
    <row r="375" spans="1:72" ht="18" customHeight="1">
      <c r="A375" s="147" t="str">
        <f t="shared" si="80"/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3"/>
        <v>Aderente</v>
      </c>
      <c r="BR375" s="21" t="str">
        <f t="shared" si="84"/>
        <v>*</v>
      </c>
      <c r="BS375" s="21" t="str">
        <f t="shared" si="85"/>
        <v>*</v>
      </c>
      <c r="BT375" s="8" t="str">
        <f t="shared" si="82"/>
        <v/>
      </c>
    </row>
    <row r="376" spans="1:72">
      <c r="A376" s="147" t="str">
        <f t="shared" si="80"/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3"/>
        <v>Aderente</v>
      </c>
      <c r="BR376" s="21" t="str">
        <f t="shared" si="84"/>
        <v>*</v>
      </c>
      <c r="BS376" s="21" t="str">
        <f t="shared" si="85"/>
        <v>*</v>
      </c>
      <c r="BT376" s="8" t="str">
        <f t="shared" si="82"/>
        <v/>
      </c>
    </row>
    <row r="377" spans="1:72">
      <c r="A377" s="147" t="str">
        <f t="shared" si="80"/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3"/>
        <v>Aderente</v>
      </c>
      <c r="BR377" s="21" t="str">
        <f t="shared" si="84"/>
        <v>*</v>
      </c>
      <c r="BS377" s="21" t="str">
        <f t="shared" si="85"/>
        <v>*</v>
      </c>
      <c r="BT377" s="8" t="str">
        <f t="shared" si="82"/>
        <v/>
      </c>
    </row>
    <row r="378" spans="1:72">
      <c r="A378" s="147" t="str">
        <f t="shared" si="80"/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3"/>
        <v>Aderente</v>
      </c>
      <c r="BR378" s="21" t="str">
        <f t="shared" si="84"/>
        <v>*</v>
      </c>
      <c r="BS378" s="21" t="str">
        <f t="shared" si="85"/>
        <v>*</v>
      </c>
      <c r="BT378" s="8" t="str">
        <f t="shared" si="82"/>
        <v/>
      </c>
    </row>
    <row r="379" spans="1:72">
      <c r="A379" s="147" t="str">
        <f t="shared" si="80"/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3"/>
        <v>Aderente</v>
      </c>
      <c r="BR379" s="21" t="str">
        <f t="shared" si="84"/>
        <v>*</v>
      </c>
      <c r="BS379" s="21" t="str">
        <f t="shared" si="85"/>
        <v>*</v>
      </c>
      <c r="BT379" s="8" t="str">
        <f t="shared" si="82"/>
        <v/>
      </c>
    </row>
    <row r="380" spans="1:72">
      <c r="A380" s="147" t="str">
        <f t="shared" si="80"/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3"/>
        <v>Aderente</v>
      </c>
      <c r="BR380" s="21" t="str">
        <f t="shared" si="84"/>
        <v>*</v>
      </c>
      <c r="BS380" s="21" t="str">
        <f t="shared" si="85"/>
        <v>*</v>
      </c>
      <c r="BT380" s="8" t="str">
        <f t="shared" si="82"/>
        <v/>
      </c>
    </row>
    <row r="381" spans="1:72">
      <c r="A381" s="147" t="str">
        <f t="shared" si="80"/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3"/>
        <v>Aderente</v>
      </c>
      <c r="BR381" s="21" t="str">
        <f t="shared" si="84"/>
        <v>*</v>
      </c>
      <c r="BS381" s="21" t="str">
        <f t="shared" si="85"/>
        <v>*</v>
      </c>
      <c r="BT381" s="8" t="str">
        <f t="shared" si="82"/>
        <v/>
      </c>
    </row>
    <row r="382" spans="1:72">
      <c r="A382" s="147" t="str">
        <f t="shared" si="80"/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3"/>
        <v>Aderente</v>
      </c>
      <c r="BR382" s="21" t="str">
        <f t="shared" si="84"/>
        <v>*</v>
      </c>
      <c r="BS382" s="21" t="str">
        <f t="shared" si="85"/>
        <v>*</v>
      </c>
      <c r="BT382" s="8" t="str">
        <f t="shared" si="82"/>
        <v/>
      </c>
    </row>
    <row r="383" spans="1:72">
      <c r="A383" s="147" t="str">
        <f t="shared" si="80"/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3"/>
        <v>Aderente</v>
      </c>
      <c r="BR383" s="21" t="str">
        <f t="shared" si="84"/>
        <v>*</v>
      </c>
      <c r="BS383" s="21" t="str">
        <f t="shared" si="85"/>
        <v>*</v>
      </c>
      <c r="BT383" s="8" t="str">
        <f t="shared" si="82"/>
        <v/>
      </c>
    </row>
    <row r="384" spans="1:72">
      <c r="A384" s="147" t="str">
        <f t="shared" si="80"/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3"/>
        <v>Aderente</v>
      </c>
      <c r="BR384" s="21" t="str">
        <f t="shared" si="84"/>
        <v>*</v>
      </c>
      <c r="BS384" s="21" t="str">
        <f t="shared" si="85"/>
        <v>*</v>
      </c>
      <c r="BT384" s="8" t="str">
        <f t="shared" si="82"/>
        <v/>
      </c>
    </row>
    <row r="385" spans="1:72">
      <c r="A385" s="147" t="str">
        <f t="shared" si="80"/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3"/>
        <v>Aderente</v>
      </c>
      <c r="BR385" s="21" t="str">
        <f t="shared" si="84"/>
        <v>*</v>
      </c>
      <c r="BS385" s="21" t="str">
        <f t="shared" si="85"/>
        <v>*</v>
      </c>
      <c r="BT385" s="8" t="str">
        <f t="shared" si="82"/>
        <v/>
      </c>
    </row>
    <row r="386" spans="1:72">
      <c r="A386" s="147" t="str">
        <f t="shared" si="80"/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3"/>
        <v>Aderente</v>
      </c>
      <c r="BR386" s="21" t="str">
        <f t="shared" si="84"/>
        <v>*</v>
      </c>
      <c r="BS386" s="21" t="str">
        <f t="shared" si="85"/>
        <v>*</v>
      </c>
      <c r="BT386" s="8" t="str">
        <f t="shared" si="82"/>
        <v/>
      </c>
    </row>
    <row r="387" spans="1:72">
      <c r="A387" s="147" t="str">
        <f t="shared" si="80"/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3"/>
        <v>Aderente</v>
      </c>
      <c r="BR387" s="21" t="str">
        <f t="shared" si="84"/>
        <v>*</v>
      </c>
      <c r="BS387" s="21" t="str">
        <f t="shared" si="85"/>
        <v>*</v>
      </c>
      <c r="BT387" s="8" t="str">
        <f t="shared" si="82"/>
        <v/>
      </c>
    </row>
    <row r="388" spans="1:72">
      <c r="A388" s="147" t="str">
        <f t="shared" si="80"/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3"/>
        <v>Aderente</v>
      </c>
      <c r="BR388" s="21" t="str">
        <f t="shared" si="84"/>
        <v>*</v>
      </c>
      <c r="BS388" s="21" t="str">
        <f t="shared" si="85"/>
        <v>*</v>
      </c>
      <c r="BT388" s="8" t="str">
        <f t="shared" si="82"/>
        <v/>
      </c>
    </row>
    <row r="389" spans="1:72">
      <c r="A389" s="147" t="str">
        <f t="shared" si="80"/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3"/>
        <v>Aderente</v>
      </c>
      <c r="BR389" s="21" t="str">
        <f t="shared" si="84"/>
        <v>*</v>
      </c>
      <c r="BS389" s="21" t="str">
        <f t="shared" si="85"/>
        <v>*</v>
      </c>
      <c r="BT389" s="8" t="str">
        <f t="shared" si="82"/>
        <v/>
      </c>
    </row>
    <row r="390" spans="1:72">
      <c r="A390" s="147" t="str">
        <f t="shared" si="80"/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3"/>
        <v>Aderente</v>
      </c>
      <c r="BR390" s="21" t="str">
        <f t="shared" si="84"/>
        <v>*</v>
      </c>
      <c r="BS390" s="21" t="str">
        <f t="shared" si="85"/>
        <v>*</v>
      </c>
      <c r="BT390" s="8" t="str">
        <f t="shared" si="82"/>
        <v/>
      </c>
    </row>
    <row r="391" spans="1:72">
      <c r="A391" s="147" t="str">
        <f t="shared" si="80"/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3"/>
        <v>Aderente</v>
      </c>
      <c r="BR391" s="21" t="str">
        <f t="shared" si="84"/>
        <v>*</v>
      </c>
      <c r="BS391" s="21" t="str">
        <f t="shared" si="85"/>
        <v>*</v>
      </c>
      <c r="BT391" s="8" t="str">
        <f t="shared" si="82"/>
        <v/>
      </c>
    </row>
    <row r="392" spans="1:72">
      <c r="A392" s="147" t="str">
        <f t="shared" si="80"/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3"/>
        <v>Aderente</v>
      </c>
      <c r="BR392" s="21" t="str">
        <f t="shared" si="84"/>
        <v>*</v>
      </c>
      <c r="BS392" s="21" t="str">
        <f t="shared" si="85"/>
        <v>*</v>
      </c>
      <c r="BT392" s="8" t="str">
        <f t="shared" si="82"/>
        <v/>
      </c>
    </row>
    <row r="393" spans="1:72">
      <c r="A393" s="147" t="str">
        <f t="shared" si="80"/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3"/>
        <v>Aderente</v>
      </c>
      <c r="BR393" s="21" t="str">
        <f t="shared" si="84"/>
        <v>*</v>
      </c>
      <c r="BS393" s="21" t="str">
        <f t="shared" si="85"/>
        <v>*</v>
      </c>
      <c r="BT393" s="8" t="str">
        <f t="shared" si="82"/>
        <v/>
      </c>
    </row>
    <row r="394" spans="1:72">
      <c r="A394" s="147" t="str">
        <f t="shared" si="80"/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3"/>
        <v>Aderente</v>
      </c>
      <c r="BR394" s="21" t="str">
        <f t="shared" si="84"/>
        <v>*</v>
      </c>
      <c r="BS394" s="21" t="str">
        <f t="shared" si="85"/>
        <v>*</v>
      </c>
      <c r="BT394" s="8" t="str">
        <f t="shared" si="82"/>
        <v/>
      </c>
    </row>
    <row r="395" spans="1:72">
      <c r="A395" s="147" t="str">
        <f t="shared" si="80"/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3"/>
        <v>Aderente</v>
      </c>
      <c r="BR395" s="21" t="str">
        <f t="shared" si="84"/>
        <v>*</v>
      </c>
      <c r="BS395" s="21" t="str">
        <f t="shared" si="85"/>
        <v>*</v>
      </c>
      <c r="BT395" s="8" t="str">
        <f t="shared" si="82"/>
        <v/>
      </c>
    </row>
    <row r="396" spans="1:72">
      <c r="A396" s="147" t="str">
        <f t="shared" si="80"/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3"/>
        <v>Aderente</v>
      </c>
      <c r="BR396" s="21" t="str">
        <f t="shared" si="84"/>
        <v>*</v>
      </c>
      <c r="BS396" s="21" t="str">
        <f t="shared" si="85"/>
        <v>*</v>
      </c>
      <c r="BT396" s="8" t="str">
        <f t="shared" si="82"/>
        <v/>
      </c>
    </row>
    <row r="397" spans="1:72">
      <c r="A397" s="147" t="str">
        <f t="shared" si="80"/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3"/>
        <v>Aderente</v>
      </c>
      <c r="BR397" s="21" t="str">
        <f t="shared" si="84"/>
        <v>*</v>
      </c>
      <c r="BS397" s="21" t="str">
        <f t="shared" si="85"/>
        <v>*</v>
      </c>
      <c r="BT397" s="8" t="str">
        <f t="shared" si="82"/>
        <v/>
      </c>
    </row>
    <row r="398" spans="1:72">
      <c r="A398" s="147" t="str">
        <f t="shared" si="80"/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3"/>
        <v>Aderente</v>
      </c>
      <c r="BR398" s="21" t="str">
        <f t="shared" si="84"/>
        <v>*</v>
      </c>
      <c r="BS398" s="21" t="str">
        <f t="shared" si="85"/>
        <v>*</v>
      </c>
      <c r="BT398" s="8" t="str">
        <f t="shared" si="82"/>
        <v/>
      </c>
    </row>
    <row r="399" spans="1:72">
      <c r="A399" s="147" t="str">
        <f t="shared" si="80"/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3"/>
        <v>Aderente</v>
      </c>
      <c r="BR399" s="21" t="str">
        <f t="shared" si="84"/>
        <v>*</v>
      </c>
      <c r="BS399" s="21" t="str">
        <f t="shared" si="85"/>
        <v>*</v>
      </c>
      <c r="BT399" s="8" t="str">
        <f t="shared" si="82"/>
        <v/>
      </c>
    </row>
    <row r="400" spans="1:72">
      <c r="A400" s="147" t="str">
        <f t="shared" si="80"/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3"/>
        <v>Aderente</v>
      </c>
      <c r="BR400" s="21" t="str">
        <f t="shared" si="84"/>
        <v>*</v>
      </c>
      <c r="BS400" s="21" t="str">
        <f t="shared" si="85"/>
        <v>*</v>
      </c>
      <c r="BT400" s="8" t="str">
        <f t="shared" si="82"/>
        <v/>
      </c>
    </row>
    <row r="401" spans="1:72">
      <c r="A401" s="147" t="str">
        <f t="shared" si="80"/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3"/>
        <v>Aderente</v>
      </c>
      <c r="BR401" s="21" t="str">
        <f t="shared" si="84"/>
        <v>*</v>
      </c>
      <c r="BS401" s="21" t="str">
        <f t="shared" si="85"/>
        <v>*</v>
      </c>
      <c r="BT401" s="8" t="str">
        <f t="shared" si="82"/>
        <v/>
      </c>
    </row>
    <row r="402" spans="1:72">
      <c r="A402" s="147" t="str">
        <f t="shared" si="80"/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3"/>
        <v>Aderente</v>
      </c>
      <c r="BR402" s="21" t="str">
        <f t="shared" si="84"/>
        <v>*</v>
      </c>
      <c r="BS402" s="21" t="str">
        <f t="shared" si="85"/>
        <v>*</v>
      </c>
      <c r="BT402" s="8" t="str">
        <f t="shared" si="82"/>
        <v/>
      </c>
    </row>
    <row r="403" spans="1:72">
      <c r="A403" s="147" t="str">
        <f t="shared" si="80"/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3"/>
        <v>Aderente</v>
      </c>
      <c r="BR403" s="21" t="str">
        <f t="shared" si="84"/>
        <v>*</v>
      </c>
      <c r="BS403" s="21" t="str">
        <f t="shared" si="85"/>
        <v>*</v>
      </c>
      <c r="BT403" s="8" t="str">
        <f t="shared" si="82"/>
        <v/>
      </c>
    </row>
    <row r="404" spans="1:72">
      <c r="A404" s="147" t="str">
        <f t="shared" si="80"/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3"/>
        <v>Aderente</v>
      </c>
      <c r="BR404" s="21" t="str">
        <f t="shared" si="84"/>
        <v>*</v>
      </c>
      <c r="BS404" s="21" t="str">
        <f t="shared" si="85"/>
        <v>*</v>
      </c>
      <c r="BT404" s="8" t="str">
        <f t="shared" si="82"/>
        <v/>
      </c>
    </row>
    <row r="405" spans="1:72">
      <c r="A405" s="147" t="str">
        <f t="shared" si="80"/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3"/>
        <v>Aderente</v>
      </c>
      <c r="BR405" s="21" t="str">
        <f t="shared" si="84"/>
        <v>*</v>
      </c>
      <c r="BS405" s="21" t="str">
        <f t="shared" si="85"/>
        <v>*</v>
      </c>
      <c r="BT405" s="8" t="str">
        <f t="shared" si="82"/>
        <v/>
      </c>
    </row>
    <row r="406" spans="1:72">
      <c r="A406" s="147" t="str">
        <f t="shared" si="80"/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3"/>
        <v>Aderente</v>
      </c>
      <c r="BR406" s="21" t="str">
        <f t="shared" si="84"/>
        <v>*</v>
      </c>
      <c r="BS406" s="21" t="str">
        <f t="shared" si="85"/>
        <v>*</v>
      </c>
      <c r="BT406" s="8" t="str">
        <f t="shared" si="82"/>
        <v/>
      </c>
    </row>
    <row r="407" spans="1:72">
      <c r="A407" s="147" t="str">
        <f t="shared" si="80"/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3"/>
        <v>Aderente</v>
      </c>
      <c r="BR407" s="21" t="str">
        <f t="shared" si="84"/>
        <v>*</v>
      </c>
      <c r="BS407" s="21" t="str">
        <f t="shared" si="85"/>
        <v>*</v>
      </c>
      <c r="BT407" s="8" t="str">
        <f t="shared" si="82"/>
        <v/>
      </c>
    </row>
    <row r="408" spans="1:72">
      <c r="A408" s="147" t="str">
        <f t="shared" si="80"/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3"/>
        <v>Aderente</v>
      </c>
      <c r="BR408" s="21" t="str">
        <f t="shared" si="84"/>
        <v>*</v>
      </c>
      <c r="BS408" s="21" t="str">
        <f t="shared" si="85"/>
        <v>*</v>
      </c>
      <c r="BT408" s="8" t="str">
        <f t="shared" si="82"/>
        <v/>
      </c>
    </row>
    <row r="409" spans="1:72">
      <c r="A409" s="147" t="str">
        <f t="shared" si="80"/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3"/>
        <v>Aderente</v>
      </c>
      <c r="BR409" s="21" t="str">
        <f t="shared" si="84"/>
        <v>*</v>
      </c>
      <c r="BS409" s="21" t="str">
        <f t="shared" si="85"/>
        <v>*</v>
      </c>
      <c r="BT409" s="8" t="str">
        <f t="shared" si="82"/>
        <v/>
      </c>
    </row>
    <row r="410" spans="1:72">
      <c r="A410" s="147" t="str">
        <f t="shared" ref="A410:A469" si="86"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3"/>
        <v>Aderente</v>
      </c>
      <c r="BR410" s="21" t="str">
        <f t="shared" si="84"/>
        <v>*</v>
      </c>
      <c r="BS410" s="21" t="str">
        <f t="shared" si="85"/>
        <v>*</v>
      </c>
      <c r="BT410" s="8" t="str">
        <f t="shared" si="82"/>
        <v/>
      </c>
    </row>
    <row r="411" spans="1:72">
      <c r="A411" s="147" t="str">
        <f t="shared" si="86"/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3"/>
        <v>Aderente</v>
      </c>
      <c r="BR411" s="21" t="str">
        <f t="shared" si="84"/>
        <v>*</v>
      </c>
      <c r="BS411" s="21" t="str">
        <f t="shared" si="85"/>
        <v>*</v>
      </c>
      <c r="BT411" s="8" t="str">
        <f t="shared" si="82"/>
        <v/>
      </c>
    </row>
    <row r="412" spans="1:72">
      <c r="A412" s="147" t="str">
        <f t="shared" si="86"/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3"/>
        <v>Aderente</v>
      </c>
      <c r="BR412" s="21" t="str">
        <f t="shared" si="84"/>
        <v>*</v>
      </c>
      <c r="BS412" s="21" t="str">
        <f t="shared" si="85"/>
        <v>*</v>
      </c>
      <c r="BT412" s="8" t="str">
        <f t="shared" si="82"/>
        <v/>
      </c>
    </row>
    <row r="413" spans="1:72">
      <c r="A413" s="147" t="str">
        <f t="shared" si="86"/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3"/>
        <v>Aderente</v>
      </c>
      <c r="BR413" s="21" t="str">
        <f t="shared" si="84"/>
        <v>*</v>
      </c>
      <c r="BS413" s="21" t="str">
        <f t="shared" si="85"/>
        <v>*</v>
      </c>
      <c r="BT413" s="8" t="str">
        <f t="shared" si="82"/>
        <v/>
      </c>
    </row>
    <row r="414" spans="1:72" ht="24" customHeight="1">
      <c r="A414" s="147" t="str">
        <f t="shared" si="86"/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3"/>
        <v>Aderente</v>
      </c>
      <c r="BR414" s="21" t="str">
        <f t="shared" si="84"/>
        <v>*</v>
      </c>
      <c r="BS414" s="21" t="str">
        <f t="shared" si="85"/>
        <v>*</v>
      </c>
      <c r="BT414" s="8" t="str">
        <f t="shared" si="82"/>
        <v/>
      </c>
    </row>
    <row r="415" spans="1:72">
      <c r="A415" s="147" t="str">
        <f t="shared" si="86"/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3"/>
        <v>Aderente</v>
      </c>
      <c r="BR415" s="21" t="str">
        <f t="shared" si="84"/>
        <v>*</v>
      </c>
      <c r="BS415" s="21" t="str">
        <f t="shared" si="85"/>
        <v>*</v>
      </c>
      <c r="BT415" s="8" t="str">
        <f t="shared" si="82"/>
        <v/>
      </c>
    </row>
    <row r="416" spans="1:72">
      <c r="A416" s="147" t="str">
        <f t="shared" si="86"/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3"/>
        <v>Aderente</v>
      </c>
      <c r="BR416" s="21" t="str">
        <f t="shared" si="84"/>
        <v>*</v>
      </c>
      <c r="BS416" s="21" t="str">
        <f t="shared" si="85"/>
        <v>*</v>
      </c>
      <c r="BT416" s="8" t="str">
        <f t="shared" si="82"/>
        <v/>
      </c>
    </row>
    <row r="417" spans="1:72">
      <c r="A417" s="147" t="str">
        <f t="shared" si="86"/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3"/>
        <v>Aderente</v>
      </c>
      <c r="BR417" s="21" t="str">
        <f t="shared" si="84"/>
        <v>*</v>
      </c>
      <c r="BS417" s="21" t="str">
        <f t="shared" si="85"/>
        <v>*</v>
      </c>
      <c r="BT417" s="8" t="str">
        <f t="shared" si="82"/>
        <v/>
      </c>
    </row>
    <row r="418" spans="1:72" ht="29.25" customHeight="1">
      <c r="A418" s="147" t="str">
        <f t="shared" si="86"/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3"/>
        <v>Aderente</v>
      </c>
      <c r="BR418" s="21" t="str">
        <f t="shared" si="84"/>
        <v>*</v>
      </c>
      <c r="BS418" s="21" t="str">
        <f t="shared" si="85"/>
        <v>*</v>
      </c>
      <c r="BT418" s="8" t="str">
        <f t="shared" si="82"/>
        <v/>
      </c>
    </row>
    <row r="419" spans="1:72">
      <c r="A419" s="147" t="str">
        <f t="shared" si="86"/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3"/>
        <v>Aderente</v>
      </c>
      <c r="BR419" s="21" t="str">
        <f t="shared" si="84"/>
        <v>*</v>
      </c>
      <c r="BS419" s="21" t="str">
        <f t="shared" si="85"/>
        <v>*</v>
      </c>
      <c r="BT419" s="8" t="str">
        <f t="shared" si="82"/>
        <v/>
      </c>
    </row>
    <row r="420" spans="1:72">
      <c r="A420" s="147" t="str">
        <f t="shared" si="86"/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3"/>
        <v>Aderente</v>
      </c>
      <c r="BR420" s="21" t="str">
        <f t="shared" si="84"/>
        <v>*</v>
      </c>
      <c r="BS420" s="21" t="str">
        <f t="shared" si="85"/>
        <v>*</v>
      </c>
      <c r="BT420" s="8" t="str">
        <f t="shared" si="82"/>
        <v/>
      </c>
    </row>
    <row r="421" spans="1:72">
      <c r="A421" s="147" t="str">
        <f t="shared" si="86"/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3"/>
        <v>Aderente</v>
      </c>
      <c r="BR421" s="21" t="str">
        <f t="shared" si="84"/>
        <v>*</v>
      </c>
      <c r="BS421" s="21" t="str">
        <f t="shared" si="85"/>
        <v>*</v>
      </c>
      <c r="BT421" s="8" t="str">
        <f t="shared" si="82"/>
        <v/>
      </c>
    </row>
    <row r="422" spans="1:72">
      <c r="A422" s="147" t="str">
        <f t="shared" si="86"/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3"/>
        <v>Aderente</v>
      </c>
      <c r="BR422" s="21" t="str">
        <f t="shared" si="84"/>
        <v>*</v>
      </c>
      <c r="BS422" s="21" t="str">
        <f t="shared" si="85"/>
        <v>*</v>
      </c>
      <c r="BT422" s="8" t="str">
        <f t="shared" si="82"/>
        <v/>
      </c>
    </row>
    <row r="423" spans="1:72">
      <c r="A423" s="147" t="str">
        <f t="shared" si="86"/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3"/>
        <v>Aderente</v>
      </c>
      <c r="BR423" s="21" t="str">
        <f t="shared" si="84"/>
        <v>*</v>
      </c>
      <c r="BS423" s="21" t="str">
        <f t="shared" si="85"/>
        <v>*</v>
      </c>
      <c r="BT423" s="8" t="str">
        <f t="shared" si="82"/>
        <v/>
      </c>
    </row>
    <row r="424" spans="1:72">
      <c r="A424" s="147" t="str">
        <f t="shared" si="86"/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3"/>
        <v>Aderente</v>
      </c>
      <c r="BR424" s="21" t="str">
        <f t="shared" si="84"/>
        <v>*</v>
      </c>
      <c r="BS424" s="21" t="str">
        <f t="shared" si="85"/>
        <v>*</v>
      </c>
      <c r="BT424" s="8" t="str">
        <f t="shared" si="82"/>
        <v/>
      </c>
    </row>
    <row r="425" spans="1:72">
      <c r="A425" s="147" t="str">
        <f t="shared" si="86"/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3"/>
        <v>Aderente</v>
      </c>
      <c r="BR425" s="21" t="str">
        <f t="shared" si="84"/>
        <v>*</v>
      </c>
      <c r="BS425" s="21" t="str">
        <f t="shared" si="85"/>
        <v>*</v>
      </c>
      <c r="BT425" s="8" t="str">
        <f t="shared" si="82"/>
        <v/>
      </c>
    </row>
    <row r="426" spans="1:72">
      <c r="A426" s="147" t="str">
        <f t="shared" si="86"/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3"/>
        <v>Aderente</v>
      </c>
      <c r="BR426" s="21" t="str">
        <f t="shared" si="84"/>
        <v>*</v>
      </c>
      <c r="BS426" s="21" t="str">
        <f t="shared" si="85"/>
        <v>*</v>
      </c>
      <c r="BT426" s="8" t="str">
        <f t="shared" si="82"/>
        <v/>
      </c>
    </row>
    <row r="427" spans="1:72">
      <c r="A427" s="147" t="str">
        <f t="shared" si="86"/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3"/>
        <v>Aderente</v>
      </c>
      <c r="BR427" s="21" t="str">
        <f t="shared" si="84"/>
        <v>*</v>
      </c>
      <c r="BS427" s="21" t="str">
        <f t="shared" si="85"/>
        <v>*</v>
      </c>
      <c r="BT427" s="8" t="str">
        <f t="shared" si="82"/>
        <v/>
      </c>
    </row>
    <row r="428" spans="1:72">
      <c r="A428" s="147" t="str">
        <f t="shared" si="86"/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3"/>
        <v>Aderente</v>
      </c>
      <c r="BR428" s="21" t="str">
        <f t="shared" si="84"/>
        <v>*</v>
      </c>
      <c r="BS428" s="21" t="str">
        <f t="shared" si="85"/>
        <v>*</v>
      </c>
      <c r="BT428" s="8" t="str">
        <f t="shared" si="82"/>
        <v/>
      </c>
    </row>
    <row r="429" spans="1:72">
      <c r="A429" s="147" t="str">
        <f t="shared" si="86"/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3"/>
        <v>Aderente</v>
      </c>
      <c r="BR429" s="21" t="str">
        <f t="shared" si="84"/>
        <v>*</v>
      </c>
      <c r="BS429" s="21" t="str">
        <f t="shared" si="85"/>
        <v>*</v>
      </c>
      <c r="BT429" s="8" t="str">
        <f t="shared" ref="BT429:BT478" si="88">IF(BN429="","",SUBSTITUTE(BM429," ","")&amp;SUBSTITUTE(BN429," ",""))</f>
        <v/>
      </c>
    </row>
    <row r="430" spans="1:72">
      <c r="A430" s="147" t="str">
        <f t="shared" si="86"/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9">IF(AND(BR430&lt;1,BS430&lt;1),"Produção e Intervalo",IF(BR430&lt;1,"Intervalo",IF(BS430&lt;1,"Produção","Aderente")))</f>
        <v>Aderente</v>
      </c>
      <c r="BR430" s="21" t="str">
        <f t="shared" ref="BR430:BR493" si="90">IF(OR(B430="",F430=""),"*",AY430/P430)</f>
        <v>*</v>
      </c>
      <c r="BS430" s="21" t="str">
        <f t="shared" ref="BS430:BS493" si="91">IF(OR(B430="",F430=""),"*",BA430/Q430)</f>
        <v>*</v>
      </c>
      <c r="BT430" s="8" t="str">
        <f t="shared" si="88"/>
        <v/>
      </c>
    </row>
    <row r="431" spans="1:72">
      <c r="A431" s="147" t="str">
        <f t="shared" si="86"/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9"/>
        <v>Aderente</v>
      </c>
      <c r="BR431" s="21" t="str">
        <f t="shared" si="90"/>
        <v>*</v>
      </c>
      <c r="BS431" s="21" t="str">
        <f t="shared" si="91"/>
        <v>*</v>
      </c>
      <c r="BT431" s="8" t="str">
        <f t="shared" si="88"/>
        <v/>
      </c>
    </row>
    <row r="432" spans="1:72">
      <c r="A432" s="147" t="str">
        <f t="shared" si="86"/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9"/>
        <v>Aderente</v>
      </c>
      <c r="BR432" s="21" t="str">
        <f t="shared" si="90"/>
        <v>*</v>
      </c>
      <c r="BS432" s="21" t="str">
        <f t="shared" si="91"/>
        <v>*</v>
      </c>
      <c r="BT432" s="8" t="str">
        <f t="shared" si="88"/>
        <v/>
      </c>
    </row>
    <row r="433" spans="1:72">
      <c r="A433" s="147" t="str">
        <f t="shared" si="86"/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9"/>
        <v>Aderente</v>
      </c>
      <c r="BR433" s="21" t="str">
        <f t="shared" si="90"/>
        <v>*</v>
      </c>
      <c r="BS433" s="21" t="str">
        <f t="shared" si="91"/>
        <v>*</v>
      </c>
      <c r="BT433" s="8" t="str">
        <f t="shared" si="88"/>
        <v/>
      </c>
    </row>
    <row r="434" spans="1:72">
      <c r="A434" s="147" t="str">
        <f t="shared" si="86"/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9"/>
        <v>Aderente</v>
      </c>
      <c r="BR434" s="21" t="str">
        <f t="shared" si="90"/>
        <v>*</v>
      </c>
      <c r="BS434" s="21" t="str">
        <f t="shared" si="91"/>
        <v>*</v>
      </c>
      <c r="BT434" s="8" t="str">
        <f t="shared" si="88"/>
        <v/>
      </c>
    </row>
    <row r="435" spans="1:72">
      <c r="A435" s="147" t="str">
        <f t="shared" si="86"/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9"/>
        <v>Aderente</v>
      </c>
      <c r="BR435" s="21" t="str">
        <f t="shared" si="90"/>
        <v>*</v>
      </c>
      <c r="BS435" s="21" t="str">
        <f t="shared" si="91"/>
        <v>*</v>
      </c>
      <c r="BT435" s="8" t="str">
        <f t="shared" si="88"/>
        <v/>
      </c>
    </row>
    <row r="436" spans="1:72">
      <c r="A436" s="147" t="str">
        <f t="shared" si="86"/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9"/>
        <v>Aderente</v>
      </c>
      <c r="BR436" s="21" t="str">
        <f t="shared" si="90"/>
        <v>*</v>
      </c>
      <c r="BS436" s="21" t="str">
        <f t="shared" si="91"/>
        <v>*</v>
      </c>
      <c r="BT436" s="8" t="str">
        <f t="shared" si="88"/>
        <v/>
      </c>
    </row>
    <row r="437" spans="1:72">
      <c r="A437" s="147" t="str">
        <f t="shared" si="86"/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9"/>
        <v>Aderente</v>
      </c>
      <c r="BR437" s="21" t="str">
        <f t="shared" si="90"/>
        <v>*</v>
      </c>
      <c r="BS437" s="21" t="str">
        <f t="shared" si="91"/>
        <v>*</v>
      </c>
      <c r="BT437" s="8" t="str">
        <f t="shared" si="88"/>
        <v/>
      </c>
    </row>
    <row r="438" spans="1:72">
      <c r="A438" s="147" t="str">
        <f t="shared" si="86"/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9"/>
        <v>Aderente</v>
      </c>
      <c r="BR438" s="21" t="str">
        <f t="shared" si="90"/>
        <v>*</v>
      </c>
      <c r="BS438" s="21" t="str">
        <f t="shared" si="91"/>
        <v>*</v>
      </c>
      <c r="BT438" s="8" t="str">
        <f t="shared" si="88"/>
        <v/>
      </c>
    </row>
    <row r="439" spans="1:72">
      <c r="A439" s="147" t="str">
        <f t="shared" si="86"/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9"/>
        <v>Aderente</v>
      </c>
      <c r="BR439" s="21" t="str">
        <f t="shared" si="90"/>
        <v>*</v>
      </c>
      <c r="BS439" s="21" t="str">
        <f t="shared" si="91"/>
        <v>*</v>
      </c>
      <c r="BT439" s="8" t="str">
        <f t="shared" si="88"/>
        <v/>
      </c>
    </row>
    <row r="440" spans="1:72">
      <c r="A440" s="147" t="str">
        <f t="shared" si="86"/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9"/>
        <v>Aderente</v>
      </c>
      <c r="BR440" s="21" t="str">
        <f t="shared" si="90"/>
        <v>*</v>
      </c>
      <c r="BS440" s="21" t="str">
        <f t="shared" si="91"/>
        <v>*</v>
      </c>
      <c r="BT440" s="8" t="str">
        <f t="shared" si="88"/>
        <v/>
      </c>
    </row>
    <row r="441" spans="1:72">
      <c r="A441" s="147" t="str">
        <f t="shared" si="86"/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9"/>
        <v>Aderente</v>
      </c>
      <c r="BR441" s="21" t="str">
        <f t="shared" si="90"/>
        <v>*</v>
      </c>
      <c r="BS441" s="21" t="str">
        <f t="shared" si="91"/>
        <v>*</v>
      </c>
      <c r="BT441" s="8" t="str">
        <f t="shared" si="88"/>
        <v/>
      </c>
    </row>
    <row r="442" spans="1:72">
      <c r="A442" s="147" t="str">
        <f t="shared" si="86"/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9"/>
        <v>Aderente</v>
      </c>
      <c r="BR442" s="21" t="str">
        <f t="shared" si="90"/>
        <v>*</v>
      </c>
      <c r="BS442" s="21" t="str">
        <f t="shared" si="91"/>
        <v>*</v>
      </c>
      <c r="BT442" s="8" t="str">
        <f t="shared" si="88"/>
        <v/>
      </c>
    </row>
    <row r="443" spans="1:72">
      <c r="A443" s="147" t="str">
        <f t="shared" si="86"/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9"/>
        <v>Aderente</v>
      </c>
      <c r="BR443" s="21" t="str">
        <f t="shared" si="90"/>
        <v>*</v>
      </c>
      <c r="BS443" s="21" t="str">
        <f t="shared" si="91"/>
        <v>*</v>
      </c>
      <c r="BT443" s="8" t="str">
        <f t="shared" si="88"/>
        <v/>
      </c>
    </row>
    <row r="444" spans="1:72">
      <c r="A444" s="147" t="str">
        <f t="shared" si="86"/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9"/>
        <v>Aderente</v>
      </c>
      <c r="BR444" s="21" t="str">
        <f t="shared" si="90"/>
        <v>*</v>
      </c>
      <c r="BS444" s="21" t="str">
        <f t="shared" si="91"/>
        <v>*</v>
      </c>
      <c r="BT444" s="8" t="str">
        <f t="shared" si="88"/>
        <v/>
      </c>
    </row>
    <row r="445" spans="1:72">
      <c r="A445" s="147" t="str">
        <f t="shared" si="86"/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9"/>
        <v>Aderente</v>
      </c>
      <c r="BR445" s="21" t="str">
        <f t="shared" si="90"/>
        <v>*</v>
      </c>
      <c r="BS445" s="21" t="str">
        <f t="shared" si="91"/>
        <v>*</v>
      </c>
      <c r="BT445" s="8" t="str">
        <f t="shared" si="88"/>
        <v/>
      </c>
    </row>
    <row r="446" spans="1:72">
      <c r="A446" s="147" t="str">
        <f t="shared" si="86"/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9"/>
        <v>Aderente</v>
      </c>
      <c r="BR446" s="21" t="str">
        <f t="shared" si="90"/>
        <v>*</v>
      </c>
      <c r="BS446" s="21" t="str">
        <f t="shared" si="91"/>
        <v>*</v>
      </c>
      <c r="BT446" s="8" t="str">
        <f t="shared" si="88"/>
        <v/>
      </c>
    </row>
    <row r="447" spans="1:72">
      <c r="A447" s="147" t="str">
        <f t="shared" si="86"/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9"/>
        <v>Aderente</v>
      </c>
      <c r="BR447" s="21" t="str">
        <f t="shared" si="90"/>
        <v>*</v>
      </c>
      <c r="BS447" s="21" t="str">
        <f t="shared" si="91"/>
        <v>*</v>
      </c>
      <c r="BT447" s="8" t="str">
        <f t="shared" si="88"/>
        <v/>
      </c>
    </row>
    <row r="448" spans="1:72">
      <c r="A448" s="147" t="str">
        <f t="shared" si="86"/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9"/>
        <v>Aderente</v>
      </c>
      <c r="BR448" s="21" t="str">
        <f t="shared" si="90"/>
        <v>*</v>
      </c>
      <c r="BS448" s="21" t="str">
        <f t="shared" si="91"/>
        <v>*</v>
      </c>
      <c r="BT448" s="8" t="str">
        <f t="shared" si="88"/>
        <v/>
      </c>
    </row>
    <row r="449" spans="1:72">
      <c r="A449" s="147" t="str">
        <f t="shared" si="86"/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9"/>
        <v>Aderente</v>
      </c>
      <c r="BR449" s="21" t="str">
        <f t="shared" si="90"/>
        <v>*</v>
      </c>
      <c r="BS449" s="21" t="str">
        <f t="shared" si="91"/>
        <v>*</v>
      </c>
      <c r="BT449" s="8" t="str">
        <f t="shared" si="88"/>
        <v/>
      </c>
    </row>
    <row r="450" spans="1:72">
      <c r="A450" s="147" t="str">
        <f t="shared" si="86"/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9"/>
        <v>Aderente</v>
      </c>
      <c r="BR450" s="21" t="str">
        <f t="shared" si="90"/>
        <v>*</v>
      </c>
      <c r="BS450" s="21" t="str">
        <f t="shared" si="91"/>
        <v>*</v>
      </c>
      <c r="BT450" s="8" t="str">
        <f t="shared" si="88"/>
        <v/>
      </c>
    </row>
    <row r="451" spans="1:72">
      <c r="A451" s="147" t="str">
        <f t="shared" si="86"/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9"/>
        <v>Aderente</v>
      </c>
      <c r="BR451" s="21" t="str">
        <f t="shared" si="90"/>
        <v>*</v>
      </c>
      <c r="BS451" s="21" t="str">
        <f t="shared" si="91"/>
        <v>*</v>
      </c>
      <c r="BT451" s="8" t="str">
        <f>IF(BN451="","",SUBSTITUTE(BM451," ","")&amp;SUBSTITUTE(BN451," ",""))</f>
        <v/>
      </c>
    </row>
    <row r="452" spans="1:72">
      <c r="A452" s="147" t="str">
        <f t="shared" si="86"/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9"/>
        <v>Aderente</v>
      </c>
      <c r="BR452" s="21" t="str">
        <f t="shared" si="90"/>
        <v>*</v>
      </c>
      <c r="BS452" s="21" t="str">
        <f t="shared" si="91"/>
        <v>*</v>
      </c>
      <c r="BT452" s="8" t="str">
        <f t="shared" si="88"/>
        <v/>
      </c>
    </row>
    <row r="453" spans="1:72">
      <c r="A453" s="147" t="str">
        <f t="shared" si="86"/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9"/>
        <v>Aderente</v>
      </c>
      <c r="BR453" s="21" t="str">
        <f t="shared" si="90"/>
        <v>*</v>
      </c>
      <c r="BS453" s="21" t="str">
        <f t="shared" si="91"/>
        <v>*</v>
      </c>
      <c r="BT453" s="8" t="str">
        <f t="shared" si="88"/>
        <v/>
      </c>
    </row>
    <row r="454" spans="1:72">
      <c r="A454" s="147" t="str">
        <f t="shared" si="86"/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9"/>
        <v>Aderente</v>
      </c>
      <c r="BR454" s="21" t="str">
        <f t="shared" si="90"/>
        <v>*</v>
      </c>
      <c r="BS454" s="21" t="str">
        <f t="shared" si="91"/>
        <v>*</v>
      </c>
      <c r="BT454" s="8" t="str">
        <f>IF(BN454="","",SUBSTITUTE(BM454," ","")&amp;SUBSTITUTE(BN454," ",""))</f>
        <v/>
      </c>
    </row>
    <row r="455" spans="1:72">
      <c r="A455" s="147" t="str">
        <f t="shared" si="86"/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9"/>
        <v>Aderente</v>
      </c>
      <c r="BR455" s="21" t="str">
        <f t="shared" si="90"/>
        <v>*</v>
      </c>
      <c r="BS455" s="21" t="str">
        <f t="shared" si="91"/>
        <v>*</v>
      </c>
      <c r="BT455" s="8" t="str">
        <f t="shared" si="88"/>
        <v/>
      </c>
    </row>
    <row r="456" spans="1:72">
      <c r="A456" s="147" t="str">
        <f t="shared" si="86"/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9"/>
        <v>Aderente</v>
      </c>
      <c r="BR456" s="21" t="str">
        <f t="shared" si="90"/>
        <v>*</v>
      </c>
      <c r="BS456" s="21" t="str">
        <f t="shared" si="91"/>
        <v>*</v>
      </c>
      <c r="BT456" s="8" t="str">
        <f t="shared" si="88"/>
        <v/>
      </c>
    </row>
    <row r="457" spans="1:72">
      <c r="A457" s="147" t="str">
        <f t="shared" si="86"/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9"/>
        <v>Aderente</v>
      </c>
      <c r="BR457" s="21" t="str">
        <f t="shared" si="90"/>
        <v>*</v>
      </c>
      <c r="BS457" s="21" t="str">
        <f t="shared" si="91"/>
        <v>*</v>
      </c>
      <c r="BT457" s="8" t="str">
        <f t="shared" si="88"/>
        <v/>
      </c>
    </row>
    <row r="458" spans="1:72">
      <c r="A458" s="147" t="str">
        <f t="shared" si="86"/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9"/>
        <v>Aderente</v>
      </c>
      <c r="BR458" s="21" t="str">
        <f t="shared" si="90"/>
        <v>*</v>
      </c>
      <c r="BS458" s="21" t="str">
        <f t="shared" si="91"/>
        <v>*</v>
      </c>
      <c r="BT458" s="8" t="str">
        <f t="shared" si="88"/>
        <v/>
      </c>
    </row>
    <row r="459" spans="1:72">
      <c r="A459" s="147" t="str">
        <f t="shared" si="86"/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9"/>
        <v>Aderente</v>
      </c>
      <c r="BR459" s="21" t="str">
        <f t="shared" si="90"/>
        <v>*</v>
      </c>
      <c r="BS459" s="21" t="str">
        <f t="shared" si="91"/>
        <v>*</v>
      </c>
      <c r="BT459" s="8" t="str">
        <f t="shared" si="88"/>
        <v/>
      </c>
    </row>
    <row r="460" spans="1:72">
      <c r="A460" s="147" t="str">
        <f t="shared" si="86"/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9"/>
        <v>Aderente</v>
      </c>
      <c r="BR460" s="21" t="str">
        <f t="shared" si="90"/>
        <v>*</v>
      </c>
      <c r="BS460" s="21" t="str">
        <f t="shared" si="91"/>
        <v>*</v>
      </c>
      <c r="BT460" s="8" t="str">
        <f t="shared" si="88"/>
        <v/>
      </c>
    </row>
    <row r="461" spans="1:72">
      <c r="A461" s="147" t="str">
        <f t="shared" si="86"/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9"/>
        <v>Aderente</v>
      </c>
      <c r="BR461" s="21" t="str">
        <f t="shared" si="90"/>
        <v>*</v>
      </c>
      <c r="BS461" s="21" t="str">
        <f t="shared" si="91"/>
        <v>*</v>
      </c>
      <c r="BT461" s="8" t="str">
        <f t="shared" si="88"/>
        <v/>
      </c>
    </row>
    <row r="462" spans="1:72">
      <c r="A462" s="147" t="str">
        <f t="shared" si="86"/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9"/>
        <v>Aderente</v>
      </c>
      <c r="BR462" s="21" t="str">
        <f t="shared" si="90"/>
        <v>*</v>
      </c>
      <c r="BS462" s="21" t="str">
        <f t="shared" si="91"/>
        <v>*</v>
      </c>
      <c r="BT462" s="8" t="str">
        <f t="shared" si="88"/>
        <v/>
      </c>
    </row>
    <row r="463" spans="1:72">
      <c r="A463" s="147" t="str">
        <f t="shared" si="86"/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9"/>
        <v>Aderente</v>
      </c>
      <c r="BR463" s="21" t="str">
        <f t="shared" si="90"/>
        <v>*</v>
      </c>
      <c r="BS463" s="21" t="str">
        <f t="shared" si="91"/>
        <v>*</v>
      </c>
      <c r="BT463" s="8" t="str">
        <f>IF(BN463="","",SUBSTITUTE(BM463," ","")&amp;SUBSTITUTE(BN463," ",""))</f>
        <v/>
      </c>
    </row>
    <row r="464" spans="1:72">
      <c r="A464" s="147" t="str">
        <f t="shared" si="86"/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9"/>
        <v>Aderente</v>
      </c>
      <c r="BR464" s="21" t="str">
        <f t="shared" si="90"/>
        <v>*</v>
      </c>
      <c r="BS464" s="21" t="str">
        <f t="shared" si="91"/>
        <v>*</v>
      </c>
      <c r="BT464" s="8" t="str">
        <f>IF(BN464="","",SUBSTITUTE(BM464," ","")&amp;SUBSTITUTE(BN464," ",""))</f>
        <v/>
      </c>
    </row>
    <row r="465" spans="1:72">
      <c r="A465" s="147" t="str">
        <f t="shared" si="86"/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9"/>
        <v>Aderente</v>
      </c>
      <c r="BR465" s="21" t="str">
        <f t="shared" si="90"/>
        <v>*</v>
      </c>
      <c r="BS465" s="21" t="str">
        <f t="shared" si="91"/>
        <v>*</v>
      </c>
      <c r="BT465" s="8" t="str">
        <f>IF(BN465="","",SUBSTITUTE(BM465," ","")&amp;SUBSTITUTE(BN465," ",""))</f>
        <v/>
      </c>
    </row>
    <row r="466" spans="1:72" ht="19.5" customHeight="1">
      <c r="A466" s="147" t="str">
        <f t="shared" si="86"/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9"/>
        <v>Aderente</v>
      </c>
      <c r="BR466" s="21" t="str">
        <f t="shared" si="90"/>
        <v>*</v>
      </c>
      <c r="BS466" s="21" t="str">
        <f t="shared" si="91"/>
        <v>*</v>
      </c>
      <c r="BT466" s="8" t="str">
        <f>IF(BN466="","",SUBSTITUTE(BM466," ","")&amp;SUBSTITUTE(BN466," ",""))</f>
        <v/>
      </c>
    </row>
    <row r="467" spans="1:72">
      <c r="A467" s="147" t="str">
        <f t="shared" si="86"/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9"/>
        <v>Aderente</v>
      </c>
      <c r="BR467" s="21" t="str">
        <f t="shared" si="90"/>
        <v>*</v>
      </c>
      <c r="BS467" s="21" t="str">
        <f t="shared" si="91"/>
        <v>*</v>
      </c>
      <c r="BT467" s="8" t="str">
        <f>IF(BN467="","",SUBSTITUTE(BM467," ","")&amp;SUBSTITUTE(BN467," ",""))</f>
        <v/>
      </c>
    </row>
    <row r="468" spans="1:72">
      <c r="A468" s="147" t="str">
        <f t="shared" si="86"/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9"/>
        <v>Aderente</v>
      </c>
      <c r="BR468" s="21" t="str">
        <f t="shared" si="90"/>
        <v>*</v>
      </c>
      <c r="BS468" s="21" t="str">
        <f t="shared" si="91"/>
        <v>*</v>
      </c>
      <c r="BT468" s="8" t="str">
        <f>IF(BN468="","",SUBSTITUTE(BM468," ","")&amp;SUBSTITUTE(BN468," ",""))</f>
        <v/>
      </c>
    </row>
    <row r="469" spans="1:72">
      <c r="A469" s="147" t="str">
        <f t="shared" si="86"/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9"/>
        <v>Aderente</v>
      </c>
      <c r="BR469" s="21" t="str">
        <f t="shared" si="90"/>
        <v>*</v>
      </c>
      <c r="BS469" s="21" t="str">
        <f t="shared" si="91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9"/>
        <v>Aderente</v>
      </c>
      <c r="BR470" s="21" t="str">
        <f t="shared" si="90"/>
        <v>*</v>
      </c>
      <c r="BS470" s="21" t="str">
        <f t="shared" si="91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9"/>
        <v>Aderente</v>
      </c>
      <c r="BR471" s="21" t="str">
        <f t="shared" si="90"/>
        <v>*</v>
      </c>
      <c r="BS471" s="21" t="str">
        <f t="shared" si="91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9"/>
        <v>Aderente</v>
      </c>
      <c r="BR472" s="21" t="str">
        <f t="shared" si="90"/>
        <v>*</v>
      </c>
      <c r="BS472" s="21" t="str">
        <f t="shared" si="91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9"/>
        <v>Aderente</v>
      </c>
      <c r="BR473" s="21" t="str">
        <f t="shared" si="90"/>
        <v>*</v>
      </c>
      <c r="BS473" s="21" t="str">
        <f t="shared" si="91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9"/>
        <v>Aderente</v>
      </c>
      <c r="BR474" s="21" t="str">
        <f t="shared" si="90"/>
        <v>*</v>
      </c>
      <c r="BS474" s="21" t="str">
        <f t="shared" si="91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9"/>
        <v>Aderente</v>
      </c>
      <c r="BR475" s="21" t="str">
        <f t="shared" si="90"/>
        <v>*</v>
      </c>
      <c r="BS475" s="21" t="str">
        <f t="shared" si="91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9"/>
        <v>Aderente</v>
      </c>
      <c r="BR476" s="21" t="str">
        <f t="shared" si="90"/>
        <v>*</v>
      </c>
      <c r="BS476" s="21" t="str">
        <f t="shared" si="91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9"/>
        <v>Aderente</v>
      </c>
      <c r="BR477" s="21" t="str">
        <f t="shared" si="90"/>
        <v>*</v>
      </c>
      <c r="BS477" s="21" t="str">
        <f t="shared" si="9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9"/>
        <v>Aderente</v>
      </c>
      <c r="BR478" s="21" t="str">
        <f t="shared" si="90"/>
        <v>*</v>
      </c>
      <c r="BS478" s="21" t="str">
        <f t="shared" si="9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9"/>
        <v>Aderente</v>
      </c>
      <c r="BR479" s="21" t="str">
        <f t="shared" si="90"/>
        <v>*</v>
      </c>
      <c r="BS479" s="21" t="str">
        <f t="shared" si="9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9"/>
        <v>Aderente</v>
      </c>
      <c r="BR480" s="21" t="str">
        <f t="shared" si="90"/>
        <v>*</v>
      </c>
      <c r="BS480" s="21" t="str">
        <f t="shared" si="9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9"/>
        <v>Aderente</v>
      </c>
      <c r="BR481" s="21" t="str">
        <f t="shared" si="90"/>
        <v>*</v>
      </c>
      <c r="BS481" s="21" t="str">
        <f t="shared" si="9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9"/>
        <v>Aderente</v>
      </c>
      <c r="BR482" s="21" t="str">
        <f t="shared" si="90"/>
        <v>*</v>
      </c>
      <c r="BS482" s="21" t="str">
        <f t="shared" si="9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9"/>
        <v>Aderente</v>
      </c>
      <c r="BR483" s="21" t="str">
        <f t="shared" si="90"/>
        <v>*</v>
      </c>
      <c r="BS483" s="21" t="str">
        <f t="shared" si="9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9"/>
        <v>Aderente</v>
      </c>
      <c r="BR484" s="21" t="str">
        <f t="shared" si="90"/>
        <v>*</v>
      </c>
      <c r="BS484" s="21" t="str">
        <f t="shared" si="91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9"/>
        <v>Aderente</v>
      </c>
      <c r="BR485" s="21" t="str">
        <f t="shared" si="90"/>
        <v>*</v>
      </c>
      <c r="BS485" s="21" t="str">
        <f t="shared" si="91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9"/>
        <v>Aderente</v>
      </c>
      <c r="BR486" s="21" t="str">
        <f t="shared" si="90"/>
        <v>*</v>
      </c>
      <c r="BS486" s="21" t="str">
        <f t="shared" si="9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9"/>
        <v>Aderente</v>
      </c>
      <c r="BR487" s="21" t="str">
        <f t="shared" si="90"/>
        <v>*</v>
      </c>
      <c r="BS487" s="21" t="str">
        <f t="shared" si="9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9"/>
        <v>Aderente</v>
      </c>
      <c r="BR488" s="21" t="str">
        <f t="shared" si="90"/>
        <v>*</v>
      </c>
      <c r="BS488" s="21" t="str">
        <f t="shared" si="9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9"/>
        <v>Aderente</v>
      </c>
      <c r="BR489" s="21" t="str">
        <f t="shared" si="90"/>
        <v>*</v>
      </c>
      <c r="BS489" s="21" t="str">
        <f t="shared" si="9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9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9"/>
        <v>Aderente</v>
      </c>
      <c r="BR490" s="21" t="str">
        <f t="shared" si="90"/>
        <v>*</v>
      </c>
      <c r="BS490" s="21" t="str">
        <f t="shared" si="9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9"/>
        <v>Aderente</v>
      </c>
      <c r="BR491" s="21" t="str">
        <f t="shared" si="90"/>
        <v>*</v>
      </c>
      <c r="BS491" s="21" t="str">
        <f t="shared" si="9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9"/>
        <v>Aderente</v>
      </c>
      <c r="BR492" s="21" t="str">
        <f t="shared" si="90"/>
        <v>*</v>
      </c>
      <c r="BS492" s="21" t="str">
        <f t="shared" si="9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9"/>
        <v>Aderente</v>
      </c>
      <c r="BR493" s="21" t="str">
        <f t="shared" si="90"/>
        <v>*</v>
      </c>
      <c r="BS493" s="21" t="str">
        <f t="shared" si="9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93">IF(AND(BR494&lt;1,BS494&lt;1),"Produção e Intervalo",IF(BR494&lt;1,"Intervalo",IF(BS494&lt;1,"Produção","Aderente")))</f>
        <v>Aderente</v>
      </c>
      <c r="BR494" s="21" t="str">
        <f t="shared" ref="BR494:BR557" si="94">IF(OR(B494="",F494=""),"*",AY494/P494)</f>
        <v>*</v>
      </c>
      <c r="BS494" s="21" t="str">
        <f t="shared" ref="BS494:BS557" si="95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3"/>
        <v>Aderente</v>
      </c>
      <c r="BR495" s="21" t="str">
        <f t="shared" si="94"/>
        <v>*</v>
      </c>
      <c r="BS495" s="21" t="str">
        <f t="shared" si="9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3"/>
        <v>Aderente</v>
      </c>
      <c r="BR496" s="21" t="str">
        <f t="shared" si="94"/>
        <v>*</v>
      </c>
      <c r="BS496" s="21" t="str">
        <f t="shared" si="9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3"/>
        <v>Aderente</v>
      </c>
      <c r="BR497" s="21" t="str">
        <f t="shared" si="94"/>
        <v>*</v>
      </c>
      <c r="BS497" s="21" t="str">
        <f t="shared" si="9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3"/>
        <v>Aderente</v>
      </c>
      <c r="BR498" s="21" t="str">
        <f t="shared" si="94"/>
        <v>*</v>
      </c>
      <c r="BS498" s="21" t="str">
        <f t="shared" si="9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3"/>
        <v>Aderente</v>
      </c>
      <c r="BR499" s="21" t="str">
        <f t="shared" si="94"/>
        <v>*</v>
      </c>
      <c r="BS499" s="21" t="str">
        <f t="shared" si="9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3"/>
        <v>Aderente</v>
      </c>
      <c r="BR500" s="21" t="str">
        <f t="shared" si="94"/>
        <v>*</v>
      </c>
      <c r="BS500" s="21" t="str">
        <f t="shared" si="9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3"/>
        <v>Aderente</v>
      </c>
      <c r="BR501" s="21" t="str">
        <f t="shared" si="94"/>
        <v>*</v>
      </c>
      <c r="BS501" s="21" t="str">
        <f t="shared" si="9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3"/>
        <v>Aderente</v>
      </c>
      <c r="BR502" s="21" t="str">
        <f t="shared" si="94"/>
        <v>*</v>
      </c>
      <c r="BS502" s="21" t="str">
        <f t="shared" si="95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3"/>
        <v>Aderente</v>
      </c>
      <c r="BR503" s="21" t="str">
        <f t="shared" si="94"/>
        <v>*</v>
      </c>
      <c r="BS503" s="21" t="str">
        <f t="shared" si="95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3"/>
        <v>Aderente</v>
      </c>
      <c r="BR504" s="21" t="str">
        <f t="shared" si="94"/>
        <v>*</v>
      </c>
      <c r="BS504" s="21" t="str">
        <f t="shared" si="9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3"/>
        <v>Aderente</v>
      </c>
      <c r="BR505" s="21" t="str">
        <f t="shared" si="94"/>
        <v>*</v>
      </c>
      <c r="BS505" s="21" t="str">
        <f t="shared" si="9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3"/>
        <v>Aderente</v>
      </c>
      <c r="BR506" s="21" t="str">
        <f t="shared" si="94"/>
        <v>*</v>
      </c>
      <c r="BS506" s="21" t="str">
        <f t="shared" si="9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3"/>
        <v>Aderente</v>
      </c>
      <c r="BR507" s="21" t="str">
        <f t="shared" si="94"/>
        <v>*</v>
      </c>
      <c r="BS507" s="21" t="str">
        <f t="shared" si="9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3"/>
        <v>Aderente</v>
      </c>
      <c r="BR508" s="21" t="str">
        <f t="shared" si="94"/>
        <v>*</v>
      </c>
      <c r="BS508" s="21" t="str">
        <f t="shared" si="9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3"/>
        <v>Aderente</v>
      </c>
      <c r="BR509" s="21" t="str">
        <f t="shared" si="94"/>
        <v>*</v>
      </c>
      <c r="BS509" s="21" t="str">
        <f t="shared" si="9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3"/>
        <v>Aderente</v>
      </c>
      <c r="BR510" s="21" t="str">
        <f t="shared" si="94"/>
        <v>*</v>
      </c>
      <c r="BS510" s="21" t="str">
        <f t="shared" si="9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3"/>
        <v>Aderente</v>
      </c>
      <c r="BR511" s="21" t="str">
        <f t="shared" si="94"/>
        <v>*</v>
      </c>
      <c r="BS511" s="21" t="str">
        <f t="shared" si="9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3"/>
        <v>Aderente</v>
      </c>
      <c r="BR512" s="21" t="str">
        <f t="shared" si="94"/>
        <v>*</v>
      </c>
      <c r="BS512" s="21" t="str">
        <f t="shared" si="9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3"/>
        <v>Aderente</v>
      </c>
      <c r="BR513" s="21" t="str">
        <f t="shared" si="94"/>
        <v>*</v>
      </c>
      <c r="BS513" s="21" t="str">
        <f t="shared" si="9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3"/>
        <v>Aderente</v>
      </c>
      <c r="BR514" s="21" t="str">
        <f t="shared" si="94"/>
        <v>*</v>
      </c>
      <c r="BS514" s="21" t="str">
        <f t="shared" si="9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3"/>
        <v>Aderente</v>
      </c>
      <c r="BR515" s="21" t="str">
        <f t="shared" si="94"/>
        <v>*</v>
      </c>
      <c r="BS515" s="21" t="str">
        <f t="shared" si="9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3"/>
        <v>Aderente</v>
      </c>
      <c r="BR516" s="21" t="str">
        <f t="shared" si="94"/>
        <v>*</v>
      </c>
      <c r="BS516" s="21" t="str">
        <f t="shared" si="9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3"/>
        <v>Aderente</v>
      </c>
      <c r="BR517" s="21" t="str">
        <f t="shared" si="94"/>
        <v>*</v>
      </c>
      <c r="BS517" s="21" t="str">
        <f t="shared" si="9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3"/>
        <v>Aderente</v>
      </c>
      <c r="BR518" s="21" t="str">
        <f t="shared" si="94"/>
        <v>*</v>
      </c>
      <c r="BS518" s="21" t="str">
        <f t="shared" si="9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3"/>
        <v>Aderente</v>
      </c>
      <c r="BR519" s="21" t="str">
        <f t="shared" si="94"/>
        <v>*</v>
      </c>
      <c r="BS519" s="21" t="str">
        <f t="shared" si="9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3"/>
        <v>Aderente</v>
      </c>
      <c r="BR520" s="21" t="str">
        <f t="shared" si="94"/>
        <v>*</v>
      </c>
      <c r="BS520" s="21" t="str">
        <f t="shared" si="95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3"/>
        <v>Aderente</v>
      </c>
      <c r="BR521" s="21" t="str">
        <f t="shared" si="94"/>
        <v>*</v>
      </c>
      <c r="BS521" s="21" t="str">
        <f t="shared" si="95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3"/>
        <v>Aderente</v>
      </c>
      <c r="BR522" s="21" t="str">
        <f t="shared" si="94"/>
        <v>*</v>
      </c>
      <c r="BS522" s="21" t="str">
        <f t="shared" si="9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3"/>
        <v>Aderente</v>
      </c>
      <c r="BR523" s="21" t="str">
        <f t="shared" si="94"/>
        <v>*</v>
      </c>
      <c r="BS523" s="21" t="str">
        <f t="shared" si="9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3"/>
        <v>Aderente</v>
      </c>
      <c r="BR524" s="21" t="str">
        <f t="shared" si="94"/>
        <v>*</v>
      </c>
      <c r="BS524" s="21" t="str">
        <f t="shared" si="9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3"/>
        <v>Aderente</v>
      </c>
      <c r="BR525" s="21" t="str">
        <f t="shared" si="94"/>
        <v>*</v>
      </c>
      <c r="BS525" s="21" t="str">
        <f t="shared" si="9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3"/>
        <v>Aderente</v>
      </c>
      <c r="BR526" s="21" t="str">
        <f t="shared" si="94"/>
        <v>*</v>
      </c>
      <c r="BS526" s="21" t="str">
        <f t="shared" si="9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3"/>
        <v>Aderente</v>
      </c>
      <c r="BR527" s="21" t="str">
        <f t="shared" si="94"/>
        <v>*</v>
      </c>
      <c r="BS527" s="21" t="str">
        <f t="shared" si="9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3"/>
        <v>Aderente</v>
      </c>
      <c r="BR528" s="21" t="str">
        <f t="shared" si="94"/>
        <v>*</v>
      </c>
      <c r="BS528" s="21" t="str">
        <f t="shared" si="9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3"/>
        <v>Aderente</v>
      </c>
      <c r="BR529" s="21" t="str">
        <f t="shared" si="94"/>
        <v>*</v>
      </c>
      <c r="BS529" s="21" t="str">
        <f t="shared" si="9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3"/>
        <v>Aderente</v>
      </c>
      <c r="BR530" s="21" t="str">
        <f t="shared" si="94"/>
        <v>*</v>
      </c>
      <c r="BS530" s="21" t="str">
        <f t="shared" si="9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3"/>
        <v>Aderente</v>
      </c>
      <c r="BR531" s="21" t="str">
        <f t="shared" si="94"/>
        <v>*</v>
      </c>
      <c r="BS531" s="21" t="str">
        <f t="shared" si="9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3"/>
        <v>Aderente</v>
      </c>
      <c r="BR532" s="21" t="str">
        <f t="shared" si="94"/>
        <v>*</v>
      </c>
      <c r="BS532" s="21" t="str">
        <f t="shared" si="95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3"/>
        <v>Aderente</v>
      </c>
      <c r="BR533" s="21" t="str">
        <f t="shared" si="94"/>
        <v>*</v>
      </c>
      <c r="BS533" s="21" t="str">
        <f t="shared" si="95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3"/>
        <v>Aderente</v>
      </c>
      <c r="BR534" s="21" t="str">
        <f t="shared" si="94"/>
        <v>*</v>
      </c>
      <c r="BS534" s="21" t="str">
        <f t="shared" si="95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3"/>
        <v>Aderente</v>
      </c>
      <c r="BR535" s="21" t="str">
        <f t="shared" si="94"/>
        <v>*</v>
      </c>
      <c r="BS535" s="21" t="str">
        <f t="shared" si="95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3"/>
        <v>Aderente</v>
      </c>
      <c r="BR536" s="21" t="str">
        <f t="shared" si="94"/>
        <v>*</v>
      </c>
      <c r="BS536" s="21" t="str">
        <f t="shared" si="95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3"/>
        <v>Aderente</v>
      </c>
      <c r="BR537" s="21" t="str">
        <f t="shared" si="94"/>
        <v>*</v>
      </c>
      <c r="BS537" s="21" t="str">
        <f t="shared" si="95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3"/>
        <v>Aderente</v>
      </c>
      <c r="BR538" s="21" t="str">
        <f t="shared" si="94"/>
        <v>*</v>
      </c>
      <c r="BS538" s="21" t="str">
        <f t="shared" si="95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3"/>
        <v>Aderente</v>
      </c>
      <c r="BR539" s="21" t="str">
        <f t="shared" si="94"/>
        <v>*</v>
      </c>
      <c r="BS539" s="21" t="str">
        <f t="shared" si="95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3"/>
        <v>Aderente</v>
      </c>
      <c r="BR540" s="21" t="str">
        <f t="shared" si="94"/>
        <v>*</v>
      </c>
      <c r="BS540" s="21" t="str">
        <f t="shared" si="95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3"/>
        <v>Aderente</v>
      </c>
      <c r="BR541" s="21" t="str">
        <f t="shared" si="94"/>
        <v>*</v>
      </c>
      <c r="BS541" s="21" t="str">
        <f t="shared" si="9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3"/>
        <v>Aderente</v>
      </c>
      <c r="BR542" s="21" t="str">
        <f t="shared" si="94"/>
        <v>*</v>
      </c>
      <c r="BS542" s="21" t="str">
        <f t="shared" si="9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3"/>
        <v>Aderente</v>
      </c>
      <c r="BR543" s="21" t="str">
        <f t="shared" si="94"/>
        <v>*</v>
      </c>
      <c r="BS543" s="21" t="str">
        <f t="shared" si="9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3"/>
        <v>Aderente</v>
      </c>
      <c r="BR544" s="21" t="str">
        <f t="shared" si="94"/>
        <v>*</v>
      </c>
      <c r="BS544" s="21" t="str">
        <f t="shared" si="9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3"/>
        <v>Aderente</v>
      </c>
      <c r="BR545" s="21" t="str">
        <f t="shared" si="94"/>
        <v>*</v>
      </c>
      <c r="BS545" s="21" t="str">
        <f t="shared" si="9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3"/>
        <v>Aderente</v>
      </c>
      <c r="BR546" s="21" t="str">
        <f t="shared" si="94"/>
        <v>*</v>
      </c>
      <c r="BS546" s="21" t="str">
        <f t="shared" si="9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3"/>
        <v>Aderente</v>
      </c>
      <c r="BR547" s="21" t="str">
        <f t="shared" si="94"/>
        <v>*</v>
      </c>
      <c r="BS547" s="21" t="str">
        <f t="shared" si="9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3"/>
        <v>Aderente</v>
      </c>
      <c r="BR548" s="21" t="str">
        <f t="shared" si="94"/>
        <v>*</v>
      </c>
      <c r="BS548" s="21" t="str">
        <f t="shared" si="95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3"/>
        <v>Aderente</v>
      </c>
      <c r="BR549" s="21" t="str">
        <f t="shared" si="94"/>
        <v>*</v>
      </c>
      <c r="BS549" s="21" t="str">
        <f t="shared" si="9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3"/>
        <v>Aderente</v>
      </c>
      <c r="BR550" s="21" t="str">
        <f t="shared" si="94"/>
        <v>*</v>
      </c>
      <c r="BS550" s="21" t="str">
        <f t="shared" si="9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3"/>
        <v>Aderente</v>
      </c>
      <c r="BR551" s="21" t="str">
        <f t="shared" si="94"/>
        <v>*</v>
      </c>
      <c r="BS551" s="21" t="str">
        <f t="shared" si="9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3"/>
        <v>Aderente</v>
      </c>
      <c r="BR552" s="21" t="str">
        <f t="shared" si="94"/>
        <v>*</v>
      </c>
      <c r="BS552" s="21" t="str">
        <f t="shared" si="9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3"/>
        <v>Aderente</v>
      </c>
      <c r="BR553" s="21" t="str">
        <f t="shared" si="94"/>
        <v>*</v>
      </c>
      <c r="BS553" s="21" t="str">
        <f t="shared" si="9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3"/>
        <v>Aderente</v>
      </c>
      <c r="BR554" s="21" t="str">
        <f t="shared" si="94"/>
        <v>*</v>
      </c>
      <c r="BS554" s="21" t="str">
        <f t="shared" si="9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3"/>
        <v>Aderente</v>
      </c>
      <c r="BR555" s="21" t="str">
        <f t="shared" si="94"/>
        <v>*</v>
      </c>
      <c r="BS555" s="21" t="str">
        <f t="shared" si="9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3"/>
        <v>Aderente</v>
      </c>
      <c r="BR556" s="21" t="str">
        <f t="shared" si="94"/>
        <v>*</v>
      </c>
      <c r="BS556" s="21" t="str">
        <f t="shared" si="9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3"/>
        <v>Aderente</v>
      </c>
      <c r="BR557" s="21" t="str">
        <f t="shared" si="94"/>
        <v>*</v>
      </c>
      <c r="BS557" s="21" t="str">
        <f t="shared" si="9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7">IF(AND(BR558&lt;1,BS558&lt;1),"Produção e Intervalo",IF(BR558&lt;1,"Intervalo",IF(BS558&lt;1,"Produção","Aderente")))</f>
        <v>Aderente</v>
      </c>
      <c r="BR558" s="21" t="str">
        <f t="shared" ref="BR558:BR621" si="98">IF(OR(B558="",F558=""),"*",AY558/P558)</f>
        <v>*</v>
      </c>
      <c r="BS558" s="21" t="str">
        <f t="shared" ref="BS558:BS621" si="99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7"/>
        <v>Aderente</v>
      </c>
      <c r="BR559" s="21" t="str">
        <f t="shared" si="98"/>
        <v>*</v>
      </c>
      <c r="BS559" s="21" t="str">
        <f t="shared" si="9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7"/>
        <v>Aderente</v>
      </c>
      <c r="BR560" s="21" t="str">
        <f t="shared" si="98"/>
        <v>*</v>
      </c>
      <c r="BS560" s="21" t="str">
        <f t="shared" si="9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7"/>
        <v>Aderente</v>
      </c>
      <c r="BR561" s="21" t="str">
        <f t="shared" si="98"/>
        <v>*</v>
      </c>
      <c r="BS561" s="21" t="str">
        <f t="shared" si="9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7"/>
        <v>Aderente</v>
      </c>
      <c r="BR562" s="21" t="str">
        <f t="shared" si="98"/>
        <v>*</v>
      </c>
      <c r="BS562" s="21" t="str">
        <f t="shared" si="9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7"/>
        <v>Aderente</v>
      </c>
      <c r="BR563" s="21" t="str">
        <f t="shared" si="98"/>
        <v>*</v>
      </c>
      <c r="BS563" s="21" t="str">
        <f t="shared" si="9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7"/>
        <v>Aderente</v>
      </c>
      <c r="BR564" s="21" t="str">
        <f t="shared" si="98"/>
        <v>*</v>
      </c>
      <c r="BS564" s="21" t="str">
        <f t="shared" si="9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7"/>
        <v>Aderente</v>
      </c>
      <c r="BR565" s="21" t="str">
        <f t="shared" si="98"/>
        <v>*</v>
      </c>
      <c r="BS565" s="21" t="str">
        <f t="shared" si="9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7"/>
        <v>Aderente</v>
      </c>
      <c r="BR566" s="21" t="str">
        <f t="shared" si="98"/>
        <v>*</v>
      </c>
      <c r="BS566" s="21" t="str">
        <f t="shared" si="9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7"/>
        <v>Aderente</v>
      </c>
      <c r="BR567" s="21" t="str">
        <f t="shared" si="98"/>
        <v>*</v>
      </c>
      <c r="BS567" s="21" t="str">
        <f t="shared" si="9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7"/>
        <v>Aderente</v>
      </c>
      <c r="BR568" s="21" t="str">
        <f t="shared" si="98"/>
        <v>*</v>
      </c>
      <c r="BS568" s="21" t="str">
        <f t="shared" si="9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7"/>
        <v>Aderente</v>
      </c>
      <c r="BR569" s="21" t="str">
        <f t="shared" si="98"/>
        <v>*</v>
      </c>
      <c r="BS569" s="21" t="str">
        <f t="shared" si="9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7"/>
        <v>Aderente</v>
      </c>
      <c r="BR570" s="21" t="str">
        <f t="shared" si="98"/>
        <v>*</v>
      </c>
      <c r="BS570" s="21" t="str">
        <f t="shared" si="9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7"/>
        <v>Aderente</v>
      </c>
      <c r="BR571" s="21" t="str">
        <f t="shared" si="98"/>
        <v>*</v>
      </c>
      <c r="BS571" s="21" t="str">
        <f t="shared" si="9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7"/>
        <v>Aderente</v>
      </c>
      <c r="BR572" s="21" t="str">
        <f t="shared" si="98"/>
        <v>*</v>
      </c>
      <c r="BS572" s="21" t="str">
        <f t="shared" si="9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7"/>
        <v>Aderente</v>
      </c>
      <c r="BR573" s="21" t="str">
        <f t="shared" si="98"/>
        <v>*</v>
      </c>
      <c r="BS573" s="21" t="str">
        <f t="shared" si="9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7"/>
        <v>Aderente</v>
      </c>
      <c r="BR574" s="21" t="str">
        <f t="shared" si="98"/>
        <v>*</v>
      </c>
      <c r="BS574" s="21" t="str">
        <f t="shared" si="9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7"/>
        <v>Aderente</v>
      </c>
      <c r="BR575" s="21" t="str">
        <f t="shared" si="98"/>
        <v>*</v>
      </c>
      <c r="BS575" s="21" t="str">
        <f t="shared" si="9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7"/>
        <v>Aderente</v>
      </c>
      <c r="BR576" s="21" t="str">
        <f t="shared" si="98"/>
        <v>*</v>
      </c>
      <c r="BS576" s="21" t="str">
        <f t="shared" si="9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7"/>
        <v>Aderente</v>
      </c>
      <c r="BR577" s="21" t="str">
        <f t="shared" si="98"/>
        <v>*</v>
      </c>
      <c r="BS577" s="21" t="str">
        <f t="shared" si="9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7"/>
        <v>Aderente</v>
      </c>
      <c r="BR578" s="21" t="str">
        <f t="shared" si="98"/>
        <v>*</v>
      </c>
      <c r="BS578" s="21" t="str">
        <f t="shared" si="9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7"/>
        <v>Aderente</v>
      </c>
      <c r="BR579" s="21" t="str">
        <f t="shared" si="98"/>
        <v>*</v>
      </c>
      <c r="BS579" s="21" t="str">
        <f t="shared" si="9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7"/>
        <v>Aderente</v>
      </c>
      <c r="BR580" s="21" t="str">
        <f t="shared" si="98"/>
        <v>*</v>
      </c>
      <c r="BS580" s="21" t="str">
        <f t="shared" si="9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7"/>
        <v>Aderente</v>
      </c>
      <c r="BR581" s="21" t="str">
        <f t="shared" si="98"/>
        <v>*</v>
      </c>
      <c r="BS581" s="21" t="str">
        <f t="shared" si="9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7"/>
        <v>Aderente</v>
      </c>
      <c r="BR582" s="21" t="str">
        <f t="shared" si="98"/>
        <v>*</v>
      </c>
      <c r="BS582" s="21" t="str">
        <f t="shared" si="9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7"/>
        <v>Aderente</v>
      </c>
      <c r="BR583" s="21" t="str">
        <f t="shared" si="98"/>
        <v>*</v>
      </c>
      <c r="BS583" s="21" t="str">
        <f t="shared" si="9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7"/>
        <v>Aderente</v>
      </c>
      <c r="BR584" s="21" t="str">
        <f t="shared" si="98"/>
        <v>*</v>
      </c>
      <c r="BS584" s="21" t="str">
        <f t="shared" si="9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7"/>
        <v>Aderente</v>
      </c>
      <c r="BR585" s="21" t="str">
        <f t="shared" si="98"/>
        <v>*</v>
      </c>
      <c r="BS585" s="21" t="str">
        <f t="shared" si="9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7"/>
        <v>Aderente</v>
      </c>
      <c r="BR586" s="21" t="str">
        <f t="shared" si="98"/>
        <v>*</v>
      </c>
      <c r="BS586" s="21" t="str">
        <f t="shared" si="9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7"/>
        <v>Aderente</v>
      </c>
      <c r="BR587" s="21" t="str">
        <f t="shared" si="98"/>
        <v>*</v>
      </c>
      <c r="BS587" s="21" t="str">
        <f t="shared" si="9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7"/>
        <v>Aderente</v>
      </c>
      <c r="BR588" s="21" t="str">
        <f t="shared" si="98"/>
        <v>*</v>
      </c>
      <c r="BS588" s="21" t="str">
        <f t="shared" si="9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7"/>
        <v>Aderente</v>
      </c>
      <c r="BR589" s="21" t="str">
        <f t="shared" si="98"/>
        <v>*</v>
      </c>
      <c r="BS589" s="21" t="str">
        <f t="shared" si="9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7"/>
        <v>Aderente</v>
      </c>
      <c r="BR590" s="21" t="str">
        <f t="shared" si="98"/>
        <v>*</v>
      </c>
      <c r="BS590" s="21" t="str">
        <f t="shared" si="9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7"/>
        <v>Aderente</v>
      </c>
      <c r="BR591" s="21" t="str">
        <f t="shared" si="98"/>
        <v>*</v>
      </c>
      <c r="BS591" s="21" t="str">
        <f t="shared" si="9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7"/>
        <v>Aderente</v>
      </c>
      <c r="BR592" s="21" t="str">
        <f t="shared" si="98"/>
        <v>*</v>
      </c>
      <c r="BS592" s="21" t="str">
        <f t="shared" si="99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7"/>
        <v>Aderente</v>
      </c>
      <c r="BR593" s="21" t="str">
        <f t="shared" si="98"/>
        <v>*</v>
      </c>
      <c r="BS593" s="21" t="str">
        <f t="shared" si="9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7"/>
        <v>Aderente</v>
      </c>
      <c r="BR594" s="21" t="str">
        <f t="shared" si="98"/>
        <v>*</v>
      </c>
      <c r="BS594" s="21" t="str">
        <f t="shared" si="9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7"/>
        <v>Aderente</v>
      </c>
      <c r="BR595" s="21" t="str">
        <f t="shared" si="98"/>
        <v>*</v>
      </c>
      <c r="BS595" s="21" t="str">
        <f t="shared" si="9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7"/>
        <v>Aderente</v>
      </c>
      <c r="BR596" s="21" t="str">
        <f t="shared" si="98"/>
        <v>*</v>
      </c>
      <c r="BS596" s="21" t="str">
        <f t="shared" si="99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7"/>
        <v>Aderente</v>
      </c>
      <c r="BR597" s="21" t="str">
        <f t="shared" si="98"/>
        <v>*</v>
      </c>
      <c r="BS597" s="21" t="str">
        <f t="shared" si="99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7"/>
        <v>Aderente</v>
      </c>
      <c r="BR598" s="21" t="str">
        <f t="shared" si="98"/>
        <v>*</v>
      </c>
      <c r="BS598" s="21" t="str">
        <f t="shared" si="99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7"/>
        <v>Aderente</v>
      </c>
      <c r="BR599" s="21" t="str">
        <f t="shared" si="98"/>
        <v>*</v>
      </c>
      <c r="BS599" s="21" t="str">
        <f t="shared" si="99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7"/>
        <v>Aderente</v>
      </c>
      <c r="BR600" s="21" t="str">
        <f t="shared" si="98"/>
        <v>*</v>
      </c>
      <c r="BS600" s="21" t="str">
        <f t="shared" si="99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7"/>
        <v>Aderente</v>
      </c>
      <c r="BR601" s="21" t="str">
        <f t="shared" si="98"/>
        <v>*</v>
      </c>
      <c r="BS601" s="21" t="str">
        <f t="shared" si="99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7"/>
        <v>Aderente</v>
      </c>
      <c r="BR602" s="21" t="str">
        <f t="shared" si="98"/>
        <v>*</v>
      </c>
      <c r="BS602" s="21" t="str">
        <f t="shared" si="99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7"/>
        <v>Aderente</v>
      </c>
      <c r="BR603" s="21" t="str">
        <f t="shared" si="98"/>
        <v>*</v>
      </c>
      <c r="BS603" s="21" t="str">
        <f t="shared" si="99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7"/>
        <v>Aderente</v>
      </c>
      <c r="BR604" s="21" t="str">
        <f t="shared" si="98"/>
        <v>*</v>
      </c>
      <c r="BS604" s="21" t="str">
        <f t="shared" si="99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7"/>
        <v>Aderente</v>
      </c>
      <c r="BR605" s="21" t="str">
        <f t="shared" si="98"/>
        <v>*</v>
      </c>
      <c r="BS605" s="21" t="str">
        <f t="shared" si="9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7"/>
        <v>Aderente</v>
      </c>
      <c r="BR606" s="21" t="str">
        <f t="shared" si="98"/>
        <v>*</v>
      </c>
      <c r="BS606" s="21" t="str">
        <f t="shared" si="9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7"/>
        <v>Aderente</v>
      </c>
      <c r="BR607" s="21" t="str">
        <f t="shared" si="98"/>
        <v>*</v>
      </c>
      <c r="BS607" s="21" t="str">
        <f t="shared" si="9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7"/>
        <v>Aderente</v>
      </c>
      <c r="BR608" s="21" t="str">
        <f t="shared" si="98"/>
        <v>*</v>
      </c>
      <c r="BS608" s="21" t="str">
        <f t="shared" si="9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7"/>
        <v>Aderente</v>
      </c>
      <c r="BR609" s="21" t="str">
        <f t="shared" si="98"/>
        <v>*</v>
      </c>
      <c r="BS609" s="21" t="str">
        <f t="shared" si="9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7"/>
        <v>Aderente</v>
      </c>
      <c r="BR610" s="21" t="str">
        <f t="shared" si="98"/>
        <v>*</v>
      </c>
      <c r="BS610" s="21" t="str">
        <f t="shared" si="9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7"/>
        <v>Aderente</v>
      </c>
      <c r="BR611" s="21" t="str">
        <f t="shared" si="98"/>
        <v>*</v>
      </c>
      <c r="BS611" s="21" t="str">
        <f t="shared" si="9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7"/>
        <v>Aderente</v>
      </c>
      <c r="BR612" s="21" t="str">
        <f t="shared" si="98"/>
        <v>*</v>
      </c>
      <c r="BS612" s="21" t="str">
        <f t="shared" si="9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7"/>
        <v>Aderente</v>
      </c>
      <c r="BR613" s="21" t="str">
        <f t="shared" si="98"/>
        <v>*</v>
      </c>
      <c r="BS613" s="21" t="str">
        <f t="shared" si="9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7"/>
        <v>Aderente</v>
      </c>
      <c r="BR614" s="21" t="str">
        <f t="shared" si="98"/>
        <v>*</v>
      </c>
      <c r="BS614" s="21" t="str">
        <f t="shared" si="9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7"/>
        <v>Aderente</v>
      </c>
      <c r="BR615" s="21" t="str">
        <f t="shared" si="98"/>
        <v>*</v>
      </c>
      <c r="BS615" s="21" t="str">
        <f t="shared" si="9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7"/>
        <v>Aderente</v>
      </c>
      <c r="BR616" s="21" t="str">
        <f t="shared" si="98"/>
        <v>*</v>
      </c>
      <c r="BS616" s="21" t="str">
        <f t="shared" si="9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7"/>
        <v>Aderente</v>
      </c>
      <c r="BR617" s="21" t="str">
        <f t="shared" si="98"/>
        <v>*</v>
      </c>
      <c r="BS617" s="21" t="str">
        <f t="shared" si="9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10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7"/>
        <v>Aderente</v>
      </c>
      <c r="BR618" s="21" t="str">
        <f t="shared" si="98"/>
        <v>*</v>
      </c>
      <c r="BS618" s="21" t="str">
        <f t="shared" si="9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10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7"/>
        <v>Aderente</v>
      </c>
      <c r="BR619" s="21" t="str">
        <f t="shared" si="98"/>
        <v>*</v>
      </c>
      <c r="BS619" s="21" t="str">
        <f t="shared" si="9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7"/>
        <v>Aderente</v>
      </c>
      <c r="BR620" s="21" t="str">
        <f t="shared" si="98"/>
        <v>*</v>
      </c>
      <c r="BS620" s="21" t="str">
        <f t="shared" si="9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10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7"/>
        <v>Aderente</v>
      </c>
      <c r="BR621" s="21" t="str">
        <f t="shared" si="98"/>
        <v>*</v>
      </c>
      <c r="BS621" s="21" t="str">
        <f t="shared" si="9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0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101">IF(AND(BR622&lt;1,BS622&lt;1),"Produção e Intervalo",IF(BR622&lt;1,"Intervalo",IF(BS622&lt;1,"Produção","Aderente")))</f>
        <v>Aderente</v>
      </c>
      <c r="BR622" s="21" t="str">
        <f t="shared" ref="BR622:BR685" si="102">IF(OR(B622="",F622=""),"*",AY622/P622)</f>
        <v>*</v>
      </c>
      <c r="BS622" s="21" t="str">
        <f t="shared" ref="BS622:BS685" si="103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0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1"/>
        <v>Aderente</v>
      </c>
      <c r="BR623" s="21" t="str">
        <f t="shared" si="102"/>
        <v>*</v>
      </c>
      <c r="BS623" s="21" t="str">
        <f t="shared" si="10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0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1"/>
        <v>Aderente</v>
      </c>
      <c r="BR624" s="21" t="str">
        <f t="shared" si="102"/>
        <v>*</v>
      </c>
      <c r="BS624" s="21" t="str">
        <f t="shared" si="10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0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01"/>
        <v>Aderente</v>
      </c>
      <c r="BR625" s="21" t="str">
        <f t="shared" si="102"/>
        <v>*</v>
      </c>
      <c r="BS625" s="21" t="str">
        <f t="shared" si="10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0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01"/>
        <v>Aderente</v>
      </c>
      <c r="BR626" s="21" t="str">
        <f t="shared" si="102"/>
        <v>*</v>
      </c>
      <c r="BS626" s="21" t="str">
        <f t="shared" si="10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0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01"/>
        <v>Aderente</v>
      </c>
      <c r="BR627" s="21" t="str">
        <f t="shared" si="102"/>
        <v>*</v>
      </c>
      <c r="BS627" s="21" t="str">
        <f t="shared" si="10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0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01"/>
        <v>Aderente</v>
      </c>
      <c r="BR628" s="21" t="str">
        <f t="shared" si="102"/>
        <v>*</v>
      </c>
      <c r="BS628" s="21" t="str">
        <f t="shared" si="10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0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01"/>
        <v>Aderente</v>
      </c>
      <c r="BR629" s="21" t="str">
        <f t="shared" si="102"/>
        <v>*</v>
      </c>
      <c r="BS629" s="21" t="str">
        <f t="shared" si="10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0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01"/>
        <v>Aderente</v>
      </c>
      <c r="BR630" s="21" t="str">
        <f t="shared" si="102"/>
        <v>*</v>
      </c>
      <c r="BS630" s="21" t="str">
        <f t="shared" si="10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0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01"/>
        <v>Aderente</v>
      </c>
      <c r="BR631" s="21" t="str">
        <f t="shared" si="102"/>
        <v>*</v>
      </c>
      <c r="BS631" s="21" t="str">
        <f t="shared" si="10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0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01"/>
        <v>Aderente</v>
      </c>
      <c r="BR632" s="21" t="str">
        <f t="shared" si="102"/>
        <v>*</v>
      </c>
      <c r="BS632" s="21" t="str">
        <f t="shared" si="10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0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01"/>
        <v>Aderente</v>
      </c>
      <c r="BR633" s="21" t="str">
        <f t="shared" si="102"/>
        <v>*</v>
      </c>
      <c r="BS633" s="21" t="str">
        <f t="shared" si="10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0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01"/>
        <v>Aderente</v>
      </c>
      <c r="BR634" s="21" t="str">
        <f t="shared" si="102"/>
        <v>*</v>
      </c>
      <c r="BS634" s="21" t="str">
        <f t="shared" si="10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0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01"/>
        <v>Aderente</v>
      </c>
      <c r="BR635" s="21" t="str">
        <f t="shared" si="102"/>
        <v>*</v>
      </c>
      <c r="BS635" s="21" t="str">
        <f t="shared" si="10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0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01"/>
        <v>Aderente</v>
      </c>
      <c r="BR636" s="21" t="str">
        <f t="shared" si="102"/>
        <v>*</v>
      </c>
      <c r="BS636" s="21" t="str">
        <f t="shared" si="10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0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01"/>
        <v>Aderente</v>
      </c>
      <c r="BR637" s="21" t="str">
        <f t="shared" si="102"/>
        <v>*</v>
      </c>
      <c r="BS637" s="21" t="str">
        <f t="shared" si="10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0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01"/>
        <v>Aderente</v>
      </c>
      <c r="BR638" s="21" t="str">
        <f t="shared" si="102"/>
        <v>*</v>
      </c>
      <c r="BS638" s="21" t="str">
        <f t="shared" si="10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0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01"/>
        <v>Aderente</v>
      </c>
      <c r="BR639" s="21" t="str">
        <f t="shared" si="102"/>
        <v>*</v>
      </c>
      <c r="BS639" s="21" t="str">
        <f t="shared" si="10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0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01"/>
        <v>Aderente</v>
      </c>
      <c r="BR640" s="21" t="str">
        <f t="shared" si="102"/>
        <v>*</v>
      </c>
      <c r="BS640" s="21" t="str">
        <f t="shared" si="10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0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01"/>
        <v>Aderente</v>
      </c>
      <c r="BR641" s="21" t="str">
        <f t="shared" si="102"/>
        <v>*</v>
      </c>
      <c r="BS641" s="21" t="str">
        <f t="shared" si="10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0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01"/>
        <v>Aderente</v>
      </c>
      <c r="BR642" s="21" t="str">
        <f t="shared" si="102"/>
        <v>*</v>
      </c>
      <c r="BS642" s="21" t="str">
        <f t="shared" si="10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0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01"/>
        <v>Aderente</v>
      </c>
      <c r="BR643" s="21" t="str">
        <f t="shared" si="102"/>
        <v>*</v>
      </c>
      <c r="BS643" s="21" t="str">
        <f t="shared" si="10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0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01"/>
        <v>Aderente</v>
      </c>
      <c r="BR644" s="21" t="str">
        <f t="shared" si="102"/>
        <v>*</v>
      </c>
      <c r="BS644" s="21" t="str">
        <f t="shared" si="10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0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01"/>
        <v>Aderente</v>
      </c>
      <c r="BR645" s="21" t="str">
        <f t="shared" si="102"/>
        <v>*</v>
      </c>
      <c r="BS645" s="21" t="str">
        <f t="shared" si="10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0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01"/>
        <v>Aderente</v>
      </c>
      <c r="BR646" s="21" t="str">
        <f t="shared" si="102"/>
        <v>*</v>
      </c>
      <c r="BS646" s="21" t="str">
        <f t="shared" si="10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0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01"/>
        <v>Aderente</v>
      </c>
      <c r="BR647" s="21" t="str">
        <f t="shared" si="102"/>
        <v>*</v>
      </c>
      <c r="BS647" s="21" t="str">
        <f t="shared" si="10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0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01"/>
        <v>Aderente</v>
      </c>
      <c r="BR648" s="21" t="str">
        <f t="shared" si="102"/>
        <v>*</v>
      </c>
      <c r="BS648" s="21" t="str">
        <f t="shared" si="10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0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01"/>
        <v>Aderente</v>
      </c>
      <c r="BR649" s="21" t="str">
        <f t="shared" si="102"/>
        <v>*</v>
      </c>
      <c r="BS649" s="21" t="str">
        <f t="shared" si="10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0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01"/>
        <v>Aderente</v>
      </c>
      <c r="BR650" s="21" t="str">
        <f t="shared" si="102"/>
        <v>*</v>
      </c>
      <c r="BS650" s="21" t="str">
        <f t="shared" si="10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0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01"/>
        <v>Aderente</v>
      </c>
      <c r="BR651" s="21" t="str">
        <f t="shared" si="102"/>
        <v>*</v>
      </c>
      <c r="BS651" s="21" t="str">
        <f t="shared" si="10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0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01"/>
        <v>Aderente</v>
      </c>
      <c r="BR652" s="21" t="str">
        <f t="shared" si="102"/>
        <v>*</v>
      </c>
      <c r="BS652" s="21" t="str">
        <f t="shared" si="10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0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01"/>
        <v>Aderente</v>
      </c>
      <c r="BR653" s="21" t="str">
        <f t="shared" si="102"/>
        <v>*</v>
      </c>
      <c r="BS653" s="21" t="str">
        <f t="shared" si="10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0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01"/>
        <v>Aderente</v>
      </c>
      <c r="BR654" s="21" t="str">
        <f t="shared" si="102"/>
        <v>*</v>
      </c>
      <c r="BS654" s="21" t="str">
        <f t="shared" si="10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0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01"/>
        <v>Aderente</v>
      </c>
      <c r="BR655" s="21" t="str">
        <f t="shared" si="102"/>
        <v>*</v>
      </c>
      <c r="BS655" s="21" t="str">
        <f t="shared" si="103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0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01"/>
        <v>Aderente</v>
      </c>
      <c r="BR656" s="21" t="str">
        <f t="shared" si="102"/>
        <v>*</v>
      </c>
      <c r="BS656" s="21" t="str">
        <f t="shared" si="103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0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01"/>
        <v>Aderente</v>
      </c>
      <c r="BR657" s="21" t="str">
        <f t="shared" si="102"/>
        <v>*</v>
      </c>
      <c r="BS657" s="21" t="str">
        <f t="shared" si="10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0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01"/>
        <v>Aderente</v>
      </c>
      <c r="BR658" s="21" t="str">
        <f t="shared" si="102"/>
        <v>*</v>
      </c>
      <c r="BS658" s="21" t="str">
        <f t="shared" si="10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0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01"/>
        <v>Aderente</v>
      </c>
      <c r="BR659" s="21" t="str">
        <f t="shared" si="102"/>
        <v>*</v>
      </c>
      <c r="BS659" s="21" t="str">
        <f t="shared" si="10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0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01"/>
        <v>Aderente</v>
      </c>
      <c r="BR660" s="21" t="str">
        <f t="shared" si="102"/>
        <v>*</v>
      </c>
      <c r="BS660" s="21" t="str">
        <f t="shared" si="103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0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01"/>
        <v>Aderente</v>
      </c>
      <c r="BR661" s="21" t="str">
        <f t="shared" si="102"/>
        <v>*</v>
      </c>
      <c r="BS661" s="21" t="str">
        <f t="shared" si="103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0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01"/>
        <v>Aderente</v>
      </c>
      <c r="BR662" s="21" t="str">
        <f t="shared" si="102"/>
        <v>*</v>
      </c>
      <c r="BS662" s="21" t="str">
        <f t="shared" si="103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0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01"/>
        <v>Aderente</v>
      </c>
      <c r="BR663" s="21" t="str">
        <f t="shared" si="102"/>
        <v>*</v>
      </c>
      <c r="BS663" s="21" t="str">
        <f t="shared" si="103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0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01"/>
        <v>Aderente</v>
      </c>
      <c r="BR664" s="21" t="str">
        <f t="shared" si="102"/>
        <v>*</v>
      </c>
      <c r="BS664" s="21" t="str">
        <f t="shared" si="103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0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01"/>
        <v>Aderente</v>
      </c>
      <c r="BR665" s="21" t="str">
        <f t="shared" si="102"/>
        <v>*</v>
      </c>
      <c r="BS665" s="21" t="str">
        <f t="shared" si="103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0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01"/>
        <v>Aderente</v>
      </c>
      <c r="BR666" s="21" t="str">
        <f t="shared" si="102"/>
        <v>*</v>
      </c>
      <c r="BS666" s="21" t="str">
        <f t="shared" si="103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0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01"/>
        <v>Aderente</v>
      </c>
      <c r="BR667" s="21" t="str">
        <f t="shared" si="102"/>
        <v>*</v>
      </c>
      <c r="BS667" s="21" t="str">
        <f t="shared" si="103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0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01"/>
        <v>Aderente</v>
      </c>
      <c r="BR668" s="21" t="str">
        <f t="shared" si="102"/>
        <v>*</v>
      </c>
      <c r="BS668" s="21" t="str">
        <f t="shared" si="103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0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01"/>
        <v>Aderente</v>
      </c>
      <c r="BR669" s="21" t="str">
        <f t="shared" si="102"/>
        <v>*</v>
      </c>
      <c r="BS669" s="21" t="str">
        <f t="shared" si="10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0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01"/>
        <v>Aderente</v>
      </c>
      <c r="BR670" s="21" t="str">
        <f t="shared" si="102"/>
        <v>*</v>
      </c>
      <c r="BS670" s="21" t="str">
        <f t="shared" si="10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0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01"/>
        <v>Aderente</v>
      </c>
      <c r="BR671" s="21" t="str">
        <f t="shared" si="102"/>
        <v>*</v>
      </c>
      <c r="BS671" s="21" t="str">
        <f t="shared" si="10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0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01"/>
        <v>Aderente</v>
      </c>
      <c r="BR672" s="21" t="str">
        <f t="shared" si="102"/>
        <v>*</v>
      </c>
      <c r="BS672" s="21" t="str">
        <f t="shared" si="10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0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01"/>
        <v>Aderente</v>
      </c>
      <c r="BR673" s="21" t="str">
        <f t="shared" si="102"/>
        <v>*</v>
      </c>
      <c r="BS673" s="21" t="str">
        <f t="shared" si="10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0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01"/>
        <v>Aderente</v>
      </c>
      <c r="BR674" s="21" t="str">
        <f t="shared" si="102"/>
        <v>*</v>
      </c>
      <c r="BS674" s="21" t="str">
        <f t="shared" si="103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0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01"/>
        <v>Aderente</v>
      </c>
      <c r="BR675" s="21" t="str">
        <f t="shared" si="102"/>
        <v>*</v>
      </c>
      <c r="BS675" s="21" t="str">
        <f t="shared" si="10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0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01"/>
        <v>Aderente</v>
      </c>
      <c r="BR676" s="21" t="str">
        <f t="shared" si="102"/>
        <v>*</v>
      </c>
      <c r="BS676" s="21" t="str">
        <f t="shared" si="10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0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01"/>
        <v>Aderente</v>
      </c>
      <c r="BR677" s="21" t="str">
        <f t="shared" si="102"/>
        <v>*</v>
      </c>
      <c r="BS677" s="21" t="str">
        <f t="shared" si="10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0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01"/>
        <v>Aderente</v>
      </c>
      <c r="BR678" s="21" t="str">
        <f t="shared" si="102"/>
        <v>*</v>
      </c>
      <c r="BS678" s="21" t="str">
        <f t="shared" si="10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0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01"/>
        <v>Aderente</v>
      </c>
      <c r="BR679" s="21" t="str">
        <f t="shared" si="102"/>
        <v>*</v>
      </c>
      <c r="BS679" s="21" t="str">
        <f t="shared" si="10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0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01"/>
        <v>Aderente</v>
      </c>
      <c r="BR680" s="21" t="str">
        <f t="shared" si="102"/>
        <v>*</v>
      </c>
      <c r="BS680" s="21" t="str">
        <f t="shared" si="10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0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01"/>
        <v>Aderente</v>
      </c>
      <c r="BR681" s="21" t="str">
        <f t="shared" si="102"/>
        <v>*</v>
      </c>
      <c r="BS681" s="21" t="str">
        <f t="shared" si="10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01"/>
        <v>Aderente</v>
      </c>
      <c r="BR682" s="21" t="str">
        <f t="shared" si="102"/>
        <v>*</v>
      </c>
      <c r="BS682" s="21" t="str">
        <f t="shared" si="10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01"/>
        <v>Aderente</v>
      </c>
      <c r="BR683" s="21" t="str">
        <f t="shared" si="102"/>
        <v>*</v>
      </c>
      <c r="BS683" s="21" t="str">
        <f t="shared" si="10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01"/>
        <v>Aderente</v>
      </c>
      <c r="BR684" s="21" t="str">
        <f t="shared" si="102"/>
        <v>*</v>
      </c>
      <c r="BS684" s="21" t="str">
        <f t="shared" si="10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1"/>
        <v>Aderente</v>
      </c>
      <c r="BR685" s="21" t="str">
        <f t="shared" si="102"/>
        <v>*</v>
      </c>
      <c r="BS685" s="21" t="str">
        <f t="shared" si="10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5">IF(AND(BR686&lt;1,BS686&lt;1),"Produção e Intervalo",IF(BR686&lt;1,"Intervalo",IF(BS686&lt;1,"Produção","Aderente")))</f>
        <v>Aderente</v>
      </c>
      <c r="BR686" s="21" t="str">
        <f t="shared" ref="BR686:BR749" si="106">IF(OR(B686="",F686=""),"*",AY686/P686)</f>
        <v>*</v>
      </c>
      <c r="BS686" s="21" t="str">
        <f t="shared" ref="BS686:BS749" si="107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5"/>
        <v>Aderente</v>
      </c>
      <c r="BR687" s="21" t="str">
        <f t="shared" si="106"/>
        <v>*</v>
      </c>
      <c r="BS687" s="21" t="str">
        <f t="shared" si="10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5"/>
        <v>Aderente</v>
      </c>
      <c r="BR688" s="21" t="str">
        <f t="shared" si="106"/>
        <v>*</v>
      </c>
      <c r="BS688" s="21" t="str">
        <f t="shared" si="10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5"/>
        <v>Aderente</v>
      </c>
      <c r="BR689" s="21" t="str">
        <f t="shared" si="106"/>
        <v>*</v>
      </c>
      <c r="BS689" s="21" t="str">
        <f t="shared" si="10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5"/>
        <v>Aderente</v>
      </c>
      <c r="BR690" s="21" t="str">
        <f t="shared" si="106"/>
        <v>*</v>
      </c>
      <c r="BS690" s="21" t="str">
        <f t="shared" si="10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5"/>
        <v>Aderente</v>
      </c>
      <c r="BR691" s="21" t="str">
        <f t="shared" si="106"/>
        <v>*</v>
      </c>
      <c r="BS691" s="21" t="str">
        <f t="shared" si="10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5"/>
        <v>Aderente</v>
      </c>
      <c r="BR692" s="21" t="str">
        <f t="shared" si="106"/>
        <v>*</v>
      </c>
      <c r="BS692" s="21" t="str">
        <f t="shared" si="10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5"/>
        <v>Aderente</v>
      </c>
      <c r="BR693" s="21" t="str">
        <f t="shared" si="106"/>
        <v>*</v>
      </c>
      <c r="BS693" s="21" t="str">
        <f t="shared" si="10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5"/>
        <v>Aderente</v>
      </c>
      <c r="BR694" s="21" t="str">
        <f t="shared" si="106"/>
        <v>*</v>
      </c>
      <c r="BS694" s="21" t="str">
        <f t="shared" si="10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5"/>
        <v>Aderente</v>
      </c>
      <c r="BR695" s="21" t="str">
        <f t="shared" si="106"/>
        <v>*</v>
      </c>
      <c r="BS695" s="21" t="str">
        <f t="shared" si="10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5"/>
        <v>Aderente</v>
      </c>
      <c r="BR696" s="21" t="str">
        <f t="shared" si="106"/>
        <v>*</v>
      </c>
      <c r="BS696" s="21" t="str">
        <f t="shared" si="10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5"/>
        <v>Aderente</v>
      </c>
      <c r="BR697" s="21" t="str">
        <f t="shared" si="106"/>
        <v>*</v>
      </c>
      <c r="BS697" s="21" t="str">
        <f t="shared" si="10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5"/>
        <v>Aderente</v>
      </c>
      <c r="BR698" s="21" t="str">
        <f t="shared" si="106"/>
        <v>*</v>
      </c>
      <c r="BS698" s="21" t="str">
        <f t="shared" si="10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5"/>
        <v>Aderente</v>
      </c>
      <c r="BR699" s="21" t="str">
        <f t="shared" si="106"/>
        <v>*</v>
      </c>
      <c r="BS699" s="21" t="str">
        <f t="shared" si="10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5"/>
        <v>Aderente</v>
      </c>
      <c r="BR700" s="21" t="str">
        <f t="shared" si="106"/>
        <v>*</v>
      </c>
      <c r="BS700" s="21" t="str">
        <f t="shared" si="10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5"/>
        <v>Aderente</v>
      </c>
      <c r="BR701" s="21" t="str">
        <f t="shared" si="106"/>
        <v>*</v>
      </c>
      <c r="BS701" s="21" t="str">
        <f t="shared" si="10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5"/>
        <v>Aderente</v>
      </c>
      <c r="BR702" s="21" t="str">
        <f t="shared" si="106"/>
        <v>*</v>
      </c>
      <c r="BS702" s="21" t="str">
        <f t="shared" si="10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5"/>
        <v>Aderente</v>
      </c>
      <c r="BR703" s="21" t="str">
        <f t="shared" si="106"/>
        <v>*</v>
      </c>
      <c r="BS703" s="21" t="str">
        <f t="shared" si="10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5"/>
        <v>Aderente</v>
      </c>
      <c r="BR704" s="21" t="str">
        <f t="shared" si="106"/>
        <v>*</v>
      </c>
      <c r="BS704" s="21" t="str">
        <f t="shared" si="10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5"/>
        <v>Aderente</v>
      </c>
      <c r="BR705" s="21" t="str">
        <f t="shared" si="106"/>
        <v>*</v>
      </c>
      <c r="BS705" s="21" t="str">
        <f t="shared" si="10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5"/>
        <v>Aderente</v>
      </c>
      <c r="BR706" s="21" t="str">
        <f t="shared" si="106"/>
        <v>*</v>
      </c>
      <c r="BS706" s="21" t="str">
        <f t="shared" si="10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5"/>
        <v>Aderente</v>
      </c>
      <c r="BR707" s="21" t="str">
        <f t="shared" si="106"/>
        <v>*</v>
      </c>
      <c r="BS707" s="21" t="str">
        <f t="shared" si="10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5"/>
        <v>Aderente</v>
      </c>
      <c r="BR708" s="21" t="str">
        <f t="shared" si="106"/>
        <v>*</v>
      </c>
      <c r="BS708" s="21" t="str">
        <f t="shared" si="10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5"/>
        <v>Aderente</v>
      </c>
      <c r="BR709" s="21" t="str">
        <f t="shared" si="106"/>
        <v>*</v>
      </c>
      <c r="BS709" s="21" t="str">
        <f t="shared" si="10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5"/>
        <v>Aderente</v>
      </c>
      <c r="BR710" s="21" t="str">
        <f t="shared" si="106"/>
        <v>*</v>
      </c>
      <c r="BS710" s="21" t="str">
        <f t="shared" si="10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5"/>
        <v>Aderente</v>
      </c>
      <c r="BR711" s="21" t="str">
        <f t="shared" si="106"/>
        <v>*</v>
      </c>
      <c r="BS711" s="21" t="str">
        <f t="shared" si="10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5"/>
        <v>Aderente</v>
      </c>
      <c r="BR712" s="21" t="str">
        <f t="shared" si="106"/>
        <v>*</v>
      </c>
      <c r="BS712" s="21" t="str">
        <f t="shared" si="10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5"/>
        <v>Aderente</v>
      </c>
      <c r="BR713" s="21" t="str">
        <f t="shared" si="106"/>
        <v>*</v>
      </c>
      <c r="BS713" s="21" t="str">
        <f t="shared" si="10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5"/>
        <v>Aderente</v>
      </c>
      <c r="BR714" s="21" t="str">
        <f t="shared" si="106"/>
        <v>*</v>
      </c>
      <c r="BS714" s="21" t="str">
        <f t="shared" si="10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5"/>
        <v>Aderente</v>
      </c>
      <c r="BR715" s="21" t="str">
        <f t="shared" si="106"/>
        <v>*</v>
      </c>
      <c r="BS715" s="21" t="str">
        <f t="shared" si="10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5"/>
        <v>Aderente</v>
      </c>
      <c r="BR716" s="21" t="str">
        <f t="shared" si="106"/>
        <v>*</v>
      </c>
      <c r="BS716" s="21" t="str">
        <f t="shared" si="10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5"/>
        <v>Aderente</v>
      </c>
      <c r="BR717" s="21" t="str">
        <f t="shared" si="106"/>
        <v>*</v>
      </c>
      <c r="BS717" s="21" t="str">
        <f t="shared" si="10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5"/>
        <v>Aderente</v>
      </c>
      <c r="BR718" s="21" t="str">
        <f t="shared" si="106"/>
        <v>*</v>
      </c>
      <c r="BS718" s="21" t="str">
        <f t="shared" si="10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5"/>
        <v>Aderente</v>
      </c>
      <c r="BR719" s="21" t="str">
        <f t="shared" si="106"/>
        <v>*</v>
      </c>
      <c r="BS719" s="21" t="str">
        <f t="shared" si="10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5"/>
        <v>Aderente</v>
      </c>
      <c r="BR720" s="21" t="str">
        <f t="shared" si="106"/>
        <v>*</v>
      </c>
      <c r="BS720" s="21" t="str">
        <f t="shared" si="10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5"/>
        <v>Aderente</v>
      </c>
      <c r="BR721" s="21" t="str">
        <f t="shared" si="106"/>
        <v>*</v>
      </c>
      <c r="BS721" s="21" t="str">
        <f t="shared" si="10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5"/>
        <v>Aderente</v>
      </c>
      <c r="BR722" s="21" t="str">
        <f t="shared" si="106"/>
        <v>*</v>
      </c>
      <c r="BS722" s="21" t="str">
        <f t="shared" si="10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5"/>
        <v>Aderente</v>
      </c>
      <c r="BR723" s="21" t="str">
        <f t="shared" si="106"/>
        <v>*</v>
      </c>
      <c r="BS723" s="21" t="str">
        <f t="shared" si="10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5"/>
        <v>Aderente</v>
      </c>
      <c r="BR724" s="21" t="str">
        <f t="shared" si="106"/>
        <v>*</v>
      </c>
      <c r="BS724" s="21" t="str">
        <f t="shared" si="107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5"/>
        <v>Aderente</v>
      </c>
      <c r="BR725" s="21" t="str">
        <f t="shared" si="106"/>
        <v>*</v>
      </c>
      <c r="BS725" s="21" t="str">
        <f t="shared" si="107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5"/>
        <v>Aderente</v>
      </c>
      <c r="BR726" s="21" t="str">
        <f t="shared" si="106"/>
        <v>*</v>
      </c>
      <c r="BS726" s="21" t="str">
        <f t="shared" si="107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5"/>
        <v>Aderente</v>
      </c>
      <c r="BR727" s="21" t="str">
        <f t="shared" si="106"/>
        <v>*</v>
      </c>
      <c r="BS727" s="21" t="str">
        <f t="shared" si="107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5"/>
        <v>Aderente</v>
      </c>
      <c r="BR728" s="21" t="str">
        <f t="shared" si="106"/>
        <v>*</v>
      </c>
      <c r="BS728" s="21" t="str">
        <f t="shared" si="107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5"/>
        <v>Aderente</v>
      </c>
      <c r="BR729" s="21" t="str">
        <f t="shared" si="106"/>
        <v>*</v>
      </c>
      <c r="BS729" s="21" t="str">
        <f t="shared" si="107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5"/>
        <v>Aderente</v>
      </c>
      <c r="BR730" s="21" t="str">
        <f t="shared" si="106"/>
        <v>*</v>
      </c>
      <c r="BS730" s="21" t="str">
        <f t="shared" si="107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5"/>
        <v>Aderente</v>
      </c>
      <c r="BR731" s="21" t="str">
        <f t="shared" si="106"/>
        <v>*</v>
      </c>
      <c r="BS731" s="21" t="str">
        <f t="shared" si="107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5"/>
        <v>Aderente</v>
      </c>
      <c r="BR732" s="21" t="str">
        <f t="shared" si="106"/>
        <v>*</v>
      </c>
      <c r="BS732" s="21" t="str">
        <f t="shared" si="107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5"/>
        <v>Aderente</v>
      </c>
      <c r="BR733" s="21" t="str">
        <f t="shared" si="106"/>
        <v>*</v>
      </c>
      <c r="BS733" s="21" t="str">
        <f t="shared" si="10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5"/>
        <v>Aderente</v>
      </c>
      <c r="BR734" s="21" t="str">
        <f t="shared" si="106"/>
        <v>*</v>
      </c>
      <c r="BS734" s="21" t="str">
        <f t="shared" si="10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5"/>
        <v>Aderente</v>
      </c>
      <c r="BR735" s="21" t="str">
        <f t="shared" si="106"/>
        <v>*</v>
      </c>
      <c r="BS735" s="21" t="str">
        <f t="shared" si="10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5"/>
        <v>Aderente</v>
      </c>
      <c r="BR736" s="21" t="str">
        <f t="shared" si="106"/>
        <v>*</v>
      </c>
      <c r="BS736" s="21" t="str">
        <f t="shared" si="10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5"/>
        <v>Aderente</v>
      </c>
      <c r="BR737" s="21" t="str">
        <f t="shared" si="106"/>
        <v>*</v>
      </c>
      <c r="BS737" s="21" t="str">
        <f t="shared" si="10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5"/>
        <v>Aderente</v>
      </c>
      <c r="BR738" s="21" t="str">
        <f t="shared" si="106"/>
        <v>*</v>
      </c>
      <c r="BS738" s="21" t="str">
        <f t="shared" si="10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5"/>
        <v>Aderente</v>
      </c>
      <c r="BR739" s="21" t="str">
        <f t="shared" si="106"/>
        <v>*</v>
      </c>
      <c r="BS739" s="21" t="str">
        <f t="shared" si="10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5"/>
        <v>Aderente</v>
      </c>
      <c r="BR740" s="21" t="str">
        <f t="shared" si="106"/>
        <v>*</v>
      </c>
      <c r="BS740" s="21" t="str">
        <f t="shared" si="10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5"/>
        <v>Aderente</v>
      </c>
      <c r="BR741" s="21" t="str">
        <f t="shared" si="106"/>
        <v>*</v>
      </c>
      <c r="BS741" s="21" t="str">
        <f t="shared" si="10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5"/>
        <v>Aderente</v>
      </c>
      <c r="BR742" s="21" t="str">
        <f t="shared" si="106"/>
        <v>*</v>
      </c>
      <c r="BS742" s="21" t="str">
        <f t="shared" si="10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5"/>
        <v>Aderente</v>
      </c>
      <c r="BR743" s="21" t="str">
        <f t="shared" si="106"/>
        <v>*</v>
      </c>
      <c r="BS743" s="21" t="str">
        <f t="shared" si="10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5"/>
        <v>Aderente</v>
      </c>
      <c r="BR744" s="21" t="str">
        <f t="shared" si="106"/>
        <v>*</v>
      </c>
      <c r="BS744" s="21" t="str">
        <f t="shared" si="10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5"/>
        <v>Aderente</v>
      </c>
      <c r="BR745" s="21" t="str">
        <f t="shared" si="106"/>
        <v>*</v>
      </c>
      <c r="BS745" s="21" t="str">
        <f t="shared" si="10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5"/>
        <v>Aderente</v>
      </c>
      <c r="BR746" s="21" t="str">
        <f t="shared" si="106"/>
        <v>*</v>
      </c>
      <c r="BS746" s="21" t="str">
        <f t="shared" si="10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5"/>
        <v>Aderente</v>
      </c>
      <c r="BR747" s="21" t="str">
        <f t="shared" si="106"/>
        <v>*</v>
      </c>
      <c r="BS747" s="21" t="str">
        <f t="shared" si="10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5"/>
        <v>Aderente</v>
      </c>
      <c r="BR748" s="21" t="str">
        <f t="shared" si="106"/>
        <v>*</v>
      </c>
      <c r="BS748" s="21" t="str">
        <f t="shared" si="10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5"/>
        <v>Aderente</v>
      </c>
      <c r="BR749" s="21" t="str">
        <f t="shared" si="106"/>
        <v>*</v>
      </c>
      <c r="BS749" s="21" t="str">
        <f t="shared" si="10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9">IF(AND(BR750&lt;1,BS750&lt;1),"Produção e Intervalo",IF(BR750&lt;1,"Intervalo",IF(BS750&lt;1,"Produção","Aderente")))</f>
        <v>Aderente</v>
      </c>
      <c r="BR750" s="21" t="str">
        <f t="shared" ref="BR750:BR813" si="110">IF(OR(B750="",F750=""),"*",AY750/P750)</f>
        <v>*</v>
      </c>
      <c r="BS750" s="21" t="str">
        <f t="shared" ref="BS750:BS813" si="111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9"/>
        <v>Aderente</v>
      </c>
      <c r="BR751" s="21" t="str">
        <f t="shared" si="110"/>
        <v>*</v>
      </c>
      <c r="BS751" s="21" t="str">
        <f t="shared" si="11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9"/>
        <v>Aderente</v>
      </c>
      <c r="BR752" s="21" t="str">
        <f t="shared" si="110"/>
        <v>*</v>
      </c>
      <c r="BS752" s="21" t="str">
        <f t="shared" si="11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9"/>
        <v>Aderente</v>
      </c>
      <c r="BR753" s="21" t="str">
        <f t="shared" si="110"/>
        <v>*</v>
      </c>
      <c r="BS753" s="21" t="str">
        <f t="shared" si="11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9"/>
        <v>Aderente</v>
      </c>
      <c r="BR754" s="21" t="str">
        <f t="shared" si="110"/>
        <v>*</v>
      </c>
      <c r="BS754" s="21" t="str">
        <f t="shared" si="11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9"/>
        <v>Aderente</v>
      </c>
      <c r="BR755" s="21" t="str">
        <f t="shared" si="110"/>
        <v>*</v>
      </c>
      <c r="BS755" s="21" t="str">
        <f t="shared" si="11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9"/>
        <v>Aderente</v>
      </c>
      <c r="BR756" s="21" t="str">
        <f t="shared" si="110"/>
        <v>*</v>
      </c>
      <c r="BS756" s="21" t="str">
        <f t="shared" si="11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9"/>
        <v>Aderente</v>
      </c>
      <c r="BR757" s="21" t="str">
        <f t="shared" si="110"/>
        <v>*</v>
      </c>
      <c r="BS757" s="21" t="str">
        <f t="shared" si="11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9"/>
        <v>Aderente</v>
      </c>
      <c r="BR758" s="21" t="str">
        <f t="shared" si="110"/>
        <v>*</v>
      </c>
      <c r="BS758" s="21" t="str">
        <f t="shared" si="11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9"/>
        <v>Aderente</v>
      </c>
      <c r="BR759" s="21" t="str">
        <f t="shared" si="110"/>
        <v>*</v>
      </c>
      <c r="BS759" s="21" t="str">
        <f t="shared" si="11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9"/>
        <v>Aderente</v>
      </c>
      <c r="BR760" s="21" t="str">
        <f t="shared" si="110"/>
        <v>*</v>
      </c>
      <c r="BS760" s="21" t="str">
        <f t="shared" si="11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9"/>
        <v>Aderente</v>
      </c>
      <c r="BR761" s="21" t="str">
        <f t="shared" si="110"/>
        <v>*</v>
      </c>
      <c r="BS761" s="21" t="str">
        <f t="shared" si="11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9"/>
        <v>Aderente</v>
      </c>
      <c r="BR762" s="21" t="str">
        <f t="shared" si="110"/>
        <v>*</v>
      </c>
      <c r="BS762" s="21" t="str">
        <f t="shared" si="11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9"/>
        <v>Aderente</v>
      </c>
      <c r="BR763" s="21" t="str">
        <f t="shared" si="110"/>
        <v>*</v>
      </c>
      <c r="BS763" s="21" t="str">
        <f t="shared" si="11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9"/>
        <v>Aderente</v>
      </c>
      <c r="BR764" s="21" t="str">
        <f t="shared" si="110"/>
        <v>*</v>
      </c>
      <c r="BS764" s="21" t="str">
        <f t="shared" si="11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9"/>
        <v>Aderente</v>
      </c>
      <c r="BR765" s="21" t="str">
        <f t="shared" si="110"/>
        <v>*</v>
      </c>
      <c r="BS765" s="21" t="str">
        <f t="shared" si="11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9"/>
        <v>Aderente</v>
      </c>
      <c r="BR766" s="21" t="str">
        <f t="shared" si="110"/>
        <v>*</v>
      </c>
      <c r="BS766" s="21" t="str">
        <f t="shared" si="11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9"/>
        <v>Aderente</v>
      </c>
      <c r="BR767" s="21" t="str">
        <f t="shared" si="110"/>
        <v>*</v>
      </c>
      <c r="BS767" s="21" t="str">
        <f t="shared" si="11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9"/>
        <v>Aderente</v>
      </c>
      <c r="BR768" s="21" t="str">
        <f t="shared" si="110"/>
        <v>*</v>
      </c>
      <c r="BS768" s="21" t="str">
        <f t="shared" si="11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9"/>
        <v>Aderente</v>
      </c>
      <c r="BR769" s="21" t="str">
        <f t="shared" si="110"/>
        <v>*</v>
      </c>
      <c r="BS769" s="21" t="str">
        <f t="shared" si="11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9"/>
        <v>Aderente</v>
      </c>
      <c r="BR770" s="21" t="str">
        <f t="shared" si="110"/>
        <v>*</v>
      </c>
      <c r="BS770" s="21" t="str">
        <f t="shared" si="11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9"/>
        <v>Aderente</v>
      </c>
      <c r="BR771" s="21" t="str">
        <f t="shared" si="110"/>
        <v>*</v>
      </c>
      <c r="BS771" s="21" t="str">
        <f t="shared" si="11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9"/>
        <v>Aderente</v>
      </c>
      <c r="BR772" s="21" t="str">
        <f t="shared" si="110"/>
        <v>*</v>
      </c>
      <c r="BS772" s="21" t="str">
        <f t="shared" si="11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9"/>
        <v>Aderente</v>
      </c>
      <c r="BR773" s="21" t="str">
        <f t="shared" si="110"/>
        <v>*</v>
      </c>
      <c r="BS773" s="21" t="str">
        <f t="shared" si="11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9"/>
        <v>Aderente</v>
      </c>
      <c r="BR774" s="21" t="str">
        <f t="shared" si="110"/>
        <v>*</v>
      </c>
      <c r="BS774" s="21" t="str">
        <f t="shared" si="11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9"/>
        <v>Aderente</v>
      </c>
      <c r="BR775" s="21" t="str">
        <f t="shared" si="110"/>
        <v>*</v>
      </c>
      <c r="BS775" s="21" t="str">
        <f t="shared" si="11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9"/>
        <v>Aderente</v>
      </c>
      <c r="BR776" s="21" t="str">
        <f t="shared" si="110"/>
        <v>*</v>
      </c>
      <c r="BS776" s="21" t="str">
        <f t="shared" si="11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9"/>
        <v>Aderente</v>
      </c>
      <c r="BR777" s="21" t="str">
        <f t="shared" si="110"/>
        <v>*</v>
      </c>
      <c r="BS777" s="21" t="str">
        <f t="shared" si="11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9"/>
        <v>Aderente</v>
      </c>
      <c r="BR778" s="21" t="str">
        <f t="shared" si="110"/>
        <v>*</v>
      </c>
      <c r="BS778" s="21" t="str">
        <f t="shared" si="11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9"/>
        <v>Aderente</v>
      </c>
      <c r="BR779" s="21" t="str">
        <f t="shared" si="110"/>
        <v>*</v>
      </c>
      <c r="BS779" s="21" t="str">
        <f t="shared" si="11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9"/>
        <v>Aderente</v>
      </c>
      <c r="BR780" s="21" t="str">
        <f t="shared" si="110"/>
        <v>*</v>
      </c>
      <c r="BS780" s="21" t="str">
        <f t="shared" si="11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9"/>
        <v>Aderente</v>
      </c>
      <c r="BR781" s="21" t="str">
        <f t="shared" si="110"/>
        <v>*</v>
      </c>
      <c r="BS781" s="21" t="str">
        <f t="shared" si="11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9"/>
        <v>Aderente</v>
      </c>
      <c r="BR782" s="21" t="str">
        <f t="shared" si="110"/>
        <v>*</v>
      </c>
      <c r="BS782" s="21" t="str">
        <f t="shared" si="11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9"/>
        <v>Aderente</v>
      </c>
      <c r="BR783" s="21" t="str">
        <f t="shared" si="110"/>
        <v>*</v>
      </c>
      <c r="BS783" s="21" t="str">
        <f t="shared" si="11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9"/>
        <v>Aderente</v>
      </c>
      <c r="BR784" s="21" t="str">
        <f t="shared" si="110"/>
        <v>*</v>
      </c>
      <c r="BS784" s="21" t="str">
        <f t="shared" si="11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9"/>
        <v>Aderente</v>
      </c>
      <c r="BR785" s="21" t="str">
        <f t="shared" si="110"/>
        <v>*</v>
      </c>
      <c r="BS785" s="21" t="str">
        <f t="shared" si="11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9"/>
        <v>Aderente</v>
      </c>
      <c r="BR786" s="21" t="str">
        <f t="shared" si="110"/>
        <v>*</v>
      </c>
      <c r="BS786" s="21" t="str">
        <f t="shared" si="11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9"/>
        <v>Aderente</v>
      </c>
      <c r="BR787" s="21" t="str">
        <f t="shared" si="110"/>
        <v>*</v>
      </c>
      <c r="BS787" s="21" t="str">
        <f t="shared" si="11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9"/>
        <v>Aderente</v>
      </c>
      <c r="BR788" s="21" t="str">
        <f t="shared" si="110"/>
        <v>*</v>
      </c>
      <c r="BS788" s="21" t="str">
        <f t="shared" si="111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9"/>
        <v>Aderente</v>
      </c>
      <c r="BR789" s="21" t="str">
        <f t="shared" si="110"/>
        <v>*</v>
      </c>
      <c r="BS789" s="21" t="str">
        <f t="shared" si="111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9"/>
        <v>Aderente</v>
      </c>
      <c r="BR790" s="21" t="str">
        <f t="shared" si="110"/>
        <v>*</v>
      </c>
      <c r="BS790" s="21" t="str">
        <f t="shared" si="111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9"/>
        <v>Aderente</v>
      </c>
      <c r="BR791" s="21" t="str">
        <f t="shared" si="110"/>
        <v>*</v>
      </c>
      <c r="BS791" s="21" t="str">
        <f t="shared" si="111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9"/>
        <v>Aderente</v>
      </c>
      <c r="BR792" s="21" t="str">
        <f t="shared" si="110"/>
        <v>*</v>
      </c>
      <c r="BS792" s="21" t="str">
        <f t="shared" si="111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9"/>
        <v>Aderente</v>
      </c>
      <c r="BR793" s="21" t="str">
        <f t="shared" si="110"/>
        <v>*</v>
      </c>
      <c r="BS793" s="21" t="str">
        <f t="shared" si="111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9"/>
        <v>Aderente</v>
      </c>
      <c r="BR794" s="21" t="str">
        <f t="shared" si="110"/>
        <v>*</v>
      </c>
      <c r="BS794" s="21" t="str">
        <f t="shared" si="111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9"/>
        <v>Aderente</v>
      </c>
      <c r="BR795" s="21" t="str">
        <f t="shared" si="110"/>
        <v>*</v>
      </c>
      <c r="BS795" s="21" t="str">
        <f t="shared" si="111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9"/>
        <v>Aderente</v>
      </c>
      <c r="BR796" s="21" t="str">
        <f t="shared" si="110"/>
        <v>*</v>
      </c>
      <c r="BS796" s="21" t="str">
        <f t="shared" si="111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9"/>
        <v>Aderente</v>
      </c>
      <c r="BR797" s="21" t="str">
        <f t="shared" si="110"/>
        <v>*</v>
      </c>
      <c r="BS797" s="21" t="str">
        <f t="shared" si="11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9"/>
        <v>Aderente</v>
      </c>
      <c r="BR798" s="21" t="str">
        <f t="shared" si="110"/>
        <v>*</v>
      </c>
      <c r="BS798" s="21" t="str">
        <f t="shared" si="11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9"/>
        <v>Aderente</v>
      </c>
      <c r="BR799" s="21" t="str">
        <f t="shared" si="110"/>
        <v>*</v>
      </c>
      <c r="BS799" s="21" t="str">
        <f t="shared" si="11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9"/>
        <v>Aderente</v>
      </c>
      <c r="BR800" s="21" t="str">
        <f t="shared" si="110"/>
        <v>*</v>
      </c>
      <c r="BS800" s="21" t="str">
        <f t="shared" si="11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9"/>
        <v>Aderente</v>
      </c>
      <c r="BR801" s="21" t="str">
        <f t="shared" si="110"/>
        <v>*</v>
      </c>
      <c r="BS801" s="21" t="str">
        <f t="shared" si="11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9"/>
        <v>Aderente</v>
      </c>
      <c r="BR802" s="21" t="str">
        <f t="shared" si="110"/>
        <v>*</v>
      </c>
      <c r="BS802" s="21" t="str">
        <f t="shared" si="11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9"/>
        <v>Aderente</v>
      </c>
      <c r="BR803" s="21" t="str">
        <f t="shared" si="110"/>
        <v>*</v>
      </c>
      <c r="BS803" s="21" t="str">
        <f t="shared" si="111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9"/>
        <v>Aderente</v>
      </c>
      <c r="BR804" s="21" t="str">
        <f t="shared" si="110"/>
        <v>*</v>
      </c>
      <c r="BS804" s="21" t="str">
        <f t="shared" si="111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9"/>
        <v>Aderente</v>
      </c>
      <c r="BR805" s="21" t="str">
        <f t="shared" si="110"/>
        <v>*</v>
      </c>
      <c r="BS805" s="21" t="str">
        <f t="shared" si="111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9"/>
        <v>Aderente</v>
      </c>
      <c r="BR806" s="21" t="str">
        <f t="shared" si="110"/>
        <v>*</v>
      </c>
      <c r="BS806" s="21" t="str">
        <f t="shared" si="111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9"/>
        <v>Aderente</v>
      </c>
      <c r="BR807" s="21" t="str">
        <f t="shared" si="110"/>
        <v>*</v>
      </c>
      <c r="BS807" s="21" t="str">
        <f t="shared" si="111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9"/>
        <v>Aderente</v>
      </c>
      <c r="BR808" s="21" t="str">
        <f t="shared" si="110"/>
        <v>*</v>
      </c>
      <c r="BS808" s="21" t="str">
        <f t="shared" si="111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9"/>
        <v>Aderente</v>
      </c>
      <c r="BR809" s="21" t="str">
        <f t="shared" si="110"/>
        <v>*</v>
      </c>
      <c r="BS809" s="21" t="str">
        <f t="shared" si="111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1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9"/>
        <v>Aderente</v>
      </c>
      <c r="BR810" s="21" t="str">
        <f t="shared" si="110"/>
        <v>*</v>
      </c>
      <c r="BS810" s="21" t="str">
        <f t="shared" si="111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9"/>
        <v>Aderente</v>
      </c>
      <c r="BR811" s="21" t="str">
        <f t="shared" si="110"/>
        <v>*</v>
      </c>
      <c r="BS811" s="21" t="str">
        <f t="shared" si="111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9"/>
        <v>Aderente</v>
      </c>
      <c r="BR812" s="21" t="str">
        <f t="shared" si="110"/>
        <v>*</v>
      </c>
      <c r="BS812" s="21" t="str">
        <f t="shared" si="111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9"/>
        <v>Aderente</v>
      </c>
      <c r="BR813" s="21" t="str">
        <f t="shared" si="110"/>
        <v>*</v>
      </c>
      <c r="BS813" s="21" t="str">
        <f t="shared" si="111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13">IF(AND(BR814&lt;1,BS814&lt;1),"Produção e Intervalo",IF(BR814&lt;1,"Intervalo",IF(BS814&lt;1,"Produção","Aderente")))</f>
        <v>Aderente</v>
      </c>
      <c r="BR814" s="21" t="str">
        <f t="shared" ref="BR814:BR835" si="114">IF(OR(B814="",F814=""),"*",AY814/P814)</f>
        <v>*</v>
      </c>
      <c r="BS814" s="21" t="str">
        <f t="shared" ref="BS814:BS835" si="115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3"/>
        <v>Aderente</v>
      </c>
      <c r="BR815" s="21" t="str">
        <f t="shared" si="114"/>
        <v>*</v>
      </c>
      <c r="BS815" s="21" t="str">
        <f t="shared" si="115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3"/>
        <v>Aderente</v>
      </c>
      <c r="BR816" s="21" t="str">
        <f t="shared" si="114"/>
        <v>*</v>
      </c>
      <c r="BS816" s="21" t="str">
        <f t="shared" si="115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3"/>
        <v>Aderente</v>
      </c>
      <c r="BR817" s="21" t="str">
        <f t="shared" si="114"/>
        <v>*</v>
      </c>
      <c r="BS817" s="21" t="str">
        <f t="shared" si="115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3"/>
        <v>Aderente</v>
      </c>
      <c r="BR818" s="50" t="str">
        <f t="shared" si="114"/>
        <v>*</v>
      </c>
      <c r="BS818" s="50" t="str">
        <f t="shared" si="115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3"/>
        <v>Aderente</v>
      </c>
      <c r="BR819" s="50" t="str">
        <f t="shared" si="114"/>
        <v>*</v>
      </c>
      <c r="BS819" s="50" t="str">
        <f t="shared" si="115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3"/>
        <v>Aderente</v>
      </c>
      <c r="BR820" s="50" t="str">
        <f t="shared" si="114"/>
        <v>*</v>
      </c>
      <c r="BS820" s="50" t="str">
        <f t="shared" si="115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3"/>
        <v>Aderente</v>
      </c>
      <c r="BR821" s="50" t="str">
        <f t="shared" si="114"/>
        <v>*</v>
      </c>
      <c r="BS821" s="50" t="str">
        <f t="shared" si="115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3"/>
        <v>Aderente</v>
      </c>
      <c r="BR822" s="50" t="str">
        <f t="shared" si="114"/>
        <v>*</v>
      </c>
      <c r="BS822" s="50" t="str">
        <f t="shared" si="115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3"/>
        <v>Aderente</v>
      </c>
      <c r="BR823" s="50" t="str">
        <f t="shared" si="114"/>
        <v>*</v>
      </c>
      <c r="BS823" s="50" t="str">
        <f t="shared" si="115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3"/>
        <v>Aderente</v>
      </c>
      <c r="BR824" s="50" t="str">
        <f t="shared" si="114"/>
        <v>*</v>
      </c>
      <c r="BS824" s="50" t="str">
        <f t="shared" si="115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3"/>
        <v>Aderente</v>
      </c>
      <c r="BR825" s="50" t="str">
        <f t="shared" si="114"/>
        <v>*</v>
      </c>
      <c r="BS825" s="50" t="str">
        <f t="shared" si="115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3"/>
        <v>Aderente</v>
      </c>
      <c r="BR826" s="50" t="str">
        <f t="shared" si="114"/>
        <v>*</v>
      </c>
      <c r="BS826" s="50" t="str">
        <f t="shared" si="115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3"/>
        <v>Aderente</v>
      </c>
      <c r="BR827" s="50" t="str">
        <f t="shared" si="114"/>
        <v>*</v>
      </c>
      <c r="BS827" s="50" t="str">
        <f t="shared" si="115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3"/>
        <v>Aderente</v>
      </c>
      <c r="BR828" s="50" t="str">
        <f t="shared" si="114"/>
        <v>*</v>
      </c>
      <c r="BS828" s="50" t="str">
        <f t="shared" si="115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3"/>
        <v>Aderente</v>
      </c>
      <c r="BR829" s="50" t="str">
        <f t="shared" si="114"/>
        <v>*</v>
      </c>
      <c r="BS829" s="50" t="str">
        <f t="shared" si="115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3"/>
        <v>Aderente</v>
      </c>
      <c r="BR830" s="50" t="str">
        <f t="shared" si="114"/>
        <v>*</v>
      </c>
      <c r="BS830" s="50" t="str">
        <f t="shared" si="115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3"/>
        <v>Aderente</v>
      </c>
      <c r="BR831" s="50" t="str">
        <f t="shared" si="114"/>
        <v>*</v>
      </c>
      <c r="BS831" s="50" t="str">
        <f t="shared" si="115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3"/>
        <v>Aderente</v>
      </c>
      <c r="BR832" s="50" t="str">
        <f t="shared" si="114"/>
        <v>*</v>
      </c>
      <c r="BS832" s="50" t="str">
        <f t="shared" si="115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3"/>
        <v>Aderente</v>
      </c>
      <c r="BR833" s="50" t="str">
        <f t="shared" si="114"/>
        <v>*</v>
      </c>
      <c r="BS833" s="50" t="str">
        <f t="shared" si="115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1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13"/>
        <v>Aderente</v>
      </c>
      <c r="BR834" s="50" t="str">
        <f t="shared" si="114"/>
        <v>*</v>
      </c>
      <c r="BS834" s="50" t="str">
        <f t="shared" si="115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1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13"/>
        <v>Aderente</v>
      </c>
      <c r="BR835" s="205" t="str">
        <f t="shared" si="114"/>
        <v>*</v>
      </c>
      <c r="BS835" s="205" t="str">
        <f t="shared" si="115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5" sqref="T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1418</v>
      </c>
      <c r="V1" s="294"/>
      <c r="W1" s="294"/>
    </row>
    <row r="2" spans="1:23" s="91" customFormat="1">
      <c r="A2" s="94" t="s">
        <v>1419</v>
      </c>
      <c r="B2" s="94" t="s">
        <v>1420</v>
      </c>
      <c r="C2" s="94" t="s">
        <v>508</v>
      </c>
      <c r="D2" s="95" t="s">
        <v>1062</v>
      </c>
      <c r="E2" s="95" t="s">
        <v>1063</v>
      </c>
      <c r="F2" s="95" t="s">
        <v>1421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 t="str">
        <f ca="1">_xlfn.XLOOKUP(G177&amp;$U$2,BS_CONTROLE[CHAVE],BS_CONTROLE[Quantidade_11],"-")</f>
        <v>-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1424</v>
      </c>
      <c r="D5" s="296"/>
      <c r="E5" s="296"/>
      <c r="F5" s="296"/>
      <c r="G5" s="296"/>
      <c r="H5" s="296"/>
      <c r="I5" s="296"/>
      <c r="J5" s="297"/>
      <c r="K5" s="298" t="s">
        <v>1425</v>
      </c>
      <c r="L5" s="299"/>
      <c r="M5" s="299"/>
      <c r="N5" s="299"/>
      <c r="O5" s="300" t="s">
        <v>1426</v>
      </c>
      <c r="P5" s="301"/>
    </row>
    <row r="6" spans="1:16" s="81" customFormat="1" ht="15" customHeight="1">
      <c r="A6" s="73" t="s">
        <v>1421</v>
      </c>
      <c r="B6" s="82" t="s">
        <v>1420</v>
      </c>
      <c r="C6" s="83" t="s">
        <v>1062</v>
      </c>
      <c r="D6" s="84" t="s">
        <v>1063</v>
      </c>
      <c r="E6" s="83" t="s">
        <v>1427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1428</v>
      </c>
      <c r="M6" s="87" t="s">
        <v>708</v>
      </c>
      <c r="N6" s="88" t="s">
        <v>1057</v>
      </c>
      <c r="O6" s="204" t="s">
        <v>1100</v>
      </c>
      <c r="P6" s="149" t="s">
        <v>1429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1430</v>
      </c>
      <c r="C2" s="134" t="s">
        <v>1047</v>
      </c>
      <c r="D2" s="83" t="s">
        <v>1049</v>
      </c>
      <c r="E2" s="83" t="s">
        <v>1431</v>
      </c>
      <c r="F2" s="111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85" t="s">
        <v>1437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*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*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*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2025-11-10T19:04:14Z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