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161" documentId="120_S{118792C3-22EF-5104-A093-F22BFE3913F3}" xr6:coauthVersionLast="47" xr6:coauthVersionMax="47" xr10:uidLastSave="{3E80A0B4-922F-4656-A1D5-F1245662E80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1" i="10" l="1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M126" i="1" a="1"/>
  <c r="M126" i="1"/>
  <c r="M127" i="1" a="1"/>
  <c r="M127" i="1"/>
  <c r="M128" i="1" a="1"/>
  <c r="M128" i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E138" i="11"/>
  <c r="D141" i="10"/>
  <c r="E134" i="11"/>
  <c r="D137" i="10"/>
  <c r="E132" i="11"/>
  <c r="D135" i="10"/>
  <c r="E130" i="11"/>
  <c r="D133" i="10"/>
  <c r="E125" i="11"/>
  <c r="D128" i="10"/>
  <c r="E124" i="11"/>
  <c r="D127" i="10"/>
  <c r="E123" i="11"/>
  <c r="D126" i="10"/>
  <c r="E122" i="11"/>
  <c r="D125" i="10"/>
  <c r="E121" i="11"/>
  <c r="D124" i="10"/>
  <c r="E119" i="11"/>
  <c r="D122" i="10"/>
  <c r="E118" i="11"/>
  <c r="D121" i="10"/>
  <c r="D138" i="11"/>
  <c r="C141" i="10"/>
  <c r="D134" i="11"/>
  <c r="C137" i="10"/>
  <c r="D132" i="11"/>
  <c r="C135" i="10"/>
  <c r="D130" i="11"/>
  <c r="C133" i="10"/>
  <c r="D125" i="11"/>
  <c r="C128" i="10"/>
  <c r="D124" i="11"/>
  <c r="C127" i="10"/>
  <c r="D123" i="11"/>
  <c r="C126" i="10"/>
  <c r="D122" i="11"/>
  <c r="C125" i="10"/>
  <c r="D121" i="11"/>
  <c r="C124" i="10"/>
  <c r="D119" i="11"/>
  <c r="C122" i="10"/>
  <c r="D118" i="11"/>
  <c r="C121" i="10"/>
  <c r="K125" i="11"/>
  <c r="G128" i="10"/>
  <c r="K124" i="11"/>
  <c r="G127" i="10"/>
  <c r="K123" i="11"/>
  <c r="G126" i="10"/>
  <c r="K118" i="11"/>
  <c r="G121" i="10"/>
  <c r="K121" i="11"/>
  <c r="G124" i="10"/>
  <c r="K134" i="11"/>
  <c r="G137" i="10"/>
  <c r="L136" i="10"/>
  <c r="N136" i="10"/>
  <c r="E133" i="11"/>
  <c r="D136" i="10"/>
  <c r="D133" i="11"/>
  <c r="C136" i="10"/>
  <c r="D135" i="11"/>
  <c r="C138" i="10"/>
  <c r="E135" i="11"/>
  <c r="D138" i="10"/>
  <c r="L138" i="10"/>
  <c r="N138" i="10"/>
  <c r="K132" i="11"/>
  <c r="G135" i="10"/>
  <c r="K130" i="11"/>
  <c r="G133" i="10"/>
  <c r="L139" i="10"/>
  <c r="N139" i="10"/>
  <c r="E136" i="11"/>
  <c r="D139" i="10"/>
  <c r="D136" i="11"/>
  <c r="C139" i="10"/>
  <c r="L134" i="10"/>
  <c r="N134" i="10"/>
  <c r="E131" i="11"/>
  <c r="D134" i="10"/>
  <c r="D131" i="11"/>
  <c r="C134" i="10"/>
  <c r="K137" i="11"/>
  <c r="G140" i="10"/>
  <c r="D137" i="11"/>
  <c r="C140" i="10"/>
  <c r="E137" i="11"/>
  <c r="D140" i="10"/>
  <c r="D126" i="11"/>
  <c r="C129" i="10"/>
  <c r="E126" i="11"/>
  <c r="D129" i="10"/>
  <c r="L129" i="10"/>
  <c r="N129" i="10"/>
  <c r="K127" i="11"/>
  <c r="G130" i="10"/>
  <c r="D127" i="11"/>
  <c r="C130" i="10"/>
  <c r="E127" i="11"/>
  <c r="D130" i="10"/>
  <c r="K128" i="11"/>
  <c r="G131" i="10"/>
  <c r="D128" i="11"/>
  <c r="C131" i="10"/>
  <c r="E128" i="11"/>
  <c r="D131" i="10"/>
  <c r="L132" i="10"/>
  <c r="N132" i="10"/>
  <c r="E129" i="11"/>
  <c r="D132" i="10"/>
  <c r="D129" i="11"/>
  <c r="C132" i="10"/>
  <c r="D120" i="11"/>
  <c r="C123" i="10"/>
  <c r="E120" i="11"/>
  <c r="D123" i="10"/>
  <c r="L123" i="10"/>
  <c r="N123" i="10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<sst xmlns="http://schemas.openxmlformats.org/spreadsheetml/2006/main" count="6037" uniqueCount="1382">
  <si>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</si>
  <si>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</si>
  <si>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</si>
  <si>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</si>
  <si>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</si>
  <si>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</si>
  <si>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</si>
  <si>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</si>
  <si>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</si>
  <si>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</si>
  <si>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</si>
  <si>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</si>
  <si>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</si>
  <si>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</si>
  <si>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</si>
  <si>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</si>
  <si>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</si>
  <si>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</si>
  <si>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</si>
  <si>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</si>
  <si>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</si>
  <si>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</si>
  <si>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</si>
  <si>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</si>
  <si>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</si>
  <si>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</si>
  <si>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</si>
  <si>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</si>
  <si>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</si>
  <si>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</si>
  <si>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</si>
  <si>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</si>
  <si>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</si>
  <si>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</si>
  <si>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</si>
  <si>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</si>
  <si>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</si>
  <si>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</si>
  <si>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</si>
  <si>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</si>
  <si>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</si>
  <si>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</si>
  <si>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</si>
  <si>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</si>
  <si>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</si>
  <si>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</si>
  <si>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</si>
  <si>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</si>
  <si>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</si>
  <si>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</si>
  <si>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</si>
  <si>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</si>
  <si>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</si>
  <si>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</si>
  <si>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</si>
  <si>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</si>
  <si>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</si>
  <si>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</si>
  <si>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</si>
  <si>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</si>
  <si>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</si>
  <si>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</si>
  <si>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</si>
  <si>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</si>
  <si>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</si>
  <si>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</si>
  <si>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</si>
  <si>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</si>
  <si>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</si>
  <si>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</si>
  <si>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</si>
  <si>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</si>
  <si>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</si>
  <si>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</si>
  <si>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</si>
  <si>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</si>
  <si>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</si>
  <si>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</si>
  <si>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</si>
  <si>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</si>
  <si>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</si>
  <si>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</si>
  <si>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</si>
  <si>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</si>
  <si>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</si>
  <si>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</si>
  <si>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</si>
  <si>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</si>
  <si>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</si>
  <si>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</si>
  <si>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</si>
  <si>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</si>
  <si>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</si>
  <si>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</si>
  <si>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</si>
  <si>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</si>
  <si>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</si>
  <si>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</si>
  <si>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</si>
  <si>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</si>
  <si>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</si>
  <si>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</si>
  <si>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</si>
  <si>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</si>
  <si>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</si>
  <si>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</si>
  <si>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</si>
  <si>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</si>
  <si>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</si>
  <si>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</si>
  <si>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</si>
  <si>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</si>
  <si>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</si>
  <si>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</si>
  <si>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</si>
  <si>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</si>
  <si>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</si>
  <si>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</si>
  <si>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</si>
  <si>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</si>
  <si>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</si>
  <si>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</si>
  <si>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</si>
  <si>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</si>
  <si>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</si>
  <si>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</si>
  <si>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</si>
  <si>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</si>
  <si>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</si>
  <si>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</si>
  <si>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</si>
  <si>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</si>
  <si>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</si>
  <si>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</si>
  <si>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</si>
  <si>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</si>
  <si>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</si>
  <si>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</si>
  <si>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</si>
  <si>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</si>
  <si>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</si>
  <si>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</si>
  <si>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</si>
  <si>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</si>
  <si>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</si>
  <si>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</si>
  <si>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</si>
  <si>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</si>
  <si>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</si>
  <si>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</si>
  <si>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</si>
  <si>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</si>
  <si>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</si>
  <si>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</si>
  <si>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</si>
  <si>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</si>
  <si>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</si>
  <si>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</si>
  <si>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</si>
  <si>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</si>
  <si>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</si>
  <si>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</si>
  <si>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</si>
  <si>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</si>
  <si>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</si>
  <si>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</si>
  <si>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</si>
  <si>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</si>
  <si>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</si>
  <si>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</si>
  <si>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</si>
  <si>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</si>
  <si>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</si>
  <si>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</si>
  <si>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</si>
  <si>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</si>
  <si>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</si>
  <si>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</si>
  <si>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</si>
  <si>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</si>
  <si>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</si>
  <si>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</si>
  <si>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</si>
  <si>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</si>
  <si>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</si>
  <si>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</si>
  <si>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</si>
  <si>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</si>
  <si>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</si>
  <si>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</si>
  <si>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</si>
  <si>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</si>
  <si>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</si>
  <si>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</si>
  <si>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</si>
  <si>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</si>
  <si>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</si>
  <si>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</si>
  <si>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</si>
  <si>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</si>
  <si>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</si>
  <si>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</si>
  <si>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</si>
  <si>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</si>
  <si>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</si>
  <si>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</si>
  <si>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</si>
  <si>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</si>
  <si>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</si>
  <si>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</si>
  <si>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</si>
  <si>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</si>
  <si>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</si>
  <si>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</si>
  <si>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</si>
  <si>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</si>
  <si>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</si>
  <si>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</si>
  <si>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</si>
  <si>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</si>
  <si>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</si>
  <si>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</si>
  <si>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</si>
  <si>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</si>
  <si>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</si>
  <si>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</si>
  <si>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</si>
  <si>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</si>
  <si>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</si>
  <si>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</si>
  <si>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</si>
  <si>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</si>
  <si>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</si>
  <si>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</si>
  <si>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</si>
  <si>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</si>
  <si>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</si>
  <si>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</si>
  <si>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</si>
  <si>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</si>
  <si>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</si>
  <si>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</si>
  <si>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</si>
  <si>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</si>
  <si>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</si>
  <si>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</si>
  <si>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</si>
  <si>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</si>
  <si>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</si>
  <si>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</si>
  <si>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</si>
  <si>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</si>
  <si>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</si>
  <si>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</si>
  <si>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</si>
  <si>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</si>
  <si>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</si>
  <si>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</si>
  <si>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</si>
  <si>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</si>
  <si>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</si>
  <si>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</si>
  <si>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</si>
  <si>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</si>
  <si>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</si>
  <si>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</si>
  <si>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</si>
  <si>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</si>
  <si>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</si>
  <si>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</si>
  <si>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</si>
  <si>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</si>
  <si>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</si>
  <si>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</si>
  <si>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</si>
  <si>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</si>
  <si>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</si>
  <si>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</si>
  <si>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</si>
  <si>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</si>
  <si>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</si>
  <si>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</si>
  <si>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</si>
  <si>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</si>
  <si>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</si>
  <si>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</si>
  <si>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</si>
  <si>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</si>
  <si>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</si>
  <si>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</si>
  <si>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</si>
  <si>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</si>
  <si>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</si>
  <si>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</si>
  <si>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</si>
  <si>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</si>
  <si>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</si>
  <si>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</si>
  <si>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</si>
  <si>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</si>
  <si>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</si>
  <si>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</si>
  <si>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</si>
  <si>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</si>
  <si>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</si>
  <si>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</si>
  <si>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</si>
  <si>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</si>
  <si>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</si>
  <si>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</si>
  <si>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</si>
  <si>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</si>
  <si>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</si>
  <si>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</si>
  <si>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</si>
  <si>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</si>
  <si>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</si>
  <si>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</si>
  <si>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</si>
  <si>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</si>
  <si>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</si>
  <si>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</si>
  <si>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</si>
  <si>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</si>
  <si>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</si>
  <si>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</si>
  <si>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</si>
  <si>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</si>
  <si>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</si>
  <si>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</si>
  <si>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</si>
  <si>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</si>
  <si>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</si>
  <si>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</si>
  <si>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</si>
  <si>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</si>
  <si>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</si>
  <si>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</si>
  <si>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</si>
  <si>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</si>
  <si>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</si>
  <si>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</si>
  <si>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</si>
  <si>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</si>
  <si>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</si>
  <si>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</si>
  <si>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</si>
  <si>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</si>
  <si>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</si>
  <si>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</si>
  <si>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</si>
  <si>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</si>
  <si>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</si>
  <si>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</si>
  <si>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</si>
  <si>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</si>
  <si>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</si>
  <si>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</si>
  <si>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</si>
  <si>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</si>
  <si>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</si>
  <si>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</si>
  <si>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</si>
  <si>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</si>
  <si>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</si>
  <si>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</si>
  <si>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</si>
  <si>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</si>
  <si>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</si>
  <si>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</si>
  <si>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</si>
  <si>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</si>
  <si>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</si>
  <si>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</si>
  <si>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</si>
  <si>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</si>
  <si>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</si>
  <si>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</si>
  <si>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</si>
  <si>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</si>
  <si>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</si>
  <si>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</si>
  <si>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</si>
  <si>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</si>
  <si>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</si>
  <si>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</si>
  <si>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</si>
  <si>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</si>
  <si>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</si>
  <si>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</si>
  <si>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</si>
  <si>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</si>
  <si>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</si>
  <si>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</si>
  <si>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</si>
  <si>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</si>
  <si>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</si>
  <si>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</si>
  <si>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</si>
  <si>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</si>
  <si>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</si>
  <si>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</si>
  <si>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</si>
  <si>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</si>
  <si>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</si>
  <si>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</si>
  <si>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</si>
  <si>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</si>
  <si>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</si>
  <si>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</si>
  <si>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</si>
  <si>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</si>
  <si>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</si>
  <si>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</si>
  <si>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</si>
  <si>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</si>
  <si>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</si>
  <si>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</si>
  <si>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</si>
  <si>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</si>
  <si>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</si>
  <si>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</si>
  <si>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</si>
  <si>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</si>
  <si>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</si>
  <si>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</si>
  <si>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</si>
  <si>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</si>
  <si>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</si>
  <si>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</si>
  <si>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</si>
  <si>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</si>
  <si>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</si>
  <si>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</si>
  <si>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</si>
  <si>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</si>
  <si>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</si>
  <si>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</si>
  <si>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</si>
  <si>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</si>
  <si>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</si>
  <si>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</si>
  <si>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</si>
  <si>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</si>
  <si>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</si>
  <si>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</si>
  <si>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</si>
  <si>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</si>
  <si>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</si>
  <si>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</si>
  <si>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</si>
  <si>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</si>
  <si>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</si>
  <si>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</si>
  <si>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</si>
  <si>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</si>
  <si>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</si>
  <si>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</si>
  <si>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</si>
  <si>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</si>
  <si>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</si>
  <si>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</si>
  <si>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</si>
  <si>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</si>
  <si>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</si>
  <si>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</si>
  <si>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</si>
  <si>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</si>
  <si>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</si>
  <si>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</si>
  <si>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</si>
  <si>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</si>
  <si>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</si>
  <si>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</si>
  <si>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</si>
  <si>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</si>
  <si>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</si>
  <si>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</si>
  <si>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</si>
  <si>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</si>
  <si>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</si>
  <si>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</si>
  <si>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</si>
  <si>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</si>
  <si>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</si>
  <si>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</si>
  <si>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</si>
  <si>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</si>
  <si>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</si>
  <si>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</si>
  <si>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</si>
  <si>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</si>
  <si>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</si>
  <si>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</si>
  <si>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</si>
  <si>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</si>
  <si>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</si>
  <si>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</si>
  <si>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</si>
  <si>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</si>
  <si>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</si>
  <si>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</si>
  <si>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</si>
  <si>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</si>
  <si>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</si>
  <si>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</si>
  <si>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</si>
  <si>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</si>
  <si>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</si>
  <si>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</si>
  <si>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</si>
  <si>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</si>
  <si>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</si>
  <si>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</si>
  <si>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</si>
  <si>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</si>
  <si>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</si>
  <si>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</si>
  <si>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</si>
  <si>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</si>
  <si>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</si>
  <si>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</si>
  <si>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</si>
  <si>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</si>
  <si>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</si>
  <si>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</si>
  <si>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</si>
  <si>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</si>
  <si>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</si>
  <si>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</si>
  <si>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</si>
  <si>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</si>
  <si>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</si>
  <si>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</si>
  <si>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</si>
  <si>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</si>
  <si>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</si>
  <si>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</si>
  <si>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</si>
  <si>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</si>
  <si>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</si>
  <si>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</si>
  <si>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</si>
  <si>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</si>
  <si>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</si>
  <si>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</si>
  <si>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</si>
  <si>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</si>
  <si>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</si>
  <si>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</si>
  <si>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</si>
  <si>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</si>
  <si>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</si>
  <si>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</si>
  <si>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</si>
  <si>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</si>
  <si>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</si>
  <si>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</si>
  <si>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</si>
  <si>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</si>
  <si>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</si>
  <si>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</si>
  <si>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</si>
  <si>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</si>
  <si>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</si>
  <si>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</si>
  <si>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</si>
  <si>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</si>
  <si>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</si>
  <si>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</si>
  <si>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</si>
  <si>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</si>
  <si>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</si>
  <si>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</si>
  <si>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</si>
  <si>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</si>
  <si>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</si>
  <si>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</si>
  <si>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</si>
  <si>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</si>
  <si>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</si>
  <si>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</si>
  <si>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</si>
  <si>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</si>
  <si>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</si>
  <si>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</si>
  <si>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</si>
  <si>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</si>
  <si>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</si>
  <si>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</si>
  <si>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</si>
  <si>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</si>
  <si>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</si>
  <si>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</si>
  <si>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</si>
  <si>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</si>
  <si>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</si>
  <si>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</si>
  <si>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</si>
  <si>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</si>
  <si>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</si>
  <si>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</si>
  <si>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</si>
  <si>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</si>
  <si>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</si>
  <si>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</si>
  <si>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</si>
  <si>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</si>
  <si>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</si>
  <si>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</si>
  <si>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</si>
  <si>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</si>
  <si>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</si>
  <si>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</si>
  <si>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</si>
  <si>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</si>
  <si>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</si>
  <si>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</si>
  <si>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</si>
  <si>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</si>
  <si>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</si>
  <si>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</si>
  <si>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</si>
  <si>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</si>
  <si>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</si>
  <si>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</si>
  <si>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</si>
  <si>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</si>
  <si>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</si>
  <si>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</si>
  <si>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</si>
  <si>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</si>
  <si>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</si>
  <si>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</si>
  <si>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</si>
  <si>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</si>
  <si>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</si>
  <si>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</si>
  <si>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</si>
  <si>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</si>
  <si>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</si>
  <si>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</si>
  <si>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</si>
  <si>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</si>
  <si>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</si>
  <si>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</si>
  <si>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</si>
  <si>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</si>
  <si>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</si>
  <si>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</si>
  <si>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</si>
  <si>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</si>
  <si>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</si>
  <si>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</si>
  <si>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</si>
  <si>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</si>
  <si>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</si>
  <si>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</si>
  <si>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</si>
  <si>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</si>
  <si>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</si>
  <si>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</si>
  <si>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</si>
  <si>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</si>
  <si>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</si>
  <si>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</si>
  <si>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</si>
  <si>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</si>
  <si>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</si>
  <si>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</si>
  <si>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</si>
  <si>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</si>
  <si>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</si>
  <si>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</si>
  <si>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</si>
  <si>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</si>
  <si>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</si>
  <si>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</si>
  <si>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</si>
  <si>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</si>
  <si>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</si>
  <si>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</si>
  <si>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</si>
  <si>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</si>
  <si>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</si>
  <si>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</si>
  <si>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</si>
  <si>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</si>
  <si>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</si>
  <si>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</si>
  <si>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</si>
  <si>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</si>
  <si>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</si>
  <si>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</si>
  <si>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</si>
  <si>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</si>
  <si>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</si>
  <si>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</si>
  <si>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</si>
  <si>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</si>
  <si>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</si>
  <si>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</si>
  <si>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</si>
  <si>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</si>
  <si>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</si>
  <si>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</si>
  <si>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</si>
  <si>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</si>
  <si>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</si>
  <si>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</si>
  <si>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</si>
  <si>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</si>
  <si>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</si>
  <si>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</si>
  <si>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</si>
  <si>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</si>
  <si>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</si>
  <si>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</si>
  <si>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</si>
  <si>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</si>
  <si>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</si>
  <si>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</si>
  <si>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</si>
  <si>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</si>
  <si>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</si>
  <si>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</si>
  <si>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</si>
  <si>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</si>
  <si>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</si>
  <si>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</si>
  <si>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</si>
  <si>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</si>
  <si>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</si>
  <si>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</si>
  <si>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</si>
  <si>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</si>
  <si>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</si>
  <si>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</si>
  <si>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</si>
  <si>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</si>
  <si>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</si>
  <si>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</si>
  <si>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</si>
  <si>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</si>
  <si>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</si>
  <si>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</si>
  <si>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</si>
  <si>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</si>
  <si>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</si>
  <si>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</si>
  <si>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</si>
  <si>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</si>
  <si>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</si>
  <si>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</si>
  <si>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</si>
  <si>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</si>
  <si>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</si>
  <si>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</si>
  <si>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</si>
  <si>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</si>
  <si>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</si>
  <si>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</si>
  <si>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</si>
  <si>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</si>
  <si>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</si>
  <si>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</si>
  <si>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</si>
  <si>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</si>
  <si>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</si>
  <si>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</si>
  <si>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</si>
  <si>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</si>
  <si>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</si>
  <si>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</si>
  <si>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</si>
  <si>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</si>
  <si>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</si>
  <si>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</si>
  <si>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</si>
  <si>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</si>
  <si>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</si>
  <si>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</si>
  <si>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</si>
  <si>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</si>
  <si>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</si>
  <si>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</si>
  <si>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</si>
  <si>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</si>
  <si>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</si>
  <si>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</si>
  <si>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</si>
  <si>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</si>
  <si>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</si>
  <si>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</si>
  <si>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</si>
  <si>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</si>
  <si>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</si>
  <si>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</si>
  <si>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</si>
  <si>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</si>
  <si>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</si>
  <si>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</si>
  <si>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</si>
  <si>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</si>
  <si>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</si>
  <si>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</si>
  <si>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</si>
  <si>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</si>
  <si>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</si>
  <si>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</si>
  <si>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</si>
  <si>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</si>
  <si>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</si>
  <si>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</si>
  <si>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</si>
  <si>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</si>
  <si>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</si>
  <si>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</si>
  <si>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</si>
  <si>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</si>
  <si>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</si>
  <si>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</si>
  <si>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</si>
  <si>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</si>
  <si>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</si>
  <si>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</si>
  <si>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</si>
  <si>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</si>
  <si>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</si>
  <si>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</si>
  <si>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</si>
  <si>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</si>
  <si>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</si>
  <si>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</si>
  <si>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</si>
  <si>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</si>
  <si>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</si>
  <si>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</si>
  <si>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</si>
  <si>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</si>
  <si>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</si>
  <si>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</si>
  <si>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</si>
  <si>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</si>
  <si>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</si>
  <si>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</si>
  <si>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</si>
  <si>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</si>
  <si>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</si>
  <si>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</si>
  <si>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</si>
  <si>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</si>
  <si>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</si>
  <si>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</si>
  <si>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</si>
  <si>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</si>
  <si>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</si>
  <si>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</si>
  <si>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</si>
  <si>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</si>
  <si>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</si>
  <si>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</si>
  <si>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</si>
  <si>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</si>
  <si>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</si>
  <si>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</si>
  <si>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</si>
  <si>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</si>
  <si>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</si>
  <si>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</si>
  <si>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</si>
  <si>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</si>
  <si>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</si>
  <si>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</si>
  <si>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</si>
  <si>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</si>
  <si>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</si>
  <si>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</si>
  <si>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</si>
  <si>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</si>
  <si>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</si>
  <si>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</si>
  <si>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</si>
  <si>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</si>
  <si>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</si>
  <si>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</si>
  <si>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</si>
  <si>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</si>
  <si>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</si>
  <si>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</si>
  <si>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</si>
  <si>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</si>
  <si>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</si>
  <si>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</si>
  <si>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</si>
  <si>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</si>
  <si>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</si>
  <si>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</si>
  <si>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</si>
  <si>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</si>
  <si>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</si>
  <si>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</si>
  <si>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</si>
  <si>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</si>
  <si>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</si>
  <si>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</si>
  <si>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</si>
  <si>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</si>
  <si>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</si>
  <si>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</si>
  <si>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</si>
  <si>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</si>
  <si>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</si>
  <si>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</si>
  <si>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</si>
  <si>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</si>
  <si>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</si>
  <si>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</si>
  <si>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</si>
  <si>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</si>
  <si>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</si>
  <si>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</si>
  <si>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</si>
  <si>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</si>
  <si>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</si>
  <si>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</si>
  <si>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</si>
  <si>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</si>
  <si>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</si>
  <si>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</si>
  <si>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</si>
  <si>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</si>
  <si>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</si>
  <si>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</si>
  <si>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</si>
  <si>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</si>
  <si>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</si>
  <si>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</si>
  <si>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</si>
  <si>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</si>
  <si>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</si>
  <si>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</si>
  <si>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</si>
  <si>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</si>
  <si>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</si>
  <si>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</si>
  <si>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</si>
  <si>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</si>
  <si>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</si>
  <si>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</si>
  <si>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</si>
  <si>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</si>
  <si>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</si>
  <si>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</si>
  <si>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</si>
  <si>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</si>
  <si>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</si>
  <si>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</si>
  <si>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</si>
  <si>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</si>
  <si>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</si>
  <si>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</si>
  <si>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</si>
  <si>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</si>
  <si>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</si>
  <si>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</si>
  <si>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</si>
  <si>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</si>
  <si>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</si>
  <si>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</si>
  <si>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</si>
  <si>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</si>
  <si>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</si>
  <si>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</si>
  <si>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</si>
  <si>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</si>
  <si>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</si>
  <si>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</si>
  <si>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</si>
  <si>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</si>
  <si>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</si>
  <si>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</si>
  <si>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</si>
  <si>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</si>
  <si>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</si>
  <si>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</si>
  <si>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</si>
  <si>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</si>
  <si>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</si>
  <si>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</si>
  <si>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</si>
  <si>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</si>
  <si>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</si>
  <si>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</si>
  <si>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</si>
  <si>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</si>
  <si>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</si>
  <si>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</si>
  <si>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</si>
  <si>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</si>
  <si>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</si>
  <si>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</si>
  <si>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</si>
  <si>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</si>
  <si>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</si>
  <si>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</si>
  <si>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</si>
  <si>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</si>
  <si>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</si>
  <si>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</si>
  <si>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</si>
  <si>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</si>
  <si>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</si>
  <si>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</si>
  <si>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</si>
  <si>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</si>
  <si>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</si>
  <si>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</si>
  <si>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</si>
  <si>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</si>
  <si>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</si>
  <si>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</si>
  <si>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</si>
  <si>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</si>
  <si>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</si>
  <si>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</si>
  <si>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</si>
  <si>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</si>
  <si>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</si>
  <si>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</si>
  <si>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</si>
  <si>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</si>
  <si>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</si>
  <si>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</si>
  <si>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</si>
  <si>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</si>
  <si>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</si>
  <si>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</si>
  <si>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</si>
  <si>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</si>
  <si>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</si>
  <si>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</si>
  <si>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</si>
  <si>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</si>
  <si>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</si>
  <si>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</si>
  <si>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</si>
  <si>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</si>
  <si>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</si>
  <si>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</si>
  <si>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</si>
  <si>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</si>
  <si>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</si>
  <si>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</si>
  <si>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</si>
  <si>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</si>
  <si>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</si>
  <si>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</si>
  <si>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</si>
  <si>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</si>
  <si>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</si>
  <si>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</si>
  <si>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</si>
  <si>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</si>
  <si>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</si>
  <si>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</si>
  <si>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</si>
  <si>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</si>
  <si>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</si>
  <si>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</si>
  <si>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</si>
  <si>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</si>
  <si>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</si>
  <si>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</si>
  <si>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</si>
  <si>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</si>
  <si>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</si>
  <si>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</si>
  <si>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</si>
  <si>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</si>
  <si>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</si>
  <si>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</si>
  <si>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</si>
  <si>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</si>
  <si>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</si>
  <si>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</si>
  <si>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</si>
  <si>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</si>
  <si>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</si>
  <si>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</si>
  <si>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</si>
  <si>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</si>
  <si>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</si>
  <si>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</si>
  <si>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</si>
  <si>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</si>
  <si>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</si>
  <si>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</si>
  <si>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</si>
  <si>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</si>
  <si>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</si>
  <si>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</si>
  <si>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</si>
  <si>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</si>
  <si>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</si>
  <si>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</si>
  <si>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</si>
  <si>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</si>
  <si>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</si>
  <si>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</si>
  <si>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</si>
  <si>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</si>
  <si>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</si>
  <si>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</si>
  <si>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</si>
  <si>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</si>
  <si>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</si>
  <si>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</si>
  <si>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</si>
  <si>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</si>
  <si>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</si>
  <si>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</si>
  <si>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</si>
  <si>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</si>
  <si>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</si>
  <si>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</si>
  <si>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</si>
  <si>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</si>
  <si>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</si>
  <si>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</si>
  <si>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</si>
  <si>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</si>
  <si>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</si>
  <si>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</si>
  <si>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</si>
  <si>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</si>
  <si>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</si>
  <si>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</si>
  <si>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</si>
  <si>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</si>
  <si>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</si>
  <si>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</si>
  <si>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</si>
  <si>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</si>
  <si>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</si>
  <si>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</si>
  <si>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</si>
  <si>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</si>
  <si>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</si>
  <si>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</si>
  <si>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</si>
  <si>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</si>
  <si>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</si>
  <si>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</si>
  <si>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</si>
  <si>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</si>
  <si>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</si>
  <si>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</si>
  <si>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</si>
  <si>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</si>
  <si>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</si>
  <si>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</si>
  <si>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</si>
  <si>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</si>
  <si>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</si>
  <si>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</si>
  <si>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</si>
  <si>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</si>
  <si>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</si>
  <si>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</si>
  <si>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</si>
  <si>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</si>
  <si>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</si>
  <si>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</si>
  <si>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</si>
  <si>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</si>
  <si>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</si>
  <si>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</si>
  <si>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</si>
  <si>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</si>
  <si>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</si>
  <si>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</si>
  <si>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</si>
  <si>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</si>
  <si>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</si>
  <si>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</si>
  <si>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</si>
  <si>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</si>
  <si>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</si>
  <si>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</si>
  <si>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</si>
  <si>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</si>
  <si>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</si>
  <si>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</si>
  <si>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</si>
  <si>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</si>
  <si>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</si>
  <si>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</si>
  <si>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</si>
  <si>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</si>
  <si>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</si>
  <si>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</si>
  <si>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</si>
  <si>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</si>
  <si>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</si>
  <si>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</si>
  <si>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</si>
  <si>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</si>
  <si>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</si>
  <si>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</si>
  <si>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</si>
  <si>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</si>
  <si>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</si>
  <si>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</si>
  <si>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</si>
  <si>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</si>
  <si>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</si>
  <si>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</si>
  <si>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</si>
  <si>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</si>
  <si>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</si>
  <si>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</si>
  <si>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</si>
  <si>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</si>
  <si>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</si>
  <si>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</si>
  <si>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</si>
  <si>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</si>
  <si>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</si>
  <si>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</si>
  <si>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</si>
  <si>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</si>
  <si>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</si>
  <si>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</si>
  <si>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</si>
  <si>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</si>
  <si>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</si>
  <si>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</si>
  <si>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</si>
  <si>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</si>
  <si>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</si>
  <si>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</si>
  <si>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</si>
  <si>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</si>
  <si>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</si>
  <si>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</si>
  <si>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</si>
  <si>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</si>
  <si>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</si>
  <si>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</si>
  <si>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</si>
  <si>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</si>
  <si>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</si>
  <si>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</si>
  <si>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</si>
  <si>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</si>
  <si>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</si>
  <si>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</si>
  <si>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</si>
  <si>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</si>
  <si>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</si>
  <si>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</si>
  <si>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</si>
  <si>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</si>
  <si>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</si>
  <si>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</si>
  <si>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</si>
  <si>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</si>
  <si>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</si>
  <si>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</si>
  <si>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</si>
  <si>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</si>
  <si>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</si>
  <si>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</si>
  <si>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</si>
  <si>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</si>
  <si>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</si>
  <si>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</si>
  <si>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</si>
  <si>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</si>
  <si>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</si>
  <si>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</si>
  <si>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</si>
  <si>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</si>
  <si>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</si>
  <si>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</si>
  <si>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</si>
  <si>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</si>
  <si>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</si>
  <si>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</si>
  <si>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</si>
  <si>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</si>
  <si>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</si>
  <si>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</si>
  <si>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</si>
  <si>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</si>
  <si>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</si>
  <si>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</si>
  <si>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</si>
  <si>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</si>
  <si>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</si>
  <si>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</si>
  <si>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</si>
  <si>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</si>
  <si>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</si>
  <si>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</si>
  <si>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</si>
  <si>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</si>
  <si>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</si>
  <si>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</si>
  <si>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</si>
  <si>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</si>
  <si>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</si>
  <si>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</si>
  <si>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</si>
  <si>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</si>
  <si>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</si>
  <si>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</si>
  <si>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</si>
  <si>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</si>
  <si>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</si>
  <si>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</si>
  <si>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</si>
  <si>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</si>
  <si>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</si>
  <si>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</si>
  <si>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</si>
  <si>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</si>
  <si>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</si>
  <si>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</si>
  <si>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</si>
  <si>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</si>
  <si>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</si>
  <si>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</si>
  <si>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</si>
  <si>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</si>
  <si>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</si>
  <si>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 xml:space="preserve">Aguardando TP ficar pronta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</si>
  <si>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</si>
  <si>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</si>
  <si>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</si>
  <si>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</si>
  <si>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</si>
  <si>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</si>
  <si>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</si>
  <si>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</si>
  <si>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</si>
  <si>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</si>
  <si>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</si>
  <si>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</si>
  <si>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</si>
  <si>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Nao foi solicitado a MC1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</si>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</sst>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" activePane="topRight" state="frozen"/>
      <selection pane="topRight" activeCell="BP138" sqref="BP1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1</v>
      </c>
      <c r="BI122" s="18"/>
      <c r="BJ122" s="18" t="s">
        <v>1336</v>
      </c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1</v>
      </c>
      <c r="BI123" s="18"/>
      <c r="BJ123" s="18" t="s">
        <v>1337</v>
      </c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1338</v>
      </c>
      <c r="BK124" s="18" t="s">
        <v>1338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1338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1339</v>
      </c>
      <c r="BK130" s="18" t="s">
        <v>1339</v>
      </c>
      <c r="BL130" s="17"/>
      <c r="BM130" s="144" t="s">
        <v>539</v>
      </c>
      <c r="BN130" s="144" t="s">
        <v>568</v>
      </c>
      <c r="BO130" s="144" t="s">
        <v>619</v>
      </c>
      <c r="BP130" s="18" t="s">
        <v>1339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1340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1</v>
      </c>
      <c r="BI131" s="18"/>
      <c r="BJ131" s="18" t="s">
        <v>1341</v>
      </c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1342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1343</v>
      </c>
      <c r="N132" s="141" t="s">
        <v>1342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1</v>
      </c>
      <c r="BI132" s="18"/>
      <c r="BJ132" s="18" t="s">
        <v>1337</v>
      </c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1344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1</v>
      </c>
      <c r="BI133" s="18"/>
      <c r="BJ133" s="18" t="s">
        <v>1337</v>
      </c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1344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1</v>
      </c>
      <c r="BI135" s="18"/>
      <c r="BJ135" s="18" t="s">
        <v>1337</v>
      </c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1345</v>
      </c>
      <c r="BK137" s="18" t="s">
        <v>1346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1346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1347</v>
      </c>
      <c r="N138" s="141" t="s">
        <v>1348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1349</v>
      </c>
      <c r="X138" s="116" t="s">
        <v>519</v>
      </c>
      <c r="Y138" s="143" t="s">
        <v>522</v>
      </c>
      <c r="Z138" s="116"/>
      <c r="AA138" s="164" t="s">
        <v>1350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1351</v>
      </c>
      <c r="BL138" s="17"/>
      <c r="BM138" s="144" t="s">
        <v>539</v>
      </c>
      <c r="BN138" s="144" t="s">
        <v>568</v>
      </c>
      <c r="BO138" s="144"/>
      <c r="BP138" s="19" t="s">
        <v>1351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1352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1353</v>
      </c>
      <c r="BK140" s="18" t="s">
        <v>1353</v>
      </c>
      <c r="BL140" s="17"/>
      <c r="BM140" s="144" t="s">
        <v>545</v>
      </c>
      <c r="BN140" s="144" t="s">
        <v>569</v>
      </c>
      <c r="BO140" s="144"/>
      <c r="BP140" s="18" t="s">
        <v>1353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1351</v>
      </c>
      <c r="BL142" s="17"/>
      <c r="BM142" s="144" t="s">
        <v>539</v>
      </c>
      <c r="BN142" s="144" t="s">
        <v>568</v>
      </c>
      <c r="BO142" s="144"/>
      <c r="BP142" s="19" t="s">
        <v>1351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1354</v>
      </c>
      <c r="BK143" s="18" t="s">
        <v>1354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1354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1355</v>
      </c>
      <c r="W144" s="117" t="s">
        <v>1356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1340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1357</v>
      </c>
      <c r="N150" s="141" t="s">
        <v>1358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1359</v>
      </c>
      <c r="W150" s="117" t="s">
        <v>1360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1352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4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33" operator="equal">
      <formula>"NÃO"</formula>
    </cfRule>
    <cfRule type="cellIs" dxfId="235" priority="434" operator="equal">
      <formula>"SIM"</formula>
    </cfRule>
  </conditionalFormatting>
  <conditionalFormatting sqref="AZ357:AZ815 AZ6:AZ355">
    <cfRule type="expression" dxfId="234" priority="42889">
      <formula>#REF!=1</formula>
    </cfRule>
  </conditionalFormatting>
  <conditionalFormatting sqref="BF65 V65 U6:U64 U66:U817 BE6:BE835 AY6:AY835">
    <cfRule type="cellIs" dxfId="233" priority="42873" operator="equal">
      <formula>"ERRO"</formula>
    </cfRule>
  </conditionalFormatting>
  <conditionalFormatting sqref="BQ192:BQ819 BQ6:BQ190">
    <cfRule type="cellIs" dxfId="232" priority="42868" operator="equal">
      <formula>"Produção e Intervalo"</formula>
    </cfRule>
    <cfRule type="cellIs" dxfId="231" priority="42869" operator="equal">
      <formula>"Aderente"</formula>
    </cfRule>
    <cfRule type="cellIs" dxfId="230" priority="42870" operator="equal">
      <formula>"Intervalo"</formula>
    </cfRule>
    <cfRule type="cellIs" dxfId="229" priority="42871" operator="equal">
      <formula>"Produção"</formula>
    </cfRule>
    <cfRule type="cellIs" dxfId="228" priority="42872" operator="equal">
      <formula>"ERRO"</formula>
    </cfRule>
  </conditionalFormatting>
  <conditionalFormatting sqref="BR6:BS835">
    <cfRule type="cellIs" dxfId="227" priority="42850" operator="equal">
      <formula>"*"</formula>
    </cfRule>
    <cfRule type="cellIs" dxfId="226" priority="42851" operator="greaterThanOrEqual">
      <formula>1</formula>
    </cfRule>
    <cfRule type="cellIs" dxfId="225" priority="42852" operator="lessThan">
      <formula>1</formula>
    </cfRule>
  </conditionalFormatting>
  <conditionalFormatting sqref="BH818 BH441:BH815 BH6:BH27 BH28:BI34 BH35:BH84 BH85:BI88 BH89:BH438">
    <cfRule type="iconSet" priority="44673">
      <iconSet showValue="0">
        <cfvo type="percent" val="0"/>
        <cfvo type="num" val="1"/>
        <cfvo type="num" val="1" gte="0"/>
      </iconSet>
    </cfRule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129 BK141:BK142 BK131:BK136 BK138:BK139 BK144:BK83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90">
      <formula>#REF!=1</formula>
    </cfRule>
  </conditionalFormatting>
  <conditionalFormatting sqref="BP12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3:BP134 BP148:BP150 BP146 BP152 BP141 BP154:BP173 BP144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71" operator="equal">
      <formula>"OPORTUNIDADE"</formula>
    </cfRule>
  </conditionalFormatting>
  <conditionalFormatting sqref="Z222">
    <cfRule type="cellIs" dxfId="222" priority="269" operator="equal">
      <formula>"NÃO"</formula>
    </cfRule>
    <cfRule type="cellIs" dxfId="221" priority="270" operator="equal">
      <formula>"SIM"</formula>
    </cfRule>
  </conditionalFormatting>
  <conditionalFormatting sqref="Z224">
    <cfRule type="cellIs" dxfId="220" priority="268" operator="equal">
      <formula>"OPORTUNIDADE"</formula>
    </cfRule>
  </conditionalFormatting>
  <conditionalFormatting sqref="Z224">
    <cfRule type="cellIs" dxfId="219" priority="266" operator="equal">
      <formula>"NÃO"</formula>
    </cfRule>
    <cfRule type="cellIs" dxfId="218" priority="267" operator="equal">
      <formula>"SIM"</formula>
    </cfRule>
  </conditionalFormatting>
  <conditionalFormatting sqref="BP2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61" operator="equal">
      <formula>"OPORTUNIDADE"</formula>
    </cfRule>
  </conditionalFormatting>
  <conditionalFormatting sqref="Y222">
    <cfRule type="cellIs" dxfId="216" priority="259" operator="equal">
      <formula>"NÃO"</formula>
    </cfRule>
    <cfRule type="cellIs" dxfId="215" priority="260" operator="equal">
      <formula>"SIM"</formula>
    </cfRule>
  </conditionalFormatting>
  <conditionalFormatting sqref="Y224">
    <cfRule type="cellIs" dxfId="214" priority="258" operator="equal">
      <formula>"OPORTUNIDADE"</formula>
    </cfRule>
  </conditionalFormatting>
  <conditionalFormatting sqref="Y224">
    <cfRule type="cellIs" dxfId="213" priority="256" operator="equal">
      <formula>"NÃO"</formula>
    </cfRule>
    <cfRule type="cellIs" dxfId="212" priority="257" operator="equal">
      <formula>"SIM"</formula>
    </cfRule>
  </conditionalFormatting>
  <conditionalFormatting sqref="BP2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07" operator="equal">
      <formula>"OPORTUNIDADE"</formula>
    </cfRule>
  </conditionalFormatting>
  <conditionalFormatting sqref="Z241">
    <cfRule type="cellIs" dxfId="210" priority="205" operator="equal">
      <formula>"NÃO"</formula>
    </cfRule>
    <cfRule type="cellIs" dxfId="209" priority="206" operator="equal">
      <formula>"SIM"</formula>
    </cfRule>
  </conditionalFormatting>
  <conditionalFormatting sqref="Y241:Y245">
    <cfRule type="cellIs" dxfId="208" priority="204" operator="equal">
      <formula>"OPORTUNIDADE"</formula>
    </cfRule>
  </conditionalFormatting>
  <conditionalFormatting sqref="Y241:Y245">
    <cfRule type="cellIs" dxfId="207" priority="202" operator="equal">
      <formula>"NÃO"</formula>
    </cfRule>
    <cfRule type="cellIs" dxfId="206" priority="203" operator="equal">
      <formula>"SIM"</formula>
    </cfRule>
  </conditionalFormatting>
  <conditionalFormatting sqref="Y239">
    <cfRule type="cellIs" dxfId="205" priority="201" operator="equal">
      <formula>"OPORTUNIDADE"</formula>
    </cfRule>
  </conditionalFormatting>
  <conditionalFormatting sqref="Y239">
    <cfRule type="cellIs" dxfId="204" priority="199" operator="equal">
      <formula>"NÃO"</formula>
    </cfRule>
    <cfRule type="cellIs" dxfId="203" priority="200" operator="equal">
      <formula>"SIM"</formula>
    </cfRule>
  </conditionalFormatting>
  <conditionalFormatting sqref="Y238">
    <cfRule type="cellIs" dxfId="202" priority="198" operator="equal">
      <formula>"OPORTUNIDADE"</formula>
    </cfRule>
  </conditionalFormatting>
  <conditionalFormatting sqref="Y238">
    <cfRule type="cellIs" dxfId="201" priority="196" operator="equal">
      <formula>"NÃO"</formula>
    </cfRule>
    <cfRule type="cellIs" dxfId="200" priority="197" operator="equal">
      <formula>"SIM"</formula>
    </cfRule>
  </conditionalFormatting>
  <conditionalFormatting sqref="Y237">
    <cfRule type="cellIs" dxfId="199" priority="195" operator="equal">
      <formula>"OPORTUNIDADE"</formula>
    </cfRule>
  </conditionalFormatting>
  <conditionalFormatting sqref="Y237">
    <cfRule type="cellIs" dxfId="198" priority="193" operator="equal">
      <formula>"NÃO"</formula>
    </cfRule>
    <cfRule type="cellIs" dxfId="197" priority="194" operator="equal">
      <formula>"SIM"</formula>
    </cfRule>
  </conditionalFormatting>
  <conditionalFormatting sqref="Y236">
    <cfRule type="cellIs" dxfId="196" priority="192" operator="equal">
      <formula>"OPORTUNIDADE"</formula>
    </cfRule>
  </conditionalFormatting>
  <conditionalFormatting sqref="Y236">
    <cfRule type="cellIs" dxfId="195" priority="190" operator="equal">
      <formula>"NÃO"</formula>
    </cfRule>
    <cfRule type="cellIs" dxfId="194" priority="191" operator="equal">
      <formula>"SIM"</formula>
    </cfRule>
  </conditionalFormatting>
  <conditionalFormatting sqref="Y235">
    <cfRule type="cellIs" dxfId="193" priority="189" operator="equal">
      <formula>"OPORTUNIDADE"</formula>
    </cfRule>
  </conditionalFormatting>
  <conditionalFormatting sqref="Y235">
    <cfRule type="cellIs" dxfId="192" priority="187" operator="equal">
      <formula>"NÃO"</formula>
    </cfRule>
    <cfRule type="cellIs" dxfId="191" priority="188" operator="equal">
      <formula>"SIM"</formula>
    </cfRule>
  </conditionalFormatting>
  <conditionalFormatting sqref="Y234">
    <cfRule type="cellIs" dxfId="190" priority="186" operator="equal">
      <formula>"OPORTUNIDADE"</formula>
    </cfRule>
  </conditionalFormatting>
  <conditionalFormatting sqref="Y234">
    <cfRule type="cellIs" dxfId="189" priority="184" operator="equal">
      <formula>"NÃO"</formula>
    </cfRule>
    <cfRule type="cellIs" dxfId="188" priority="185" operator="equal">
      <formula>"SIM"</formula>
    </cfRule>
  </conditionalFormatting>
  <conditionalFormatting sqref="BQ191">
    <cfRule type="cellIs" dxfId="187" priority="179" operator="equal">
      <formula>"Produção e Intervalo"</formula>
    </cfRule>
    <cfRule type="cellIs" dxfId="186" priority="180" operator="equal">
      <formula>"Aderente"</formula>
    </cfRule>
    <cfRule type="cellIs" dxfId="185" priority="181" operator="equal">
      <formula>"Intervalo"</formula>
    </cfRule>
    <cfRule type="cellIs" dxfId="184" priority="182" operator="equal">
      <formula>"Produção"</formula>
    </cfRule>
    <cfRule type="cellIs" dxfId="183" priority="183" operator="equal">
      <formula>"ERRO"</formula>
    </cfRule>
  </conditionalFormatting>
  <conditionalFormatting sqref="BJ200:BK20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72" operator="equal">
      <formula>"OPORTUNIDADE"</formula>
    </cfRule>
  </conditionalFormatting>
  <conditionalFormatting sqref="Y252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Y260">
    <cfRule type="cellIs" dxfId="179" priority="166" operator="equal">
      <formula>"OPORTUNIDADE"</formula>
    </cfRule>
  </conditionalFormatting>
  <conditionalFormatting sqref="Y260">
    <cfRule type="cellIs" dxfId="178" priority="164" operator="equal">
      <formula>"NÃO"</formula>
    </cfRule>
    <cfRule type="cellIs" dxfId="177" priority="165" operator="equal">
      <formula>"SIM"</formula>
    </cfRule>
  </conditionalFormatting>
  <conditionalFormatting sqref="BP24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47" operator="equal">
      <formula>"OPORTUNIDADE"</formula>
    </cfRule>
  </conditionalFormatting>
  <conditionalFormatting sqref="Y272:Z272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P2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40" operator="equal">
      <formula>"OPORTUNIDADE"</formula>
    </cfRule>
  </conditionalFormatting>
  <conditionalFormatting sqref="Z26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2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89" operator="equal">
      <formula>"OPORTUNIDADE"</formula>
    </cfRule>
  </conditionalFormatting>
  <conditionalFormatting sqref="Y6:Z25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Z18">
    <cfRule type="cellIs" dxfId="167" priority="86" operator="equal">
      <formula>"OPORTUNIDADE"</formula>
    </cfRule>
  </conditionalFormatting>
  <conditionalFormatting sqref="Z18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18">
    <cfRule type="cellIs" dxfId="164" priority="83" operator="equal">
      <formula>"OPORTUNIDADE"</formula>
    </cfRule>
  </conditionalFormatting>
  <conditionalFormatting sqref="Y18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3">
    <cfRule type="cellIs" dxfId="161" priority="80" operator="equal">
      <formula>"OPORTUNIDADE"</formula>
    </cfRule>
  </conditionalFormatting>
  <conditionalFormatting sqref="Z23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Y23">
    <cfRule type="cellIs" dxfId="158" priority="77" operator="equal">
      <formula>"OPORTUNIDADE"</formula>
    </cfRule>
  </conditionalFormatting>
  <conditionalFormatting sqref="Y23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1362</v>
      </c>
      <c r="V1" s="294"/>
      <c r="W1" s="294"/>
    </row>
    <row r="2" spans="1:23" s="91" customFormat="1">
      <c r="A2" s="94" t="s">
        <v>1363</v>
      </c>
      <c r="B2" s="94" t="s">
        <v>1364</v>
      </c>
      <c r="C2" s="94" t="s">
        <v>508</v>
      </c>
      <c r="D2" s="95" t="s">
        <v>1062</v>
      </c>
      <c r="E2" s="95" t="s">
        <v>1063</v>
      </c>
      <c r="F2" s="95" t="s">
        <v>1365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1366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G6" activePane="bottomLeft" state="frozen"/>
      <selection pane="bottomLeft" activeCell="A122" sqref="A122:P14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1368</v>
      </c>
      <c r="D5" s="296"/>
      <c r="E5" s="296"/>
      <c r="F5" s="296"/>
      <c r="G5" s="296"/>
      <c r="H5" s="296"/>
      <c r="I5" s="296"/>
      <c r="J5" s="297"/>
      <c r="K5" s="298" t="s">
        <v>1369</v>
      </c>
      <c r="L5" s="299"/>
      <c r="M5" s="299"/>
      <c r="N5" s="299"/>
      <c r="O5" s="300" t="s">
        <v>1370</v>
      </c>
      <c r="P5" s="301"/>
    </row>
    <row r="6" spans="1:16" s="81" customFormat="1" ht="15" customHeight="1">
      <c r="A6" s="73" t="s">
        <v>1365</v>
      </c>
      <c r="B6" s="82" t="s">
        <v>1364</v>
      </c>
      <c r="C6" s="83" t="s">
        <v>1062</v>
      </c>
      <c r="D6" s="84" t="s">
        <v>1063</v>
      </c>
      <c r="E6" s="83" t="s">
        <v>1371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1372</v>
      </c>
      <c r="M6" s="87" t="s">
        <v>708</v>
      </c>
      <c r="N6" s="88" t="s">
        <v>1057</v>
      </c>
      <c r="O6" s="204" t="s">
        <v>1100</v>
      </c>
      <c r="P6" s="149" t="s">
        <v>1373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1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1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1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1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1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1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1374</v>
      </c>
      <c r="C2" s="134" t="s">
        <v>1047</v>
      </c>
      <c r="D2" s="83" t="s">
        <v>1049</v>
      </c>
      <c r="E2" s="83" t="s">
        <v>1375</v>
      </c>
      <c r="F2" s="111" t="s">
        <v>1376</v>
      </c>
      <c r="G2" s="83" t="s">
        <v>1377</v>
      </c>
      <c r="H2" s="83" t="s">
        <v>1378</v>
      </c>
      <c r="I2" s="83" t="s">
        <v>1379</v>
      </c>
      <c r="J2" s="83" t="s">
        <v>1380</v>
      </c>
      <c r="K2" s="85" t="s">
        <v>1381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2025-11-08T17:20:04Z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