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4" documentId="120_S{118792C3-22EF-5104-A093-F22BFE3913F3}" xr6:coauthVersionLast="47" xr6:coauthVersionMax="47" xr10:uidLastSave="{D79EC10B-39E4-4105-B1BE-DA7DD80D3AE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<sst xmlns="http://schemas.openxmlformats.org/spreadsheetml/2006/main" count="5514" uniqueCount="1455">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</sst>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H1" activePane="topRight" state="frozen"/>
      <selection pane="topRight" activeCell="P209" sqref="P2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/>
      <c r="AU192" s="139"/>
      <c r="AV192" s="139"/>
      <c r="AW192" s="14"/>
      <c r="AX192" s="14"/>
      <c r="AY192" s="247" t="str">
        <f>IF(D192="","*",IFERROR(IF(ISODD(COUNT(AS192:AX192)),"ERRO",SUM((AT192-AS192),(AV192-AU192),(AX192-AW192))),"ERRO"))</f>
        <v>ERRO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1277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1287</v>
      </c>
      <c r="N218" s="130" t="s">
        <v>1288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1289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2" operator="equal">
      <formula>"NÃO"</formula>
    </cfRule>
    <cfRule type="cellIs" dxfId="253" priority="11843" operator="equal">
      <formula>"SIM"</formula>
    </cfRule>
  </conditionalFormatting>
  <conditionalFormatting sqref="AZ6:AZ1035">
    <cfRule type="expression" dxfId="252" priority="54298">
      <formula>#REF!=1</formula>
    </cfRule>
  </conditionalFormatting>
  <conditionalFormatting sqref="U6:U1035 BE6:BE1035 AY6:AY1035">
    <cfRule type="cellIs" dxfId="251" priority="54282" operator="equal">
      <formula>"ERRO"</formula>
    </cfRule>
  </conditionalFormatting>
  <conditionalFormatting sqref="BQ6:BQ1035">
    <cfRule type="cellIs" dxfId="250" priority="54277" operator="equal">
      <formula>"Produção e Intervalo"</formula>
    </cfRule>
    <cfRule type="cellIs" dxfId="249" priority="54278" operator="equal">
      <formula>"Aderente"</formula>
    </cfRule>
    <cfRule type="cellIs" dxfId="248" priority="54279" operator="equal">
      <formula>"Intervalo"</formula>
    </cfRule>
    <cfRule type="cellIs" dxfId="247" priority="54280" operator="equal">
      <formula>"Produção"</formula>
    </cfRule>
    <cfRule type="cellIs" dxfId="246" priority="54281" operator="equal">
      <formula>"ERRO"</formula>
    </cfRule>
  </conditionalFormatting>
  <conditionalFormatting sqref="BR6:BS1035">
    <cfRule type="cellIs" dxfId="245" priority="54259" operator="equal">
      <formula>"*"</formula>
    </cfRule>
    <cfRule type="cellIs" dxfId="244" priority="54260" operator="greaterThanOrEqual">
      <formula>1</formula>
    </cfRule>
    <cfRule type="cellIs" dxfId="243" priority="54261" operator="lessThan">
      <formula>1</formula>
    </cfRule>
  </conditionalFormatting>
  <conditionalFormatting sqref="Y8:Z13">
    <cfRule type="cellIs" dxfId="242" priority="385" operator="equal">
      <formula>"OPORTUNIDADE"</formula>
    </cfRule>
  </conditionalFormatting>
  <conditionalFormatting sqref="Y8:Z13">
    <cfRule type="cellIs" dxfId="241" priority="383" operator="equal">
      <formula>"NÃO"</formula>
    </cfRule>
    <cfRule type="cellIs" dxfId="240" priority="384" operator="equal">
      <formula>"SIM"</formula>
    </cfRule>
  </conditionalFormatting>
  <conditionalFormatting sqref="Y17:Z18">
    <cfRule type="cellIs" dxfId="239" priority="382" operator="equal">
      <formula>"OPORTUNIDADE"</formula>
    </cfRule>
  </conditionalFormatting>
  <conditionalFormatting sqref="Y17:Z18">
    <cfRule type="cellIs" dxfId="238" priority="380" operator="equal">
      <formula>"NÃO"</formula>
    </cfRule>
    <cfRule type="cellIs" dxfId="237" priority="381" operator="equal">
      <formula>"SIM"</formula>
    </cfRule>
  </conditionalFormatting>
  <conditionalFormatting sqref="BJ8:BJ1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8" operator="equal">
      <formula>"OPORTUNIDADE"</formula>
    </cfRule>
  </conditionalFormatting>
  <conditionalFormatting sqref="Y19:Z19">
    <cfRule type="cellIs" dxfId="235" priority="366" operator="equal">
      <formula>"NÃO"</formula>
    </cfRule>
    <cfRule type="cellIs" dxfId="234" priority="367" operator="equal">
      <formula>"SIM"</formula>
    </cfRule>
  </conditionalFormatting>
  <conditionalFormatting sqref="Z29">
    <cfRule type="cellIs" dxfId="233" priority="365" operator="equal">
      <formula>"OPORTUNIDADE"</formula>
    </cfRule>
  </conditionalFormatting>
  <conditionalFormatting sqref="Z29">
    <cfRule type="cellIs" dxfId="232" priority="363" operator="equal">
      <formula>"NÃO"</formula>
    </cfRule>
    <cfRule type="cellIs" dxfId="231" priority="364" operator="equal">
      <formula>"SIM"</formula>
    </cfRule>
  </conditionalFormatting>
  <conditionalFormatting sqref="BP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6" operator="equal">
      <formula>"OPORTUNIDADE"</formula>
    </cfRule>
  </conditionalFormatting>
  <conditionalFormatting sqref="Y16">
    <cfRule type="cellIs" dxfId="229" priority="354" operator="equal">
      <formula>"NÃO"</formula>
    </cfRule>
    <cfRule type="cellIs" dxfId="228" priority="355" operator="equal">
      <formula>"SIM"</formula>
    </cfRule>
  </conditionalFormatting>
  <conditionalFormatting sqref="BK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9" operator="equal">
      <formula>"OPORTUNIDADE"</formula>
    </cfRule>
  </conditionalFormatting>
  <conditionalFormatting sqref="Z32:Z33">
    <cfRule type="cellIs" dxfId="226" priority="337" operator="equal">
      <formula>"NÃO"</formula>
    </cfRule>
    <cfRule type="cellIs" dxfId="225" priority="338" operator="equal">
      <formula>"SIM"</formula>
    </cfRule>
  </conditionalFormatting>
  <conditionalFormatting sqref="Y32:Y33">
    <cfRule type="cellIs" dxfId="224" priority="336" operator="equal">
      <formula>"OPORTUNIDADE"</formula>
    </cfRule>
  </conditionalFormatting>
  <conditionalFormatting sqref="Y32:Y33">
    <cfRule type="cellIs" dxfId="223" priority="334" operator="equal">
      <formula>"NÃO"</formula>
    </cfRule>
    <cfRule type="cellIs" dxfId="222" priority="335" operator="equal">
      <formula>"SIM"</formula>
    </cfRule>
  </conditionalFormatting>
  <conditionalFormatting sqref="BK2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7" operator="equal">
      <formula>"OPORTUNIDADE"</formula>
    </cfRule>
  </conditionalFormatting>
  <conditionalFormatting sqref="Y40:Y46 Y34:Y38">
    <cfRule type="cellIs" dxfId="220" priority="325" operator="equal">
      <formula>"NÃO"</formula>
    </cfRule>
    <cfRule type="cellIs" dxfId="219" priority="326" operator="equal">
      <formula>"SIM"</formula>
    </cfRule>
  </conditionalFormatting>
  <conditionalFormatting sqref="BK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6" operator="equal">
      <formula>"OPORTUNIDADE"</formula>
    </cfRule>
  </conditionalFormatting>
  <conditionalFormatting sqref="Z36:Z37">
    <cfRule type="cellIs" dxfId="217" priority="314" operator="equal">
      <formula>"NÃO"</formula>
    </cfRule>
    <cfRule type="cellIs" dxfId="216" priority="315" operator="equal">
      <formula>"SIM"</formula>
    </cfRule>
  </conditionalFormatting>
  <conditionalFormatting sqref="Z38:Z39">
    <cfRule type="cellIs" dxfId="215" priority="313" operator="equal">
      <formula>"OPORTUNIDADE"</formula>
    </cfRule>
  </conditionalFormatting>
  <conditionalFormatting sqref="Z38:Z39">
    <cfRule type="cellIs" dxfId="214" priority="311" operator="equal">
      <formula>"NÃO"</formula>
    </cfRule>
    <cfRule type="cellIs" dxfId="213" priority="312" operator="equal">
      <formula>"SIM"</formula>
    </cfRule>
  </conditionalFormatting>
  <conditionalFormatting sqref="Z46">
    <cfRule type="cellIs" dxfId="212" priority="310" operator="equal">
      <formula>"OPORTUNIDADE"</formula>
    </cfRule>
  </conditionalFormatting>
  <conditionalFormatting sqref="Z46">
    <cfRule type="cellIs" dxfId="211" priority="308" operator="equal">
      <formula>"NÃO"</formula>
    </cfRule>
    <cfRule type="cellIs" dxfId="210" priority="309" operator="equal">
      <formula>"SIM"</formula>
    </cfRule>
  </conditionalFormatting>
  <conditionalFormatting sqref="BP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8" operator="equal">
      <formula>"OPORTUNIDADE"</formula>
    </cfRule>
  </conditionalFormatting>
  <conditionalFormatting sqref="Y29">
    <cfRule type="cellIs" dxfId="208" priority="296" operator="equal">
      <formula>"NÃO"</formula>
    </cfRule>
    <cfRule type="cellIs" dxfId="207" priority="297" operator="equal">
      <formula>"SIM"</formula>
    </cfRule>
  </conditionalFormatting>
  <conditionalFormatting sqref="Y39">
    <cfRule type="cellIs" dxfId="206" priority="295" operator="equal">
      <formula>"OPORTUNIDADE"</formula>
    </cfRule>
  </conditionalFormatting>
  <conditionalFormatting sqref="Y39">
    <cfRule type="cellIs" dxfId="205" priority="293" operator="equal">
      <formula>"NÃO"</formula>
    </cfRule>
    <cfRule type="cellIs" dxfId="204" priority="294" operator="equal">
      <formula>"SIM"</formula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5" operator="equal">
      <formula>"OPORTUNIDADE"</formula>
    </cfRule>
  </conditionalFormatting>
  <conditionalFormatting sqref="Z49:Z50">
    <cfRule type="cellIs" dxfId="202" priority="283" operator="equal">
      <formula>"NÃO"</formula>
    </cfRule>
    <cfRule type="cellIs" dxfId="201" priority="284" operator="equal">
      <formula>"SIM"</formula>
    </cfRule>
  </conditionalFormatting>
  <conditionalFormatting sqref="BK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6" operator="equal">
      <formula>"OPORTUNIDADE"</formula>
    </cfRule>
  </conditionalFormatting>
  <conditionalFormatting sqref="Z53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BK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4" operator="equal">
      <formula>"OPORTUNIDADE"</formula>
    </cfRule>
  </conditionalFormatting>
  <conditionalFormatting sqref="Z54:Z55">
    <cfRule type="cellIs" dxfId="196" priority="242" operator="equal">
      <formula>"NÃO"</formula>
    </cfRule>
    <cfRule type="cellIs" dxfId="195" priority="243" operator="equal">
      <formula>"SIM"</formula>
    </cfRule>
  </conditionalFormatting>
  <conditionalFormatting sqref="Z56">
    <cfRule type="cellIs" dxfId="194" priority="238" operator="equal">
      <formula>"OPORTUNIDADE"</formula>
    </cfRule>
  </conditionalFormatting>
  <conditionalFormatting sqref="Z56">
    <cfRule type="cellIs" dxfId="193" priority="236" operator="equal">
      <formula>"NÃO"</formula>
    </cfRule>
    <cfRule type="cellIs" dxfId="192" priority="237" operator="equal">
      <formula>"SIM"</formula>
    </cfRule>
  </conditionalFormatting>
  <conditionalFormatting sqref="Z63:Z65">
    <cfRule type="cellIs" dxfId="191" priority="229" operator="equal">
      <formula>"OPORTUNIDADE"</formula>
    </cfRule>
  </conditionalFormatting>
  <conditionalFormatting sqref="Z63:Z65">
    <cfRule type="cellIs" dxfId="190" priority="227" operator="equal">
      <formula>"NÃO"</formula>
    </cfRule>
    <cfRule type="cellIs" dxfId="189" priority="228" operator="equal">
      <formula>"SIM"</formula>
    </cfRule>
  </conditionalFormatting>
  <conditionalFormatting sqref="BK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1" operator="equal">
      <formula>"OPORTUNIDADE"</formula>
    </cfRule>
  </conditionalFormatting>
  <conditionalFormatting sqref="Z70:Z71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Z72">
    <cfRule type="cellIs" dxfId="185" priority="182" operator="equal">
      <formula>"OPORTUNIDADE"</formula>
    </cfRule>
  </conditionalFormatting>
  <conditionalFormatting sqref="Z7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BK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1" operator="equal">
      <formula>"OPORTUNIDADE"</formula>
    </cfRule>
  </conditionalFormatting>
  <conditionalFormatting sqref="Z7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BK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2" operator="equal">
      <formula>"OPORTUNIDADE"</formula>
    </cfRule>
  </conditionalFormatting>
  <conditionalFormatting sqref="Z99:Z10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K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4" operator="equal">
      <formula>"OPORTUNIDADE"</formula>
    </cfRule>
  </conditionalFormatting>
  <conditionalFormatting sqref="Z87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BK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9" operator="equal">
      <formula>"OPORTUNIDADE"</formula>
    </cfRule>
  </conditionalFormatting>
  <conditionalFormatting sqref="Z90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BK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1" operator="equal">
      <formula>"OPORTUNIDADE"</formula>
    </cfRule>
  </conditionalFormatting>
  <conditionalFormatting sqref="Z110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21">
    <cfRule type="cellIs" dxfId="167" priority="108" operator="equal">
      <formula>"OPORTUNIDADE"</formula>
    </cfRule>
  </conditionalFormatting>
  <conditionalFormatting sqref="Z121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K1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5" operator="equal">
      <formula>"OPORTUNIDADE"</formula>
    </cfRule>
  </conditionalFormatting>
  <conditionalFormatting sqref="Z132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BK1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3" operator="equal">
      <formula>"OPORTUNIDADE"</formula>
    </cfRule>
  </conditionalFormatting>
  <conditionalFormatting sqref="Z15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K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3" operator="equal">
      <formula>"OPORTUNIDADE"</formula>
    </cfRule>
  </conditionalFormatting>
  <conditionalFormatting sqref="Z1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BJ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1" operator="equal">
      <formula>"OPORTUNIDADE"</formula>
    </cfRule>
  </conditionalFormatting>
  <conditionalFormatting sqref="Z191">
    <cfRule type="cellIs" dxfId="154" priority="39" operator="equal">
      <formula>"NÃO"</formula>
    </cfRule>
    <cfRule type="cellIs" dxfId="153" priority="40" operator="equal">
      <formula>"SIM"</formula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4 BP192:BP193">
    <cfRule type="iconSet" priority="620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7">
      <iconSet showValue="0">
        <cfvo type="percent" val="0"/>
        <cfvo type="num" val="1"/>
        <cfvo type="num" val="1" gte="0"/>
      </iconSet>
    </cfRule>
    <cfRule type="iconSet" priority="6213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ZKY</v>
      </c>
      <c r="F184" s="103" t="str">
        <f>IF(SP_NORTE!M190="","*",SP_NORTE!M190)</f>
        <v>ZKY-ZVU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ZKY</v>
      </c>
      <c r="F195" s="103" t="str">
        <f>IF(SP_NORTE!M206="","*",SP_NORTE!M206)</f>
        <v>ZKY-ZVU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+ manual avariado mecanica no local, sem previsão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2026-03-12T20:49:56Z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