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24" documentId="120_S{118792C3-22EF-5104-A093-F22BFE3913F3}" xr6:coauthVersionLast="47" xr6:coauthVersionMax="47" xr10:uidLastSave="{BFE48E44-98F8-4AB7-B7C7-573C47CC8F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977" i="1" l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M9" i="1" a="1"/>
  <c r="M9" i="1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L4" i="15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L5" i="15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L6" i="15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R10" i="15" s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A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AM14" i="1" s="1"/>
  <c r="N14" i="1" a="1"/>
  <c r="N14" i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AM15" i="1" s="1"/>
  <c r="N15" i="1" a="1"/>
  <c r="N15" i="1" s="1"/>
  <c r="L12" i="15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M16" i="1" a="1"/>
  <c r="M16" i="1"/>
  <c r="AM16" i="1" s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AM18" i="1" s="1"/>
  <c r="N18" i="1" a="1"/>
  <c r="N18" i="1" s="1"/>
  <c r="L15" i="15" s="1"/>
  <c r="R18" i="1"/>
  <c r="S18" i="1" a="1"/>
  <c r="S18" i="1" s="1"/>
  <c r="T18" i="1" a="1"/>
  <c r="T18" i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AM19" i="1" s="1"/>
  <c r="N19" i="1" a="1"/>
  <c r="N19" i="1" s="1"/>
  <c r="L16" i="15" s="1"/>
  <c r="R19" i="1"/>
  <c r="S19" i="1" a="1"/>
  <c r="S19" i="1" s="1"/>
  <c r="T19" i="1" a="1"/>
  <c r="T19" i="1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AM20" i="1" s="1"/>
  <c r="N20" i="1" a="1"/>
  <c r="N20" i="1" s="1"/>
  <c r="L17" i="15" s="1"/>
  <c r="R20" i="1"/>
  <c r="S20" i="1" a="1"/>
  <c r="S20" i="1" s="1"/>
  <c r="T20" i="1" a="1"/>
  <c r="T20" i="1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AM21" i="1" s="1"/>
  <c r="N21" i="1" a="1"/>
  <c r="N21" i="1" s="1"/>
  <c r="R21" i="1"/>
  <c r="S21" i="1" a="1"/>
  <c r="S21" i="1" s="1"/>
  <c r="T21" i="1" a="1"/>
  <c r="T21" i="1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AM22" i="1" s="1"/>
  <c r="N22" i="1" a="1"/>
  <c r="N22" i="1" s="1"/>
  <c r="L19" i="15" s="1"/>
  <c r="R22" i="1"/>
  <c r="S22" i="1" a="1"/>
  <c r="S22" i="1" s="1"/>
  <c r="T22" i="1" a="1"/>
  <c r="T22" i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AM23" i="1" s="1"/>
  <c r="N23" i="1" a="1"/>
  <c r="N23" i="1" s="1"/>
  <c r="L20" i="15" s="1"/>
  <c r="R23" i="1"/>
  <c r="S23" i="1" a="1"/>
  <c r="S23" i="1" s="1"/>
  <c r="T23" i="1" a="1"/>
  <c r="T23" i="1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A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AM25" i="1" s="1"/>
  <c r="N25" i="1" a="1"/>
  <c r="N25" i="1" s="1"/>
  <c r="L22" i="15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A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AM27" i="1" s="1"/>
  <c r="N27" i="1" a="1"/>
  <c r="N27" i="1" s="1"/>
  <c r="L24" i="15" s="1"/>
  <c r="R27" i="1"/>
  <c r="S27" i="1" a="1"/>
  <c r="S27" i="1" s="1"/>
  <c r="T27" i="1" a="1"/>
  <c r="T27" i="1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AM28" i="1" s="1"/>
  <c r="N28" i="1" a="1"/>
  <c r="N28" i="1" s="1"/>
  <c r="L25" i="15" s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AM29" i="1" s="1"/>
  <c r="N29" i="1" a="1"/>
  <c r="N29" i="1" s="1"/>
  <c r="R29" i="1"/>
  <c r="S29" i="1" a="1"/>
  <c r="S29" i="1" s="1"/>
  <c r="T29" i="1" a="1"/>
  <c r="T29" i="1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AM30" i="1" s="1"/>
  <c r="N30" i="1" a="1"/>
  <c r="N30" i="1" s="1"/>
  <c r="L27" i="15" s="1"/>
  <c r="R30" i="1"/>
  <c r="S30" i="1" a="1"/>
  <c r="S30" i="1" s="1"/>
  <c r="T30" i="1" a="1"/>
  <c r="T30" i="1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AM31" i="1" s="1"/>
  <c r="N31" i="1" a="1"/>
  <c r="N31" i="1" s="1"/>
  <c r="L28" i="15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A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AM33" i="1" s="1"/>
  <c r="N33" i="1" a="1"/>
  <c r="N33" i="1" s="1"/>
  <c r="L30" i="15" s="1"/>
  <c r="R33" i="1"/>
  <c r="S33" i="1" a="1"/>
  <c r="S33" i="1" s="1"/>
  <c r="T33" i="1" a="1"/>
  <c r="T33" i="1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AM34" i="1" s="1"/>
  <c r="N34" i="1" a="1"/>
  <c r="N34" i="1" s="1"/>
  <c r="L31" i="15" s="1"/>
  <c r="R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AM35" i="1" s="1"/>
  <c r="N35" i="1" a="1"/>
  <c r="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AM36" i="1" s="1"/>
  <c r="N36" i="1" a="1"/>
  <c r="N36" i="1" s="1"/>
  <c r="L33" i="15" s="1"/>
  <c r="R36" i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Q167" i="1" s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Q170" i="1" s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Q173" i="1" s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Q178" i="1" s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Q188" i="1" s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Q191" i="1" s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Q200" i="1" s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Q202" i="1" s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Q207" i="1" s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Q211" i="1" s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Q213" i="1" s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Q216" i="1" s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Q222" i="1" s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Q229" i="1" s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Q233" i="1" s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Q237" i="1" s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Q238" i="1" s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Q240" i="1" s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Q241" i="1" s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Q243" i="1" s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Q246" i="1" s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Q248" i="1" s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Q249" i="1" s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Q251" i="1" s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Q252" i="1" s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Q254" i="1" s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Q256" i="1" s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Q259" i="1" s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Q260" i="1" s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Q263" i="1" s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Q274" i="1" s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Q278" i="1" s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Q279" i="1" s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Q282" i="1" s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Q285" i="1" s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Q288" i="1" s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Q291" i="1" s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Q296" i="1" s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Q302" i="1" s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Q310" i="1" s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Q326" i="1" s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Q328" i="1" s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Q345" i="1" s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Q358" i="1" s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Q369" i="1" s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Q372" i="1" s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Q384" i="1" s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Q389" i="1" s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Q391" i="1" s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Q397" i="1" s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Q398" i="1" s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Q400" i="1" s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Q404" i="1" s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Q407" i="1" s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Q410" i="1" s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Q412" i="1" s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Q422" i="1" s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Q425" i="1" s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Q434" i="1" s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Q437" i="1" s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Q449" i="1" s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Q467" i="1" s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Q471" i="1" s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Q474" i="1" s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Q475" i="1" s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Q479" i="1" s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Q493" i="1" s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Q498" i="1" s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Q499" i="1" s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Q500" i="1"/>
  <c r="BR500" i="1"/>
  <c r="BS500" i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Q521" i="1" s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Q526" i="1" s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Q538" i="1" s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Q541" i="1" s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Q544" i="1" s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Q546" i="1" s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Q548" i="1" s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Q576" i="1" s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Q594" i="1" s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Q612" i="1" s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Q630" i="1" s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Q637" i="1" s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Q644" i="1" s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Q645" i="1" s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Q657" i="1" s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Q667" i="1" s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Q670" i="1" s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Q673" i="1" s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Q687" i="1" s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Q696" i="1" s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Q699" i="1" s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Q702" i="1" s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Q707" i="1" s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Q710" i="1" s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Q713" i="1" s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Q732" i="1" s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Q740" i="1" s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Q742" i="1" s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Q745" i="1" s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Q748" i="1" s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Q759" i="1" s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Q766" i="1" s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Q775" i="1" s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Q778" i="1" s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Q781" i="1" s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Q784" i="1" s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Q824" i="1" s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Q831" i="1" s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Q839" i="1" s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Q840" i="1" s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Q843" i="1" s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Q846" i="1" s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Q866" i="1" s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R878" i="1"/>
  <c r="BQ878" i="1" s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Q879" i="1" s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Q882" i="1" s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Q885" i="1" s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Q888" i="1" s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Q891" i="1" s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Q903" i="1" s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Q906" i="1" s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Q909" i="1" s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Q927" i="1" s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Q931" i="1" s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Q934" i="1" s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Q935" i="1" s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Q937" i="1" s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936" i="1" l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L32" i="15"/>
  <c r="M97" i="10"/>
  <c r="K97" i="10"/>
  <c r="M96" i="10"/>
  <c r="K96" i="10"/>
  <c r="M95" i="10"/>
  <c r="K95" i="10"/>
  <c r="L91" i="15"/>
  <c r="L29" i="15"/>
  <c r="M94" i="10"/>
  <c r="K94" i="10"/>
  <c r="M93" i="10"/>
  <c r="K93" i="10"/>
  <c r="M92" i="10"/>
  <c r="K92" i="10"/>
  <c r="L88" i="15"/>
  <c r="L26" i="15"/>
  <c r="M91" i="10"/>
  <c r="K91" i="10"/>
  <c r="M90" i="10"/>
  <c r="K90" i="10"/>
  <c r="M89" i="10"/>
  <c r="K89" i="10"/>
  <c r="L85" i="15"/>
  <c r="L23" i="15"/>
  <c r="M88" i="10"/>
  <c r="K88" i="10"/>
  <c r="M87" i="10"/>
  <c r="K87" i="10"/>
  <c r="L83" i="15"/>
  <c r="L21" i="15"/>
  <c r="M86" i="10"/>
  <c r="K86" i="10"/>
  <c r="M85" i="10"/>
  <c r="K85" i="10"/>
  <c r="M84" i="10"/>
  <c r="K84" i="10"/>
  <c r="L80" i="15"/>
  <c r="L18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L14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L13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L11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L10" i="15"/>
  <c r="M47" i="10"/>
  <c r="K47" i="10"/>
  <c r="R43" i="15"/>
  <c r="R941" i="15"/>
  <c r="L43" i="15"/>
  <c r="M46" i="10"/>
  <c r="K46" i="10"/>
  <c r="L42" i="15"/>
  <c r="L9" i="15"/>
  <c r="M45" i="10"/>
  <c r="K45" i="10"/>
  <c r="R41" i="15"/>
  <c r="R951" i="15"/>
  <c r="M44" i="10"/>
  <c r="K44" i="10"/>
  <c r="L40" i="15"/>
  <c r="L8" i="15"/>
  <c r="M43" i="10"/>
  <c r="K43" i="10"/>
  <c r="R39" i="15"/>
  <c r="R950" i="15"/>
  <c r="M42" i="10"/>
  <c r="K42" i="10"/>
  <c r="R38" i="15"/>
  <c r="R949" i="15"/>
  <c r="M41" i="10"/>
  <c r="K41" i="10"/>
  <c r="L37" i="15"/>
  <c r="L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33" i="15"/>
  <c r="R959" i="15"/>
  <c r="M36" i="10"/>
  <c r="K36" i="10"/>
  <c r="R32" i="15"/>
  <c r="R958" i="15"/>
  <c r="M35" i="10"/>
  <c r="K35" i="10"/>
  <c r="R31" i="15"/>
  <c r="R957" i="15"/>
  <c r="M34" i="10"/>
  <c r="K34" i="10"/>
  <c r="R30" i="15"/>
  <c r="R956" i="15"/>
  <c r="M33" i="10"/>
  <c r="K33" i="10"/>
  <c r="R29" i="15"/>
  <c r="R955" i="15"/>
  <c r="M32" i="10"/>
  <c r="K32" i="10"/>
  <c r="R28" i="15"/>
  <c r="R954" i="15"/>
  <c r="M31" i="10"/>
  <c r="K31" i="10"/>
  <c r="M30" i="10"/>
  <c r="K30" i="10"/>
  <c r="R26" i="15"/>
  <c r="R985" i="15"/>
  <c r="M29" i="10"/>
  <c r="K29" i="10"/>
  <c r="R25" i="15"/>
  <c r="R984" i="15"/>
  <c r="M28" i="10"/>
  <c r="K28" i="10"/>
  <c r="R24" i="15"/>
  <c r="R983" i="15"/>
  <c r="M27" i="10"/>
  <c r="K27" i="10"/>
  <c r="R23" i="15"/>
  <c r="R982" i="15"/>
  <c r="M26" i="10"/>
  <c r="K26" i="10"/>
  <c r="R22" i="15"/>
  <c r="R981" i="15"/>
  <c r="M25" i="10"/>
  <c r="K25" i="10"/>
  <c r="R21" i="15"/>
  <c r="R980" i="15"/>
  <c r="M24" i="10"/>
  <c r="K24" i="10"/>
  <c r="R20" i="15"/>
  <c r="R979" i="15"/>
  <c r="M23" i="10"/>
  <c r="K23" i="10"/>
  <c r="R19" i="15"/>
  <c r="R978" i="15"/>
  <c r="M22" i="10"/>
  <c r="K22" i="10"/>
  <c r="R18" i="15"/>
  <c r="R977" i="15"/>
  <c r="M21" i="10"/>
  <c r="K21" i="10"/>
  <c r="R17" i="15"/>
  <c r="R976" i="15"/>
  <c r="M20" i="10"/>
  <c r="K20" i="10"/>
  <c r="R16" i="15"/>
  <c r="R975" i="15"/>
  <c r="M19" i="10"/>
  <c r="K19" i="10"/>
  <c r="R15" i="15"/>
  <c r="R940" i="15"/>
  <c r="M18" i="10"/>
  <c r="K18" i="10"/>
  <c r="R14" i="15"/>
  <c r="R939" i="15"/>
  <c r="M17" i="10"/>
  <c r="K17" i="10"/>
  <c r="R13" i="15"/>
  <c r="R938" i="15"/>
  <c r="M16" i="10"/>
  <c r="K16" i="10"/>
  <c r="R12" i="15"/>
  <c r="R937" i="15"/>
  <c r="M15" i="10"/>
  <c r="K15" i="10"/>
  <c r="R11" i="15"/>
  <c r="R936" i="15"/>
  <c r="K14" i="10"/>
  <c r="M13" i="10"/>
  <c r="K13" i="10"/>
  <c r="M12" i="10"/>
  <c r="K12" i="10"/>
  <c r="R8" i="15"/>
  <c r="R948" i="15"/>
  <c r="M11" i="10"/>
  <c r="K11" i="10"/>
  <c r="R7" i="15"/>
  <c r="R947" i="15"/>
  <c r="M10" i="10"/>
  <c r="K10" i="10"/>
  <c r="K9" i="10"/>
  <c r="R5" i="15"/>
  <c r="R953" i="15"/>
  <c r="M8" i="10"/>
  <c r="K8" i="10"/>
  <c r="R4" i="15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L174" i="10" s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L220" i="10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L141" i="10" s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N139" i="10" s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N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N141" i="10"/>
  <c r="D141" i="10"/>
  <c r="E137" i="15"/>
  <c r="C141" i="10"/>
  <c r="D137" i="15"/>
  <c r="F137" i="12"/>
  <c r="G141" i="10"/>
  <c r="K137" i="15"/>
  <c r="L140" i="10"/>
  <c r="D140" i="10"/>
  <c r="E136" i="15"/>
  <c r="C140" i="10"/>
  <c r="D136" i="15"/>
  <c r="F136" i="12"/>
  <c r="G140" i="10"/>
  <c r="K136" i="15"/>
  <c r="L139" i="10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N132" i="10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L125" i="10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L123" i="10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N121" i="10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L116" i="10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N101" i="10"/>
  <c r="D101" i="10"/>
  <c r="E97" i="15"/>
  <c r="C101" i="10"/>
  <c r="D97" i="15"/>
  <c r="F97" i="12"/>
  <c r="G101" i="10"/>
  <c r="K97" i="15"/>
  <c r="N100" i="10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N95" i="10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L92" i="10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L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N89" i="10" l="1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<sst xmlns="http://schemas.openxmlformats.org/spreadsheetml/2006/main" count="3679" uniqueCount="1184">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</sst>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5">
      <filters>
        <filter val="BLOCO"/>
        <filter val="CAMINHÃO DE SOLDA"/>
        <filter val="DESLOCAMENTO"/>
        <filter val="DETECÇÃO - RONDA 7 DIAS"/>
        <filter val="EXPANSÃO - SOLDA"/>
        <filter val="JIC"/>
        <filter val="MECANIZAÇÃO - SOCADORA"/>
        <filter val="MODERNIZAÇÃO - DORMENTE - DESCARGA"/>
        <filter val="MODERNIZAÇÃO - OUTRA ATIVIDADE"/>
        <filter val="MODERNIZAÇÃO - PEDRA - DESCARGA"/>
        <filter val="MODERNIZAÇÃO - SOCADORA"/>
        <filter val="MODERNIZAÇÃO - SOLDA"/>
        <filter val="PDM - AMV - JACARÉ"/>
        <filter val="PDM - DESCARGA - DORMENTE"/>
        <filter val="PDM - SOLDA"/>
        <filter val="PDM - SUBSTITUIÇÃO - DORMENTE"/>
        <filter val="PDM - SUBSTITUIÇÃO - TRILHO"/>
        <filter val="RECOLHIMENTO DE DORMENTE"/>
        <filter val="TRILHEIRO - DESCARGA"/>
      </filters>
    </filterColumn>
    <filterColumn colId="23">
      <filters>
        <filter val="Contrat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V1" activePane="topRight" state="frozen"/>
      <selection pane="topRight" activeCell="F10" sqref="F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5" t="s">
        <v>916</v>
      </c>
      <c r="C1" s="176"/>
      <c r="D1" s="176"/>
      <c r="E1" s="3"/>
      <c r="F1" s="175" t="s">
        <v>917</v>
      </c>
      <c r="G1" s="176"/>
      <c r="H1" s="177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8"/>
      <c r="AH1" s="5"/>
      <c r="AI1" s="185" t="s">
        <v>918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919</v>
      </c>
      <c r="BI1" s="191"/>
      <c r="BJ1" s="191"/>
      <c r="BK1" s="192"/>
      <c r="BL1" s="5"/>
      <c r="BM1" s="182" t="s">
        <v>920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5" t="s">
        <v>921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924</v>
      </c>
      <c r="AT2" s="186"/>
      <c r="AU2" s="186"/>
      <c r="AV2" s="186"/>
      <c r="AW2" s="186"/>
      <c r="AX2" s="186"/>
      <c r="AY2" s="189"/>
      <c r="AZ2" s="6"/>
      <c r="BA2" s="179" t="s">
        <v>925</v>
      </c>
      <c r="BB2" s="181"/>
      <c r="BC2" s="185" t="s">
        <v>922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9" t="s">
        <v>926</v>
      </c>
      <c r="AJ3" s="181"/>
      <c r="AK3" s="179" t="s">
        <v>927</v>
      </c>
      <c r="AL3" s="180"/>
      <c r="AM3" s="201"/>
      <c r="AN3" s="202"/>
      <c r="AO3" s="180"/>
      <c r="AP3" s="180"/>
      <c r="AQ3" s="181"/>
      <c r="AR3" s="63"/>
      <c r="AS3" s="173" t="s">
        <v>933</v>
      </c>
      <c r="AT3" s="174"/>
      <c r="AU3" s="173" t="s">
        <v>934</v>
      </c>
      <c r="AV3" s="174"/>
      <c r="AW3" s="173" t="s">
        <v>935</v>
      </c>
      <c r="AX3" s="174"/>
      <c r="AY3" s="63" t="s">
        <v>936</v>
      </c>
      <c r="AZ3" s="63"/>
      <c r="BA3" s="199"/>
      <c r="BB3" s="200"/>
      <c r="BC3" s="179" t="s">
        <v>929</v>
      </c>
      <c r="BD3" s="180"/>
      <c r="BE3" s="180"/>
      <c r="BF3" s="181"/>
      <c r="BG3" s="62"/>
      <c r="BH3" s="193"/>
      <c r="BI3" s="194"/>
      <c r="BJ3" s="194"/>
      <c r="BK3" s="195"/>
      <c r="BL3" s="62"/>
      <c r="BM3" s="182" t="s">
        <v>937</v>
      </c>
      <c r="BN3" s="183"/>
      <c r="BO3" s="183"/>
      <c r="BP3" s="184"/>
      <c r="BQ3" s="182" t="s">
        <v>707</v>
      </c>
      <c r="BR3" s="183"/>
      <c r="BS3" s="18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 hidden="1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 hidden="1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/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 hidden="1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/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/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 hidden="1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/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 hidden="1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/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 hidden="1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/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 hidden="1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/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1</v>
      </c>
      <c r="BI950" s="17"/>
      <c r="BJ950" s="17" t="s">
        <v>1036</v>
      </c>
      <c r="BK950" s="18" t="s">
        <v>1037</v>
      </c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Produção</v>
      </c>
      <c r="BR950" s="19">
        <f>IF(OR(B950="",F950=""),"*",AY950/P950)</f>
        <v>1.6166666666666676</v>
      </c>
      <c r="BS950" s="19">
        <f>IF(OR(B950="",F950=""),"*",BA950/Q950)</f>
        <v>0</v>
      </c>
      <c r="BT950" s="8" t="str">
        <f t="shared" si="15"/>
        <v/>
      </c>
    </row>
    <row r="951" spans="1:72" hidden="1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/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 hidden="1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1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1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 hidden="1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/>
      <c r="AT960" s="108"/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/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/>
      <c r="BI960" s="17"/>
      <c r="BJ960" s="17" t="s">
        <v>1066</v>
      </c>
      <c r="BK960" s="18" t="s">
        <v>1067</v>
      </c>
      <c r="BL960" s="16" t="s">
        <v>1068</v>
      </c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/>
      </c>
    </row>
    <row r="961" spans="1:72" hidden="1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 hidden="1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 hidden="1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 hidden="1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 hidden="1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 hidden="1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/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 hidden="1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/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/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/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/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 hidden="1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/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/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/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/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 hidden="1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/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 hidden="1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/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 hidden="1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 hidden="1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 hidden="1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 hidden="1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 hidden="1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 hidden="1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 hidden="1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 hidden="1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 hidden="1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 hidden="1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 hidden="1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 hidden="1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/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 hidden="1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/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 hidden="1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/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 hidden="1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/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 hidden="1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/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/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/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/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/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/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/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 hidden="1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0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0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2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2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0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2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1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1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1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 t="str">
        <f>IF(SP_SUL!BH960="","*",SP_SUL!BH960)</f>
        <v>*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>
      <c r="B942" s="94" t="str">
        <f>IF(SP_SUL!Y945="","*",SP_SUL!Y945)</f>
        <v>*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>
      <c r="B944" s="94" t="str">
        <f>IF(SP_SUL!Y947="","*",SP_SUL!Y947)</f>
        <v>*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*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>
      <c r="B946" s="94" t="str">
        <f>IF(SP_SUL!Y949="","*",SP_SUL!Y949)</f>
        <v>*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>
      <c r="B964" s="94" t="str">
        <f>IF(SP_SUL!Y967="","*",SP_SUL!Y967)</f>
        <v>*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>
      <c r="B965" s="94" t="str">
        <f>IF(SP_SUL!Y968="","*",SP_SUL!Y968)</f>
        <v>*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>
      <c r="B966" s="94" t="str">
        <f>IF(SP_SUL!Y969="","*",SP_SUL!Y969)</f>
        <v>*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>
      <c r="B967" s="94" t="str">
        <f>IF(SP_SUL!Y970="","*",SP_SUL!Y970)</f>
        <v>*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>
      <c r="B968" s="94" t="str">
        <f>IF(SP_SUL!Y971="","*",SP_SUL!Y971)</f>
        <v>*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>
      <c r="B969" s="94" t="str">
        <f>IF(SP_SUL!Y972="","*",SP_SUL!Y972)</f>
        <v>*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>
      <c r="B970" s="94" t="str">
        <f>IF(SP_SUL!Y973="","*",SP_SUL!Y973)</f>
        <v>*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>
      <c r="B971" s="94" t="str">
        <f>IF(SP_SUL!Y974="","*",SP_SUL!Y974)</f>
        <v>*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>
      <c r="B972" s="94" t="str">
        <f>IF(SP_SUL!Y975="","*",SP_SUL!Y975)</f>
        <v>*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>
      <c r="B973" s="94" t="str">
        <f>IF(SP_SUL!Y976="","*",SP_SUL!Y976)</f>
        <v>*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>
      <c r="B987" s="94" t="str">
        <f>IF(SP_SUL!Y990="","*",SP_SUL!Y990)</f>
        <v>*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>
      <c r="B988" s="94" t="str">
        <f>IF(SP_SUL!Y991="","*",SP_SUL!Y991)</f>
        <v>*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>
      <c r="B989" s="94" t="str">
        <f>IF(SP_SUL!Y992="","*",SP_SUL!Y992)</f>
        <v>*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>
      <c r="B990" s="94" t="str">
        <f>IF(SP_SUL!Y993="","*",SP_SUL!Y993)</f>
        <v>*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>
      <c r="B991" s="94" t="str">
        <f>IF(SP_SUL!Y994="","*",SP_SUL!Y994)</f>
        <v>*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>
      <c r="B992" s="94" t="str">
        <f>IF(SP_SUL!Y995="","*",SP_SUL!Y995)</f>
        <v>*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>
      <c r="B993" s="94" t="str">
        <f>IF(SP_SUL!Y996="","*",SP_SUL!Y996)</f>
        <v>*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>
      <c r="B994" s="94" t="str">
        <f>IF(SP_SUL!Y997="","*",SP_SUL!Y997)</f>
        <v>*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>
      <c r="B995" s="94" t="str">
        <f>IF(SP_SUL!Y998="","*",SP_SUL!Y998)</f>
        <v>*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>
      <c r="B996" s="94" t="str">
        <f>IF(SP_SUL!Y999="","*",SP_SUL!Y999)</f>
        <v>*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>
      <c r="B997" s="94" t="str">
        <f>IF(SP_SUL!Y1000="","*",SP_SUL!Y1000)</f>
        <v>*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2026-03-02T20:39:19Z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