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285" documentId="120_S{4F5750E5-6FE7-58E6-9AFF-44783FD1E583}" xr6:coauthVersionLast="47" xr6:coauthVersionMax="47" xr10:uidLastSave="{BB30860B-C7E4-473D-B024-8FAD725B288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68" i="1" l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K739" i="12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D734" i="12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E727" i="12" s="1"/>
  <c r="S749" i="1" a="1"/>
  <c r="S749" i="1" s="1"/>
  <c r="N749" i="1" a="1"/>
  <c r="N749" i="1" s="1"/>
  <c r="M749" i="1" a="1"/>
  <c r="M749" i="1" s="1"/>
  <c r="K727" i="12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E724" i="12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E723" i="12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E722" i="12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E721" i="12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E720" i="12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E719" i="12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E718" i="12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E717" i="12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E716" i="12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E715" i="12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E714" i="12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E713" i="12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E711" i="12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D705" i="12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D704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3" i="12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D702" i="12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D701" i="12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D700" i="12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D699" i="12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D698" i="12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E694" i="12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E693" i="12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E692" i="12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E691" i="12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E690" i="12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E689" i="12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E688" i="12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E687" i="12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D686" i="12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D685" i="12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E683" i="12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E682" i="12"/>
  <c r="D682" i="12"/>
  <c r="N684" i="1" a="1"/>
  <c r="N684" i="1" s="1"/>
  <c r="M684" i="1" a="1"/>
  <c r="M684" i="1" s="1"/>
  <c r="F681" i="13" s="1"/>
  <c r="BD683" i="1" a="1"/>
  <c r="BD683" i="1" s="1"/>
  <c r="BC683" i="1" a="1"/>
  <c r="BC683" i="1" s="1"/>
  <c r="D681" i="12"/>
  <c r="N683" i="1" a="1"/>
  <c r="N683" i="1" s="1"/>
  <c r="M683" i="1" a="1"/>
  <c r="M683" i="1" s="1"/>
  <c r="F680" i="13" s="1"/>
  <c r="BD682" i="1" a="1"/>
  <c r="BD682" i="1" s="1"/>
  <c r="BC682" i="1" a="1"/>
  <c r="BC682" i="1" s="1"/>
  <c r="E680" i="12"/>
  <c r="N682" i="1" a="1"/>
  <c r="N682" i="1" s="1"/>
  <c r="M682" i="1" a="1"/>
  <c r="M682" i="1" s="1"/>
  <c r="F679" i="13" s="1"/>
  <c r="BD681" i="1" a="1"/>
  <c r="BD681" i="1" s="1"/>
  <c r="BC681" i="1" a="1"/>
  <c r="BC681" i="1" s="1"/>
  <c r="E679" i="12"/>
  <c r="N681" i="1" a="1"/>
  <c r="N681" i="1" s="1"/>
  <c r="M681" i="1" a="1"/>
  <c r="M681" i="1" s="1"/>
  <c r="F678" i="13" s="1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D677" i="12"/>
  <c r="BD678" i="1" a="1"/>
  <c r="BD678" i="1" s="1"/>
  <c r="BC678" i="1" a="1"/>
  <c r="BC678" i="1" s="1"/>
  <c r="E676" i="12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D674" i="12"/>
  <c r="BD675" i="1" a="1"/>
  <c r="BD675" i="1" s="1"/>
  <c r="BC675" i="1" a="1"/>
  <c r="BC675" i="1" s="1"/>
  <c r="E673" i="12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E670" i="12"/>
  <c r="M672" i="1" a="1"/>
  <c r="M672" i="1" s="1"/>
  <c r="F669" i="13" s="1"/>
  <c r="BD671" i="1" a="1"/>
  <c r="BD671" i="1" s="1"/>
  <c r="BC671" i="1" a="1"/>
  <c r="BC671" i="1" s="1"/>
  <c r="D669" i="12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5" i="1"/>
  <c r="L743" i="12"/>
  <c r="D747" i="11"/>
  <c r="E743" i="12"/>
  <c r="K745" i="12"/>
  <c r="G749" i="11"/>
  <c r="AN768" i="1"/>
  <c r="L746" i="12"/>
  <c r="D750" i="11"/>
  <c r="E746" i="12"/>
  <c r="C751" i="11"/>
  <c r="D747" i="12"/>
  <c r="AN771" i="1"/>
  <c r="L749" i="12"/>
  <c r="C754" i="11"/>
  <c r="D750" i="12"/>
  <c r="AN774" i="1"/>
  <c r="L752" i="12"/>
  <c r="D756" i="11"/>
  <c r="E752" i="12"/>
  <c r="K754" i="12"/>
  <c r="G758" i="11"/>
  <c r="G745" i="11"/>
  <c r="K741" i="12"/>
  <c r="AN764" i="1"/>
  <c r="L742" i="12"/>
  <c r="E742" i="12"/>
  <c r="D746" i="11"/>
  <c r="K744" i="12"/>
  <c r="G748" i="11"/>
  <c r="AN767" i="1"/>
  <c r="L745" i="12"/>
  <c r="E745" i="12"/>
  <c r="D749" i="11"/>
  <c r="AN770" i="1"/>
  <c r="L748" i="12"/>
  <c r="D749" i="12"/>
  <c r="C753" i="11"/>
  <c r="AN773" i="1"/>
  <c r="L751" i="12"/>
  <c r="E751" i="12"/>
  <c r="D755" i="11"/>
  <c r="G757" i="11"/>
  <c r="K753" i="12"/>
  <c r="AN776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3" i="1"/>
  <c r="L741" i="12"/>
  <c r="E741" i="12"/>
  <c r="D745" i="11"/>
  <c r="G747" i="11"/>
  <c r="K743" i="12"/>
  <c r="AN766" i="1"/>
  <c r="L744" i="12"/>
  <c r="D748" i="11"/>
  <c r="E744" i="12"/>
  <c r="G750" i="11"/>
  <c r="K746" i="12"/>
  <c r="AN769" i="1"/>
  <c r="L747" i="12"/>
  <c r="C752" i="11"/>
  <c r="D748" i="12"/>
  <c r="AN772" i="1"/>
  <c r="L750" i="12"/>
  <c r="G756" i="11"/>
  <c r="K752" i="12"/>
  <c r="AN775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80" i="1"/>
  <c r="BB671" i="1"/>
  <c r="BB670" i="1"/>
  <c r="G729" i="11"/>
  <c r="K725" i="12"/>
  <c r="K726" i="12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D724" i="12"/>
  <c r="C708" i="11"/>
  <c r="AN748" i="1"/>
  <c r="L726" i="12"/>
  <c r="C731" i="11"/>
  <c r="D727" i="12"/>
  <c r="AN754" i="1"/>
  <c r="L732" i="12"/>
  <c r="AN757" i="1"/>
  <c r="L735" i="12"/>
  <c r="AN760" i="1"/>
  <c r="L738" i="12"/>
  <c r="AN761" i="1"/>
  <c r="L739" i="12"/>
  <c r="AN747" i="1"/>
  <c r="L725" i="12"/>
  <c r="D726" i="12"/>
  <c r="C730" i="11"/>
  <c r="AN750" i="1"/>
  <c r="L728" i="12"/>
  <c r="AN751" i="1"/>
  <c r="L729" i="12"/>
  <c r="AN752" i="1"/>
  <c r="L730" i="12"/>
  <c r="AN755" i="1"/>
  <c r="L733" i="12"/>
  <c r="AN758" i="1"/>
  <c r="L736" i="12"/>
  <c r="C743" i="11"/>
  <c r="D739" i="12"/>
  <c r="C729" i="11"/>
  <c r="D725" i="12"/>
  <c r="AN749" i="1"/>
  <c r="L727" i="12"/>
  <c r="C732" i="11"/>
  <c r="D728" i="12"/>
  <c r="D729" i="12"/>
  <c r="C733" i="11"/>
  <c r="AN753" i="1"/>
  <c r="L731" i="12"/>
  <c r="AN756" i="1"/>
  <c r="L734" i="12"/>
  <c r="AN759" i="1"/>
  <c r="L737" i="12"/>
  <c r="AN762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5" i="1"/>
  <c r="G717" i="11"/>
  <c r="G679" i="11"/>
  <c r="E699" i="12"/>
  <c r="D683" i="11"/>
  <c r="D713" i="12"/>
  <c r="C697" i="11"/>
  <c r="D719" i="12"/>
  <c r="C703" i="11"/>
  <c r="D722" i="12"/>
  <c r="C706" i="11"/>
  <c r="AM736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9" i="1"/>
  <c r="K667" i="12"/>
  <c r="AN669" i="1"/>
  <c r="L667" i="12"/>
  <c r="AM670" i="1"/>
  <c r="K668" i="12"/>
  <c r="AN670" i="1"/>
  <c r="L668" i="12"/>
  <c r="AM671" i="1"/>
  <c r="K669" i="12"/>
  <c r="AN671" i="1"/>
  <c r="L669" i="12"/>
  <c r="AM672" i="1"/>
  <c r="K670" i="12"/>
  <c r="AN672" i="1"/>
  <c r="L670" i="12"/>
  <c r="AM673" i="1"/>
  <c r="K671" i="12"/>
  <c r="AN673" i="1"/>
  <c r="L671" i="12"/>
  <c r="AM674" i="1"/>
  <c r="K672" i="12"/>
  <c r="AN674" i="1"/>
  <c r="L672" i="12"/>
  <c r="AM675" i="1"/>
  <c r="K673" i="12"/>
  <c r="AN675" i="1"/>
  <c r="L673" i="12"/>
  <c r="AM676" i="1"/>
  <c r="K674" i="12"/>
  <c r="AN676" i="1"/>
  <c r="L674" i="12"/>
  <c r="AM677" i="1"/>
  <c r="K675" i="12"/>
  <c r="AN677" i="1"/>
  <c r="L675" i="12"/>
  <c r="AM678" i="1"/>
  <c r="K676" i="12"/>
  <c r="AN678" i="1"/>
  <c r="L676" i="12"/>
  <c r="AM679" i="1"/>
  <c r="K677" i="12"/>
  <c r="AN679" i="1"/>
  <c r="L677" i="12"/>
  <c r="AM680" i="1"/>
  <c r="K678" i="12"/>
  <c r="AN680" i="1"/>
  <c r="L678" i="12"/>
  <c r="AM681" i="1"/>
  <c r="K679" i="12"/>
  <c r="AN681" i="1"/>
  <c r="L679" i="12"/>
  <c r="AM682" i="1"/>
  <c r="K680" i="12"/>
  <c r="AN682" i="1"/>
  <c r="L680" i="12"/>
  <c r="AM683" i="1"/>
  <c r="K681" i="12"/>
  <c r="AN683" i="1"/>
  <c r="L681" i="12"/>
  <c r="AM684" i="1"/>
  <c r="K682" i="12"/>
  <c r="AN684" i="1"/>
  <c r="L682" i="12"/>
  <c r="AM685" i="1"/>
  <c r="K683" i="12"/>
  <c r="AN685" i="1"/>
  <c r="L683" i="12"/>
  <c r="AM686" i="1"/>
  <c r="K684" i="12"/>
  <c r="AN686" i="1"/>
  <c r="L684" i="12"/>
  <c r="AM687" i="1"/>
  <c r="K685" i="12"/>
  <c r="AN687" i="1"/>
  <c r="L685" i="12"/>
  <c r="AM688" i="1"/>
  <c r="K686" i="12"/>
  <c r="AN688" i="1"/>
  <c r="L686" i="12"/>
  <c r="AM689" i="1"/>
  <c r="K687" i="12"/>
  <c r="AN689" i="1"/>
  <c r="L687" i="12"/>
  <c r="AM690" i="1"/>
  <c r="K688" i="12"/>
  <c r="AN690" i="1"/>
  <c r="L688" i="12"/>
  <c r="AM691" i="1"/>
  <c r="K689" i="12"/>
  <c r="AN691" i="1"/>
  <c r="L689" i="12"/>
  <c r="AM692" i="1"/>
  <c r="K690" i="12"/>
  <c r="AN692" i="1"/>
  <c r="L690" i="12"/>
  <c r="AM693" i="1"/>
  <c r="K691" i="12"/>
  <c r="AN693" i="1"/>
  <c r="L691" i="12"/>
  <c r="AM694" i="1"/>
  <c r="K692" i="12"/>
  <c r="AN694" i="1"/>
  <c r="L692" i="12"/>
  <c r="AM695" i="1"/>
  <c r="K693" i="12"/>
  <c r="AN695" i="1"/>
  <c r="L693" i="12"/>
  <c r="AM696" i="1"/>
  <c r="K694" i="12"/>
  <c r="AN696" i="1"/>
  <c r="L694" i="12"/>
  <c r="AM697" i="1"/>
  <c r="K695" i="12"/>
  <c r="AN697" i="1"/>
  <c r="L695" i="12"/>
  <c r="AM698" i="1"/>
  <c r="K696" i="12"/>
  <c r="AN698" i="1"/>
  <c r="L696" i="12"/>
  <c r="AM699" i="1"/>
  <c r="K697" i="12"/>
  <c r="AN699" i="1"/>
  <c r="L697" i="12"/>
  <c r="AM700" i="1"/>
  <c r="K698" i="12"/>
  <c r="AN700" i="1"/>
  <c r="L698" i="12"/>
  <c r="AM701" i="1"/>
  <c r="K699" i="12"/>
  <c r="AN701" i="1"/>
  <c r="L699" i="12"/>
  <c r="AM702" i="1"/>
  <c r="K700" i="12"/>
  <c r="AN702" i="1"/>
  <c r="L700" i="12"/>
  <c r="AM703" i="1"/>
  <c r="K701" i="12"/>
  <c r="AN703" i="1"/>
  <c r="L701" i="12"/>
  <c r="AM704" i="1"/>
  <c r="K702" i="12"/>
  <c r="AN704" i="1"/>
  <c r="L702" i="12"/>
  <c r="AM705" i="1"/>
  <c r="K703" i="12"/>
  <c r="AN705" i="1"/>
  <c r="L703" i="12"/>
  <c r="AM706" i="1"/>
  <c r="K704" i="12"/>
  <c r="AN706" i="1"/>
  <c r="L704" i="12"/>
  <c r="AM707" i="1"/>
  <c r="K705" i="12"/>
  <c r="AN707" i="1"/>
  <c r="L705" i="12"/>
  <c r="AM708" i="1"/>
  <c r="K706" i="12"/>
  <c r="AN708" i="1"/>
  <c r="L706" i="12"/>
  <c r="AM709" i="1"/>
  <c r="K707" i="12"/>
  <c r="AN709" i="1"/>
  <c r="L707" i="12"/>
  <c r="AM710" i="1"/>
  <c r="K708" i="12"/>
  <c r="AN710" i="1"/>
  <c r="L708" i="12"/>
  <c r="AM711" i="1"/>
  <c r="K709" i="12"/>
  <c r="AN711" i="1"/>
  <c r="L709" i="12"/>
  <c r="AM712" i="1"/>
  <c r="K710" i="12"/>
  <c r="AN712" i="1"/>
  <c r="L710" i="12"/>
  <c r="AM713" i="1"/>
  <c r="K711" i="12"/>
  <c r="AN713" i="1"/>
  <c r="L711" i="12"/>
  <c r="AM714" i="1"/>
  <c r="K712" i="12"/>
  <c r="AN714" i="1"/>
  <c r="L712" i="12"/>
  <c r="AM715" i="1"/>
  <c r="K713" i="12"/>
  <c r="AN715" i="1"/>
  <c r="L713" i="12"/>
  <c r="AM716" i="1"/>
  <c r="K714" i="12"/>
  <c r="AN716" i="1"/>
  <c r="L714" i="12"/>
  <c r="AM717" i="1"/>
  <c r="K715" i="12"/>
  <c r="AN717" i="1"/>
  <c r="L715" i="12"/>
  <c r="AM718" i="1"/>
  <c r="K716" i="12"/>
  <c r="AN718" i="1"/>
  <c r="L716" i="12"/>
  <c r="AM719" i="1"/>
  <c r="K717" i="12"/>
  <c r="AN719" i="1"/>
  <c r="L717" i="12"/>
  <c r="AM720" i="1"/>
  <c r="K718" i="12"/>
  <c r="AN720" i="1"/>
  <c r="L718" i="12"/>
  <c r="AM721" i="1"/>
  <c r="K719" i="12"/>
  <c r="AN721" i="1"/>
  <c r="L719" i="12"/>
  <c r="AM722" i="1"/>
  <c r="K720" i="12"/>
  <c r="AN722" i="1"/>
  <c r="L720" i="12"/>
  <c r="AM723" i="1"/>
  <c r="K721" i="12"/>
  <c r="AN723" i="1"/>
  <c r="L721" i="12"/>
  <c r="AM724" i="1"/>
  <c r="K722" i="12"/>
  <c r="AN724" i="1"/>
  <c r="L722" i="12"/>
  <c r="AM725" i="1"/>
  <c r="K723" i="12"/>
  <c r="AN725" i="1"/>
  <c r="L723" i="12"/>
  <c r="AM726" i="1"/>
  <c r="K724" i="12"/>
  <c r="AN726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<sst xmlns="http://schemas.openxmlformats.org/spreadsheetml/2006/main" count="14438" uniqueCount="1994">
  <si>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</si>
  <si>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</si>
  <si>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</si>
  <si>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</si>
  <si>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</si>
  <si>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</si>
  <si>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</si>
  <si>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</si>
  <si>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</si>
  <si>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</si>
  <si>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</si>
  <si>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</si>
  <si>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</si>
  <si>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</si>
  <si>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</si>
  <si>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</si>
  <si>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</si>
  <si>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</si>
  <si>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</si>
  <si>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</si>
  <si>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</si>
  <si>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</si>
  <si>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</si>
  <si>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</si>
  <si>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</si>
  <si>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</si>
  <si>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</si>
  <si>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</si>
  <si>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</si>
  <si>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</si>
  <si>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</si>
  <si>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</si>
  <si>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</si>
  <si>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</si>
  <si>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</si>
  <si>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</si>
  <si>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</si>
  <si>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</si>
  <si>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</si>
  <si>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</si>
  <si>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</si>
  <si>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</si>
  <si>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</si>
  <si>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</si>
  <si>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</si>
  <si>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</si>
  <si>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</si>
  <si>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</si>
  <si>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</si>
  <si>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</si>
  <si>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</si>
  <si>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</si>
  <si>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</si>
  <si>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</si>
  <si>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</si>
  <si>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</si>
  <si>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</si>
  <si>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</si>
  <si>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</si>
  <si>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</si>
  <si>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</si>
  <si>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</si>
  <si>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</si>
  <si>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</si>
  <si>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</si>
  <si>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</si>
  <si>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</si>
  <si>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</si>
  <si>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</si>
  <si>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</si>
  <si>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</si>
  <si>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</si>
  <si>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</si>
  <si>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</si>
  <si>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</si>
  <si>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</si>
  <si>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</si>
  <si>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</si>
  <si>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</si>
  <si>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</si>
  <si>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</si>
  <si>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</si>
  <si>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</si>
  <si>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</si>
  <si>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</si>
  <si>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</si>
  <si>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</si>
  <si>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</si>
  <si>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</si>
  <si>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</si>
  <si>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</si>
  <si>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</si>
  <si>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</si>
  <si>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</si>
  <si>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</si>
  <si>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</si>
  <si>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</si>
  <si>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</si>
  <si>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</si>
  <si>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</si>
  <si>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</si>
  <si>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</si>
  <si>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</si>
  <si>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</si>
  <si>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</si>
  <si>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</si>
  <si>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</si>
  <si>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</si>
  <si>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</si>
  <si>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</si>
  <si>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</si>
  <si>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</si>
  <si>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</si>
  <si>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</si>
  <si>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</si>
  <si>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</si>
  <si>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</si>
  <si>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</si>
  <si>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</si>
  <si>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</si>
  <si>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</si>
  <si>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</si>
  <si>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</si>
  <si>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</si>
  <si>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</si>
  <si>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</si>
  <si>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</si>
  <si>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</si>
  <si>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</si>
  <si>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</si>
  <si>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</si>
  <si>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</si>
  <si>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</si>
  <si>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</si>
  <si>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</si>
  <si>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</si>
  <si>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</si>
  <si>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</si>
  <si>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</si>
  <si>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</si>
  <si>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</si>
  <si>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</si>
  <si>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</si>
  <si>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</si>
  <si>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</si>
  <si>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</si>
  <si>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</si>
  <si>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</si>
  <si>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</si>
  <si>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</si>
  <si>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</si>
  <si>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</si>
  <si>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</si>
  <si>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</si>
  <si>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</si>
  <si>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</si>
  <si>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</si>
  <si>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</si>
  <si>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</si>
  <si>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</si>
  <si>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</si>
  <si>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</si>
  <si>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</si>
  <si>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</si>
  <si>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</si>
  <si>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</si>
  <si>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</si>
  <si>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</si>
  <si>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</si>
  <si>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</si>
  <si>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</si>
  <si>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</si>
  <si>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</si>
  <si>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</si>
  <si>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</si>
  <si>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</si>
  <si>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</si>
  <si>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</si>
  <si>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</si>
  <si>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</si>
  <si>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</si>
  <si>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</si>
  <si>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</si>
  <si>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</si>
  <si>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</si>
  <si>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</si>
  <si>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</si>
  <si>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</si>
  <si>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</si>
  <si>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</si>
  <si>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</si>
  <si>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</si>
  <si>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</si>
  <si>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</si>
  <si>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</si>
  <si>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</si>
  <si>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</si>
  <si>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</si>
  <si>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</si>
  <si>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</si>
  <si>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</si>
  <si>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</si>
  <si>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</si>
  <si>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</si>
  <si>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</si>
  <si>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</si>
  <si>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</si>
  <si>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</si>
  <si>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</si>
  <si>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</si>
  <si>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</si>
  <si>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</si>
  <si>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</si>
  <si>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</si>
  <si>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</si>
  <si>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</si>
  <si>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</si>
  <si>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</si>
  <si>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</si>
  <si>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</si>
  <si>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</si>
  <si>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</si>
  <si>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</si>
  <si>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</si>
  <si>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</si>
  <si>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</si>
  <si>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</si>
  <si>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</si>
  <si>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</si>
  <si>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</si>
  <si>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</si>
  <si>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</si>
  <si>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</si>
  <si>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</si>
  <si>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</si>
  <si>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</si>
  <si>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</si>
  <si>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</si>
  <si>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</si>
  <si>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</si>
  <si>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</si>
  <si>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</si>
  <si>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</si>
  <si>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</si>
  <si>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</si>
  <si>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</si>
  <si>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</si>
  <si>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</si>
  <si>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</si>
  <si>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</si>
  <si>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</si>
  <si>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</si>
  <si>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</si>
  <si>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</si>
  <si>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</si>
  <si>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</si>
  <si>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</si>
  <si>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</si>
  <si>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</si>
  <si>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</si>
  <si>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</si>
  <si>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</si>
  <si>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</si>
  <si>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</si>
  <si>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</si>
  <si>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</si>
  <si>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</si>
  <si>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</si>
  <si>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</si>
  <si>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</si>
  <si>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</si>
  <si>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</si>
  <si>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</si>
  <si>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</si>
  <si>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</si>
  <si>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</si>
  <si>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</si>
  <si>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</si>
  <si>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</si>
  <si>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</si>
  <si>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</si>
  <si>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</si>
  <si>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</si>
  <si>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</si>
  <si>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</si>
  <si>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</si>
  <si>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</si>
  <si>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</si>
  <si>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</si>
  <si>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</si>
  <si>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</si>
  <si>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</si>
  <si>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</si>
  <si>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</si>
  <si>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</si>
  <si>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</si>
  <si>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</si>
  <si>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</si>
  <si>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</si>
  <si>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</si>
  <si>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</si>
  <si>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</si>
  <si>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</si>
  <si>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</si>
  <si>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</si>
  <si>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</si>
  <si>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</si>
  <si>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</si>
  <si>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</si>
  <si>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</si>
  <si>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</si>
  <si>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</si>
  <si>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</si>
  <si>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</si>
  <si>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</si>
  <si>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</si>
  <si>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</si>
  <si>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</si>
  <si>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</si>
  <si>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</si>
  <si>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</si>
  <si>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</si>
  <si>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</si>
  <si>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</si>
  <si>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</si>
  <si>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</si>
  <si>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</si>
  <si>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</si>
  <si>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</si>
  <si>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</si>
  <si>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</si>
  <si>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</si>
  <si>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</si>
  <si>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</si>
  <si>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</si>
  <si>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</si>
  <si>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</si>
  <si>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</si>
  <si>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</si>
  <si>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</si>
  <si>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</si>
  <si>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</si>
  <si>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</si>
  <si>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</si>
  <si>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</si>
  <si>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</si>
  <si>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</si>
  <si>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</si>
  <si>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</si>
  <si>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</si>
  <si>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</si>
  <si>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</si>
  <si>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</si>
  <si>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</si>
  <si>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</si>
  <si>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</si>
  <si>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</si>
  <si>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</si>
  <si>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</si>
  <si>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</si>
  <si>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</si>
  <si>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</si>
  <si>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</si>
  <si>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</si>
  <si>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</si>
  <si>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</si>
  <si>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</si>
  <si>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</si>
  <si>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</si>
  <si>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</si>
  <si>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</si>
  <si>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</si>
  <si>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</si>
  <si>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</si>
  <si>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</si>
  <si>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</si>
  <si>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</si>
  <si>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</si>
  <si>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</si>
  <si>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</si>
  <si>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</si>
  <si>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</si>
  <si>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</si>
  <si>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</si>
  <si>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</si>
  <si>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</si>
  <si>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</si>
  <si>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</si>
  <si>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</si>
  <si>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</si>
  <si>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</si>
  <si>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</si>
  <si>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</si>
  <si>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</si>
  <si>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</si>
  <si>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</si>
  <si>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</si>
  <si>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</si>
  <si>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</si>
  <si>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</si>
  <si>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</si>
  <si>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</si>
  <si>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</si>
  <si>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</si>
  <si>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</si>
  <si>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</si>
  <si>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</si>
  <si>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</si>
  <si>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</si>
  <si>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</si>
  <si>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</si>
  <si>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</si>
  <si>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</si>
  <si>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</si>
  <si>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</si>
  <si>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</si>
  <si>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</si>
  <si>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</si>
  <si>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</si>
  <si>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</si>
  <si>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</si>
  <si>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</si>
  <si>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</si>
  <si>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</si>
  <si>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</si>
  <si>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</si>
  <si>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</si>
  <si>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</si>
  <si>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</si>
  <si>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</si>
  <si>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</si>
  <si>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</si>
  <si>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</si>
  <si>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</si>
  <si>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</si>
  <si>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</si>
  <si>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</si>
  <si>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</si>
  <si>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</si>
  <si>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</si>
  <si>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</si>
  <si>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</si>
  <si>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</si>
  <si>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</si>
  <si>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</si>
  <si>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</si>
  <si>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</si>
  <si>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</si>
  <si>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</si>
  <si>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</si>
  <si>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</si>
  <si>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</si>
  <si>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</si>
  <si>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</si>
  <si>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</si>
  <si>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</si>
  <si>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</si>
  <si>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</si>
  <si>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</si>
  <si>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</si>
  <si>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</si>
  <si>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</si>
  <si>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</si>
  <si>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</si>
  <si>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</si>
  <si>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</si>
  <si>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</si>
  <si>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</si>
  <si>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</si>
  <si>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</si>
  <si>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</si>
  <si>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</si>
  <si>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</si>
  <si>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</si>
  <si>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</si>
  <si>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</si>
  <si>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</si>
  <si>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</si>
  <si>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</si>
  <si>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</si>
  <si>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</si>
  <si>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</si>
  <si>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</si>
  <si>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</si>
  <si>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</si>
  <si>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</si>
  <si>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</si>
  <si>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</si>
  <si>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</si>
  <si>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</si>
  <si>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</si>
  <si>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</si>
  <si>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</si>
  <si>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</si>
  <si>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</si>
  <si>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</si>
  <si>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</si>
  <si>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</si>
  <si>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</si>
  <si>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</si>
  <si>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</si>
  <si>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</si>
  <si>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</si>
  <si>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</si>
  <si>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</si>
  <si>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</si>
  <si>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</si>
  <si>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</si>
  <si>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</si>
  <si>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</si>
  <si>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</si>
  <si>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</si>
  <si>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</si>
  <si>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</si>
  <si>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</si>
  <si>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</si>
  <si>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</si>
  <si>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</si>
  <si>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</si>
  <si>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</si>
  <si>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</si>
  <si>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</si>
  <si>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</si>
  <si>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</si>
  <si>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</si>
  <si>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</si>
  <si>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</si>
  <si>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</si>
  <si>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</si>
  <si>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</si>
  <si>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</si>
  <si>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</si>
  <si>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</si>
  <si>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</si>
  <si>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</si>
  <si>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</si>
  <si>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</si>
  <si>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</si>
  <si>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</si>
  <si>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</si>
  <si>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</si>
  <si>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</si>
  <si>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</si>
  <si>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</si>
  <si>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</si>
  <si>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</si>
  <si>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</si>
  <si>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</si>
  <si>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</si>
  <si>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</si>
  <si>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</si>
  <si>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</si>
  <si>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</si>
  <si>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</si>
  <si>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</si>
  <si>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</si>
  <si>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</si>
  <si>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</si>
  <si>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</si>
  <si>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</si>
  <si>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</si>
  <si>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</si>
  <si>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</si>
  <si>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</si>
  <si>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</si>
  <si>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</si>
  <si>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</si>
  <si>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</si>
  <si>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</si>
  <si>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</si>
  <si>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</si>
  <si>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</si>
  <si>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</si>
  <si>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</si>
  <si>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</si>
  <si>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</si>
  <si>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</si>
  <si>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</si>
  <si>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</si>
  <si>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</si>
  <si>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</si>
  <si>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</si>
  <si>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</si>
  <si>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</si>
  <si>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</si>
  <si>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</si>
  <si>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</si>
  <si>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</si>
  <si>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</si>
  <si>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</si>
  <si>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</si>
  <si>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</si>
  <si>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</si>
  <si>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</si>
  <si>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</si>
  <si>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</si>
  <si>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</si>
  <si>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</si>
  <si>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</si>
  <si>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</si>
  <si>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</si>
  <si>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</si>
  <si>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</si>
  <si>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</si>
  <si>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</si>
  <si>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</si>
  <si>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</si>
  <si>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</si>
  <si>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</si>
  <si>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</si>
  <si>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</si>
  <si>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</si>
  <si>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</si>
  <si>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</si>
  <si>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</si>
  <si>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</si>
  <si>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</si>
  <si>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</si>
  <si>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</si>
  <si>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</si>
  <si>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</si>
  <si>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</si>
  <si>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</si>
  <si>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</si>
  <si>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</si>
  <si>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</si>
  <si>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</si>
  <si>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</si>
  <si>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</si>
  <si>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</si>
  <si>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</si>
  <si>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</si>
  <si>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</si>
  <si>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</si>
  <si>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</si>
  <si>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</si>
  <si>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</si>
  <si>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</si>
  <si>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</si>
  <si>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</si>
  <si>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</si>
  <si>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</si>
  <si>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</si>
  <si>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</si>
  <si>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</si>
  <si>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</si>
  <si>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</si>
  <si>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</si>
  <si>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</si>
  <si>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</si>
  <si>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</si>
  <si>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</si>
  <si>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</si>
  <si>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</si>
  <si>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</si>
  <si>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</si>
  <si>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</si>
  <si>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</si>
  <si>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</si>
  <si>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</si>
  <si>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</si>
  <si>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</si>
  <si>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</si>
  <si>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</si>
  <si>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</si>
  <si>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</si>
  <si>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</si>
  <si>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</si>
  <si>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</si>
  <si>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</si>
  <si>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</si>
  <si>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</si>
  <si>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</si>
  <si>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</si>
  <si>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</si>
  <si>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</si>
  <si>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</si>
  <si>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</si>
  <si>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</si>
  <si>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</si>
  <si>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</si>
  <si>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</si>
  <si>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</si>
  <si>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</si>
  <si>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</si>
  <si>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</si>
  <si>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</si>
  <si>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</si>
  <si>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</si>
  <si>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</si>
  <si>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</si>
  <si>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</si>
  <si>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</si>
  <si>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</si>
  <si>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</si>
  <si>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</si>
  <si>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</si>
  <si>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</si>
  <si>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</si>
  <si>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</si>
  <si>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</si>
  <si>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</si>
  <si>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</si>
  <si>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</si>
  <si>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</si>
  <si>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</si>
  <si>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</si>
  <si>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</si>
  <si>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</si>
  <si>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</si>
  <si>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</si>
  <si>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</si>
  <si>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</si>
  <si>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</si>
  <si>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</si>
  <si>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</si>
  <si>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</si>
  <si>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</si>
  <si>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</si>
  <si>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</si>
  <si>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</si>
  <si>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</si>
  <si>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</si>
  <si>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</si>
  <si>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</si>
  <si>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</si>
  <si>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</si>
  <si>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</si>
  <si>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</si>
  <si>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</si>
  <si>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</si>
  <si>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</si>
  <si>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</si>
  <si>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</si>
  <si>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</si>
  <si>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</si>
  <si>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</si>
  <si>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</si>
  <si>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</si>
  <si>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</si>
  <si>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</si>
  <si>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</si>
  <si>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</si>
  <si>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</si>
  <si>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</si>
  <si>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</si>
  <si>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</si>
  <si>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</si>
  <si>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</si>
  <si>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</si>
  <si>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</si>
  <si>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</si>
  <si>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</si>
  <si>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</si>
  <si>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</si>
  <si>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</si>
  <si>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</si>
  <si>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</si>
  <si>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</si>
  <si>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</si>
  <si>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</si>
  <si>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</si>
  <si>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</si>
  <si>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</si>
  <si>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</si>
  <si>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</si>
  <si>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</si>
  <si>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</si>
  <si>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</si>
  <si>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</si>
  <si>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</si>
  <si>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</si>
  <si>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</si>
  <si>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</si>
  <si>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</si>
  <si>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</si>
  <si>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</si>
  <si>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</si>
  <si>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</si>
  <si>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</si>
  <si>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</si>
  <si>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</si>
  <si>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</si>
  <si>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</si>
  <si>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</si>
  <si>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</si>
  <si>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</si>
  <si>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</si>
  <si>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</si>
  <si>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</si>
  <si>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</si>
  <si>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</si>
  <si>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</si>
  <si>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</si>
  <si>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</si>
  <si>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</si>
  <si>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</si>
  <si>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</si>
  <si>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</si>
  <si>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</si>
  <si>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</si>
  <si>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</si>
  <si>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</si>
  <si>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</si>
  <si>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</si>
  <si>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</si>
  <si>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</si>
  <si>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</si>
  <si>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</si>
  <si>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</si>
  <si>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</si>
  <si>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</si>
  <si>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</si>
  <si>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</si>
  <si>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</si>
  <si>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</si>
  <si>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</si>
  <si>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</si>
  <si>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</si>
  <si>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</si>
  <si>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</si>
  <si>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</si>
  <si>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</si>
  <si>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</si>
  <si>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</si>
  <si>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</si>
  <si>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</si>
  <si>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</si>
  <si>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</si>
  <si>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</si>
  <si>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</si>
  <si>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</si>
  <si>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</si>
  <si>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</si>
  <si>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</si>
  <si>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</si>
  <si>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</si>
  <si>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</si>
  <si>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</si>
  <si>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</si>
  <si>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</si>
  <si>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</si>
  <si>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</si>
  <si>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</si>
  <si>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</si>
  <si>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</si>
  <si>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</si>
  <si>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</si>
  <si>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</si>
  <si>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</si>
  <si>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</si>
  <si>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</si>
  <si>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</si>
  <si>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</si>
  <si>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</si>
  <si>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</si>
  <si>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</si>
  <si>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</si>
  <si>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</si>
  <si>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</si>
  <si>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</si>
  <si>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</si>
  <si>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</si>
  <si>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</si>
  <si>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</si>
  <si>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</si>
  <si>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</si>
  <si>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</si>
  <si>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</si>
  <si>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</si>
  <si>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</si>
  <si>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</si>
  <si>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</si>
  <si>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</si>
  <si>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</si>
  <si>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</si>
  <si>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</si>
  <si>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</si>
  <si>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</si>
  <si>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</si>
  <si>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</si>
  <si>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</si>
  <si>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</si>
  <si>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</si>
  <si>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</si>
  <si>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</si>
  <si>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</si>
  <si>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</si>
  <si>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</si>
  <si>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</si>
  <si>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</si>
  <si>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</si>
  <si>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</si>
  <si>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</si>
  <si>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</si>
  <si>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</si>
  <si>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</si>
  <si>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</si>
  <si>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</si>
  <si>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</si>
  <si>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</si>
  <si>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</si>
  <si>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</si>
  <si>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</si>
  <si>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</si>
  <si>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</si>
  <si>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</si>
  <si>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</si>
  <si>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</si>
  <si>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</si>
  <si>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</si>
  <si>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</si>
  <si>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</si>
  <si>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</si>
  <si>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</si>
  <si>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</si>
  <si>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</si>
  <si>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</si>
  <si>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</si>
  <si>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</si>
  <si>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</si>
  <si>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</si>
  <si>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</si>
  <si>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</si>
  <si>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</si>
  <si>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</si>
  <si>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</si>
  <si>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</si>
  <si>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</si>
  <si>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</si>
  <si>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</si>
  <si>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</si>
  <si>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</si>
  <si>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</si>
  <si>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</si>
  <si>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</si>
  <si>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</si>
  <si>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</si>
  <si>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</si>
  <si>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</si>
  <si>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</si>
  <si>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</si>
  <si>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</si>
  <si>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</si>
  <si>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</si>
  <si>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</si>
  <si>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</si>
  <si>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</si>
  <si>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</si>
  <si>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</si>
  <si>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</si>
  <si>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</si>
  <si>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</si>
  <si>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</si>
  <si>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</si>
  <si>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</si>
  <si>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</si>
  <si>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</si>
  <si>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</si>
  <si>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</si>
  <si>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</si>
  <si>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</si>
  <si>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</si>
  <si>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</si>
  <si>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</si>
  <si>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</si>
  <si>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</si>
  <si>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</si>
  <si>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</si>
  <si>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</si>
  <si>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</si>
  <si>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</si>
  <si>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</si>
  <si>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</si>
  <si>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</si>
  <si>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</si>
  <si>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</si>
  <si>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</si>
  <si>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</si>
  <si>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</si>
  <si>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</si>
  <si>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</si>
  <si>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</si>
  <si>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</si>
  <si>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</si>
  <si>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</si>
  <si>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</si>
  <si>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</si>
  <si>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</si>
  <si>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</si>
  <si>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</si>
  <si>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</si>
  <si>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</si>
  <si>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</si>
  <si>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</si>
  <si>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</si>
  <si>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</si>
  <si>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</si>
  <si>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</si>
  <si>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</si>
  <si>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</si>
  <si>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</si>
  <si>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</si>
  <si>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</si>
  <si>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</si>
  <si>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</si>
  <si>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</si>
  <si>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</si>
  <si>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</si>
  <si>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</si>
  <si>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</si>
  <si>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</si>
  <si>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</si>
  <si>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</si>
  <si>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</si>
  <si>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</si>
  <si>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</si>
  <si>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</si>
  <si>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</si>
  <si>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</si>
  <si>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</si>
  <si>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</si>
  <si>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</si>
  <si>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</si>
  <si>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</si>
  <si>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</si>
  <si>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</si>
  <si>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</si>
  <si>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</si>
  <si>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</si>
  <si>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</si>
  <si>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</si>
  <si>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</si>
  <si>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</si>
  <si>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</si>
  <si>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</si>
  <si>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</si>
  <si>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</si>
  <si>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</si>
  <si>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</si>
  <si>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</si>
  <si>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</si>
  <si>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</si>
  <si>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</si>
  <si>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</si>
  <si>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</si>
  <si>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</si>
  <si>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</si>
  <si>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</si>
  <si>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</si>
  <si>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</si>
  <si>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</si>
  <si>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</si>
  <si>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</si>
  <si>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</si>
  <si>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</si>
  <si>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</si>
  <si>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</si>
  <si>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</si>
  <si>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</si>
  <si>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</si>
  <si>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</si>
  <si>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</si>
  <si>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</si>
  <si>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</si>
  <si>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</si>
  <si>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</si>
  <si>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</si>
  <si>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</si>
  <si>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</si>
  <si>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</si>
  <si>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</si>
  <si>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</si>
  <si>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</si>
  <si>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</si>
  <si>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</si>
  <si>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</si>
  <si>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</si>
  <si>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</si>
  <si>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</si>
  <si>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</si>
  <si>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</si>
  <si>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</si>
  <si>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</si>
  <si>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</si>
  <si>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</si>
  <si>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</si>
  <si>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</si>
  <si>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</si>
  <si>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</si>
  <si>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</si>
  <si>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</si>
  <si>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</si>
  <si>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</si>
  <si>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</si>
  <si>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</si>
  <si>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</si>
  <si>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</si>
  <si>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</si>
  <si>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</si>
  <si>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</si>
  <si>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</si>
  <si>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</si>
  <si>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</si>
  <si>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</si>
  <si>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</si>
  <si>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</si>
  <si>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</si>
  <si>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</si>
  <si>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</si>
  <si>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</si>
  <si>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</si>
  <si>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</si>
  <si>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</si>
  <si>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</si>
  <si>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</si>
  <si>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</si>
  <si>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</si>
  <si>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</si>
  <si>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</si>
  <si>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</si>
  <si>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</si>
  <si>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</si>
  <si>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</si>
  <si>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</si>
  <si>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</si>
  <si>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</si>
  <si>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</si>
  <si>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</si>
  <si>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</si>
  <si>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</si>
  <si>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</si>
  <si>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</si>
  <si>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</si>
  <si>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</si>
  <si>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</si>
  <si>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</si>
  <si>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</si>
  <si>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</si>
  <si>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</si>
  <si>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</si>
  <si>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</si>
  <si>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</si>
  <si>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</si>
  <si>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</si>
  <si>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</si>
  <si>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</si>
  <si>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</si>
  <si>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</si>
  <si>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</si>
  <si>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</si>
  <si>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</si>
  <si>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</si>
  <si>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</si>
  <si>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</si>
  <si>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</si>
  <si>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</si>
  <si>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</si>
  <si>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</si>
  <si>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</si>
  <si>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</si>
  <si>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</si>
  <si>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</si>
  <si>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</si>
  <si>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</si>
  <si>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</si>
  <si>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</si>
  <si>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</si>
  <si>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</si>
  <si>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</si>
  <si>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</si>
  <si>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</si>
  <si>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</si>
  <si>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</si>
  <si>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</si>
  <si>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</si>
  <si>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</si>
  <si>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</si>
  <si>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</si>
  <si>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</si>
  <si>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</si>
  <si>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</si>
  <si>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</si>
  <si>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</si>
  <si>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</si>
  <si>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</si>
  <si>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</si>
  <si>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</si>
  <si>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</si>
  <si>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</si>
  <si>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</si>
  <si>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</si>
  <si>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</si>
  <si>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</si>
  <si>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</si>
  <si>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</si>
  <si>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</si>
  <si>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</si>
  <si>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</si>
  <si>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</si>
  <si>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</si>
  <si>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</si>
  <si>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</si>
  <si>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</si>
  <si>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</si>
  <si>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</si>
  <si>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</si>
  <si>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</si>
  <si>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</si>
  <si>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</si>
  <si>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</si>
  <si>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</si>
  <si>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</si>
  <si>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</si>
  <si>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</si>
  <si>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</si>
  <si>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</si>
  <si>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</si>
  <si>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</si>
  <si>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</si>
  <si>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</si>
  <si>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</si>
  <si>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</si>
  <si>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</si>
  <si>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</si>
  <si>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</si>
  <si>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</si>
  <si>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</si>
  <si>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</si>
  <si>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</si>
  <si>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</si>
  <si>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</si>
  <si>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</si>
  <si>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</si>
  <si>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</si>
  <si>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</si>
  <si>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</si>
  <si>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</si>
  <si>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</si>
  <si>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</si>
  <si>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</si>
  <si>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</si>
  <si>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</si>
  <si>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</si>
  <si>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</si>
  <si>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</si>
  <si>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</si>
  <si>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</si>
  <si>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</si>
  <si>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</si>
  <si>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</si>
  <si>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</si>
  <si>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</si>
  <si>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</si>
  <si>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</si>
  <si>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</si>
  <si>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</si>
  <si>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</si>
  <si>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</si>
  <si>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</si>
  <si>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</si>
  <si>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</si>
  <si>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</si>
  <si>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</si>
  <si>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</si>
  <si>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</si>
  <si>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</si>
  <si>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</si>
  <si>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</si>
  <si>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</si>
  <si>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</si>
  <si>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</si>
  <si>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</si>
  <si>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</si>
  <si>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</si>
  <si>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</si>
  <si>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</si>
  <si>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</si>
  <si>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</si>
  <si>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</si>
  <si>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</si>
  <si>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</si>
  <si>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</si>
  <si>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</si>
  <si>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</si>
  <si>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</si>
  <si>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</si>
  <si>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</si>
  <si>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</si>
  <si>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</si>
  <si>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</si>
  <si>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</si>
  <si>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</si>
  <si>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</si>
  <si>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</si>
  <si>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</si>
  <si>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</si>
  <si>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</si>
  <si>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</si>
  <si>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</si>
  <si>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</si>
  <si>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</si>
  <si>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</si>
  <si>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</si>
  <si>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</si>
  <si>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</si>
  <si>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</si>
  <si>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</si>
  <si>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</si>
  <si>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</si>
  <si>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</si>
  <si>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</si>
  <si>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</si>
  <si>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</si>
  <si>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</si>
  <si>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</si>
  <si>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</si>
  <si>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</si>
  <si>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</si>
  <si>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</si>
  <si>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</si>
  <si>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</si>
  <si>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</si>
  <si>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</si>
  <si>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</si>
  <si>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</si>
  <si>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</si>
  <si>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</si>
  <si>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</si>
  <si>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</si>
  <si>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</si>
  <si>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</si>
  <si>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</si>
  <si>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</si>
  <si>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</si>
  <si>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</si>
  <si>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</si>
  <si>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</si>
  <si>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</si>
  <si>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</si>
  <si>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</si>
  <si>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</si>
  <si>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</si>
  <si>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</si>
  <si>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</si>
  <si>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</si>
  <si>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</si>
  <si>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</si>
  <si>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</si>
  <si>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</si>
  <si>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</si>
  <si>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</si>
  <si>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</si>
  <si>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</si>
  <si>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</si>
  <si>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</si>
  <si>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</si>
  <si>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</si>
  <si>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</si>
  <si>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</si>
  <si>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</si>
  <si>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</si>
  <si>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</si>
  <si>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</si>
  <si>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</si>
  <si>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</si>
  <si>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</si>
  <si>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</si>
  <si>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</si>
  <si>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</si>
  <si>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</si>
  <si>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</si>
  <si>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</si>
  <si>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</si>
  <si>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</si>
  <si>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</si>
  <si>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</si>
  <si>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</si>
  <si>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</si>
  <si>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</si>
  <si>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</si>
  <si>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</si>
  <si>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</si>
  <si>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</si>
  <si>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</si>
  <si>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</si>
  <si>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</si>
  <si>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</si>
  <si>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</si>
  <si>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</si>
  <si>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</si>
  <si>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</si>
  <si>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</si>
  <si>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</si>
  <si>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</si>
  <si>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</si>
  <si>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</si>
  <si>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</si>
  <si>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</si>
  <si>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</si>
  <si>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</si>
  <si>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</si>
  <si>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</si>
  <si>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</si>
  <si>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</si>
  <si>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</si>
  <si>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</si>
  <si>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</si>
  <si>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</si>
  <si>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</si>
  <si>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</si>
  <si>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</si>
  <si>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</si>
  <si>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</si>
  <si>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</si>
  <si>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</si>
  <si>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</si>
  <si>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</si>
  <si>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</si>
  <si>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</si>
  <si>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</si>
  <si>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</si>
  <si>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</si>
  <si>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</si>
  <si>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</si>
  <si>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</si>
  <si>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</si>
  <si>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</si>
  <si>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</si>
  <si>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</si>
  <si>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</si>
  <si>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</si>
  <si>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</si>
  <si>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</si>
  <si>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</si>
  <si>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</si>
  <si>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</si>
  <si>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</si>
  <si>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</si>
  <si>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</si>
  <si>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</si>
  <si>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</si>
  <si>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</si>
  <si>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</si>
  <si>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</si>
  <si>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</si>
  <si>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</si>
  <si>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</si>
  <si>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</si>
  <si>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</si>
  <si>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</si>
  <si>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</si>
  <si>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</si>
  <si>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</si>
  <si>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</si>
  <si>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</si>
  <si>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</si>
  <si>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</si>
  <si>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</si>
  <si>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</si>
  <si>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</si>
  <si>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</si>
  <si>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</si>
  <si>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</si>
  <si>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</si>
  <si>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</si>
  <si>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</si>
  <si>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</si>
  <si>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</si>
  <si>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</si>
  <si>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</si>
  <si>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</si>
  <si>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</si>
  <si>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</si>
  <si>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</si>
  <si>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</si>
  <si>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</si>
  <si>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</si>
  <si>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</si>
  <si>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</si>
  <si>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</si>
  <si>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</si>
  <si>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</si>
  <si>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</si>
  <si>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</si>
  <si>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</si>
  <si>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</si>
  <si>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</si>
  <si>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</si>
  <si>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</si>
  <si>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</si>
  <si>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</si>
  <si>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</si>
  <si>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</si>
  <si>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</si>
  <si>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</si>
  <si>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</si>
  <si>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</si>
  <si>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</si>
  <si>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</si>
  <si>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</si>
  <si>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</si>
  <si>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</si>
  <si>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</si>
  <si>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</si>
  <si>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</si>
  <si>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</si>
  <si>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</si>
  <si>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</si>
  <si>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</si>
  <si>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</si>
  <si>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</si>
  <si>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</si>
  <si>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</si>
  <si>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</si>
  <si>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</si>
  <si>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</si>
  <si>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</si>
  <si>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</si>
  <si>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</si>
  <si>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</si>
  <si>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</si>
  <si>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</si>
  <si>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</si>
  <si>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</si>
  <si>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</si>
  <si>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</si>
  <si>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</si>
  <si>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</si>
  <si>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</si>
  <si>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</si>
  <si>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</si>
  <si>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</si>
  <si>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</si>
  <si>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</si>
  <si>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</si>
  <si>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</si>
  <si>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</si>
  <si>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</si>
  <si>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</si>
  <si>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</si>
  <si>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</si>
  <si>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</si>
  <si>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</si>
  <si>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</si>
  <si>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</si>
  <si>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</si>
  <si>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</si>
  <si>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</si>
  <si>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</si>
  <si>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</si>
  <si>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</si>
  <si>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</si>
  <si>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</si>
  <si>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</si>
  <si>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</si>
  <si>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</si>
  <si>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</si>
  <si>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</si>
  <si>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</si>
  <si>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</si>
  <si>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</si>
  <si>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</si>
  <si>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</si>
  <si>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</si>
  <si>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</si>
  <si>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</si>
  <si>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</si>
  <si>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</si>
  <si>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</si>
  <si>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</si>
  <si>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</si>
  <si>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</si>
  <si>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</si>
  <si>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</si>
  <si>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</si>
  <si>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</si>
  <si>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</si>
  <si>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</si>
  <si>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</si>
  <si>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</si>
  <si>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</si>
  <si>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</si>
  <si>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</si>
  <si>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</si>
  <si>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</si>
  <si>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</si>
  <si>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</si>
  <si>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</si>
  <si>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</si>
  <si>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</si>
  <si>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</si>
  <si>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</si>
  <si>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</si>
  <si>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</si>
  <si>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</si>
  <si>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</si>
  <si>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</si>
  <si>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</si>
  <si>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</si>
  <si>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</si>
  <si>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</si>
  <si>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</si>
  <si>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</si>
  <si>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</si>
  <si>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</si>
  <si>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</si>
  <si>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</si>
  <si>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</si>
  <si>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</si>
  <si>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</si>
  <si>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</si>
  <si>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</si>
  <si>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</si>
  <si>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</si>
  <si>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</si>
  <si>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</si>
  <si>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</si>
  <si>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</si>
  <si>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</si>
  <si>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</si>
  <si>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</si>
  <si>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</si>
  <si>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</si>
  <si>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</si>
  <si>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</si>
  <si>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</si>
  <si>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</si>
  <si>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</si>
  <si>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</si>
  <si>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</si>
  <si>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</si>
  <si>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</si>
  <si>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</si>
  <si>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</si>
  <si>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</si>
  <si>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</si>
  <si>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</si>
  <si>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</si>
  <si>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</si>
  <si>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</si>
  <si>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</si>
  <si>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</si>
  <si>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</si>
  <si>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</si>
  <si>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</si>
  <si>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</si>
  <si>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</si>
  <si>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</si>
  <si>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</si>
  <si>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</si>
  <si>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</si>
  <si>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</si>
  <si>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</si>
  <si>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</si>
  <si>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</si>
  <si>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</si>
  <si>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</si>
  <si>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</si>
  <si>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</si>
  <si>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</si>
  <si>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</si>
  <si>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</si>
  <si>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</si>
  <si>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</si>
  <si>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</si>
  <si>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</si>
  <si>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</si>
  <si>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</si>
  <si>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</si>
  <si>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</si>
  <si>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</si>
  <si>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</si>
  <si>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</si>
  <si>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</si>
  <si>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</si>
  <si>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</si>
  <si>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</si>
  <si>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</si>
  <si>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</si>
  <si>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</si>
  <si>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</si>
  <si>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</si>
  <si>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</si>
  <si>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</si>
  <si>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</si>
  <si>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</si>
  <si>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</si>
  <si>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</si>
  <si>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</si>
  <si>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</si>
  <si>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</si>
  <si>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</si>
  <si>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</si>
  <si>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</si>
  <si>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</si>
  <si>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</si>
  <si>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</si>
  <si>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</si>
  <si>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</si>
  <si>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</si>
  <si>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</si>
  <si>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</si>
  <si>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</si>
  <si>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</si>
  <si>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</si>
  <si>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</si>
  <si>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</si>
  <si>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</si>
  <si>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</si>
  <si>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</si>
  <si>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</si>
  <si>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</si>
  <si>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</si>
  <si>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</si>
  <si>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</si>
  <si>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</si>
  <si>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</si>
  <si>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</si>
  <si>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</si>
  <si>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</si>
  <si>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</si>
  <si>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</si>
  <si>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</si>
  <si>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</si>
  <si>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</si>
  <si>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</si>
  <si>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</si>
  <si>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</si>
  <si>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</si>
  <si>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</si>
  <si>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</si>
  <si>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</si>
  <si>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</si>
  <si>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</si>
  <si>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</si>
  <si>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</si>
  <si>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</si>
  <si>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</si>
  <si>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</si>
  <si>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</si>
  <si>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</si>
  <si>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</si>
  <si>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</si>
  <si>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</si>
  <si>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</si>
  <si>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</si>
  <si>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</si>
  <si>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</si>
  <si>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</si>
  <si>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</si>
  <si>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</si>
  <si>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</si>
  <si>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</si>
  <si>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</si>
  <si>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</si>
  <si>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</si>
  <si>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</si>
  <si>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</si>
  <si>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</si>
  <si>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</si>
  <si>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</si>
  <si>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</si>
  <si>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</si>
  <si>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</si>
  <si>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</si>
  <si>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</si>
  <si>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</si>
  <si>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</si>
  <si>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</si>
  <si>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</si>
  <si>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</si>
  <si>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</si>
  <si>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</si>
  <si>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</si>
  <si>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</si>
  <si>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</si>
  <si>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</si>
  <si>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</si>
  <si>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</si>
  <si>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</si>
  <si>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</si>
  <si>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</si>
  <si>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</si>
  <si>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</si>
  <si>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</si>
  <si>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</si>
  <si>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</si>
  <si>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</si>
  <si>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</si>
  <si>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</si>
  <si>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</si>
  <si>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</si>
  <si>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</si>
  <si>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</si>
  <si>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</si>
  <si>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</si>
  <si>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</si>
  <si>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</si>
  <si>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</si>
  <si>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</si>
  <si>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</si>
  <si>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</si>
  <si>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</si>
  <si>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</si>
  <si>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</si>
  <si>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</si>
  <si>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</si>
  <si>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</si>
  <si>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</si>
  <si>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</si>
  <si>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</si>
  <si>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</si>
  <si>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</si>
  <si>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</si>
  <si>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</si>
  <si>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</si>
  <si>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</si>
  <si>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</si>
  <si>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</si>
  <si>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</si>
  <si>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</si>
  <si>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</si>
  <si>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</si>
  <si>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</si>
  <si>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</si>
  <si>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</si>
  <si>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</si>
  <si>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</si>
  <si>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</si>
  <si>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</si>
  <si>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</si>
  <si>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</si>
  <si>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</si>
  <si>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</si>
  <si>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</si>
  <si>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</si>
  <si>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</si>
  <si>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</si>
  <si>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</si>
  <si>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</si>
  <si>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</si>
  <si>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</si>
  <si>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</si>
  <si>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</si>
  <si>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</si>
  <si>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</si>
  <si>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</si>
  <si>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</si>
  <si>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</si>
  <si>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</si>
  <si>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</si>
  <si>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</si>
  <si>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</si>
  <si>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</si>
  <si>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</si>
  <si>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</si>
  <si>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</si>
  <si>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</si>
  <si>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</si>
  <si>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</si>
  <si>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</si>
  <si>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</si>
  <si>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</si>
  <si>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</si>
  <si>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</si>
  <si>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</si>
  <si>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</si>
  <si>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</si>
  <si>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</si>
  <si>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</si>
  <si>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</si>
  <si>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</si>
  <si>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</si>
  <si>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</si>
  <si>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</si>
  <si>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</si>
  <si>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</si>
  <si>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</si>
  <si>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</si>
  <si>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</si>
  <si>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</si>
  <si>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</si>
  <si>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</si>
  <si>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</si>
  <si>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</si>
  <si>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</si>
  <si>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</si>
  <si>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</si>
  <si>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</si>
  <si>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10h, intervalo aberto as 10:15 até as 12:15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</si>
  <si>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</si>
  <si>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</si>
  <si>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</si>
  <si>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</si>
  <si>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</si>
  <si>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</si>
  <si>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</si>
  <si>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</si>
  <si>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</si>
  <si>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</si>
  <si>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</si>
  <si>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</si>
  <si>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</si>
  <si>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</si>
  <si>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</si>
  <si>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</si>
  <si>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</si>
  <si>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</si>
  <si>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</si>
  <si>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</si>
  <si>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</si>
  <si>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>ZPG-ZTP</t>
  </si>
  <si>
    <t>ZPGZTP</t>
  </si>
  <si>
    <t>Aguarda finalizar carregamento</t>
  </si>
  <si>
    <t>1 COTONA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</si>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</sst>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L665" activePane="bottomRight" state="frozen"/>
      <selection pane="bottomRight" activeCell="N802" sqref="N8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9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263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 hidden="1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263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 hidden="1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263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263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263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 ht="23.25" hidden="1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263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>
        <v>0.42708333333333331</v>
      </c>
      <c r="AT642" s="265">
        <v>0.51041666666666663</v>
      </c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8.3333333333333315E-2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2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</v>
      </c>
      <c r="BR642" s="19">
        <f t="shared" si="60"/>
        <v>0.99999999999999978</v>
      </c>
      <c r="BS642" s="19">
        <f t="shared" si="61"/>
        <v>0</v>
      </c>
      <c r="BT642" s="219" t="str">
        <f t="shared" si="62"/>
        <v/>
      </c>
    </row>
    <row r="643" spans="1:72" hidden="1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263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>
        <v>0.3125</v>
      </c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ERRO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9" t="str">
        <f t="shared" si="62"/>
        <v/>
      </c>
    </row>
    <row r="644" spans="1:72" ht="23.25" hidden="1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263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>
        <v>0.59166666666666667</v>
      </c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0.20833333333333331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9" t="str">
        <f t="shared" si="62"/>
        <v/>
      </c>
    </row>
    <row r="645" spans="1:72" ht="23.25" hidden="1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263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 hidden="1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263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 t="s">
        <v>317</v>
      </c>
      <c r="AS646" s="265">
        <v>0.38333333333333336</v>
      </c>
      <c r="AT646" s="265">
        <v>0.3840277777777778</v>
      </c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6.9444444444444198E-4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9" t="str">
        <f t="shared" si="62"/>
        <v/>
      </c>
    </row>
    <row r="647" spans="1:72" ht="23.25" hidden="1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263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 t="s">
        <v>317</v>
      </c>
      <c r="AS647" s="265">
        <v>0.38333333333333336</v>
      </c>
      <c r="AT647" s="265">
        <v>0.3840277777777778</v>
      </c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6.9444444444444198E-4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9" t="str">
        <f t="shared" si="62"/>
        <v/>
      </c>
    </row>
    <row r="648" spans="1:72" ht="23.25" hidden="1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263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 t="s">
        <v>317</v>
      </c>
      <c r="AS648" s="265">
        <v>0.38333333333333336</v>
      </c>
      <c r="AT648" s="265">
        <v>0.3840277777777778</v>
      </c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6.9444444444444198E-4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9" t="str">
        <f t="shared" si="62"/>
        <v/>
      </c>
    </row>
    <row r="649" spans="1:72" ht="23.25" hidden="1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263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 t="s">
        <v>317</v>
      </c>
      <c r="AS649" s="265">
        <v>0.38333333333333336</v>
      </c>
      <c r="AT649" s="265">
        <v>0.3840277777777778</v>
      </c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6.9444444444444198E-4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9" t="str">
        <f t="shared" si="62"/>
        <v/>
      </c>
    </row>
    <row r="650" spans="1:72" hidden="1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263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>
        <v>0.36458333333333331</v>
      </c>
      <c r="AS650" s="265">
        <v>0</v>
      </c>
      <c r="AT650" s="265">
        <v>6.9444444444444447E-4</v>
      </c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6.9444444444444447E-4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1900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263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263" t="s">
        <v>1901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2</v>
      </c>
      <c r="BI652" s="243"/>
      <c r="BJ652" s="270" t="s">
        <v>1902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 hidden="1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263" t="s">
        <v>1903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1904</v>
      </c>
      <c r="BK653" s="270" t="s">
        <v>1904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263" t="s">
        <v>1905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1906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 ht="23.25" hidden="1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1907</v>
      </c>
      <c r="W655" s="263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 t="s">
        <v>1908</v>
      </c>
      <c r="BK655" s="270" t="s">
        <v>1908</v>
      </c>
      <c r="BL655" s="184"/>
      <c r="BM655" s="15" t="s">
        <v>698</v>
      </c>
      <c r="BN655" s="179" t="s">
        <v>698</v>
      </c>
      <c r="BO655" s="164" t="s">
        <v>698</v>
      </c>
      <c r="BP655" s="244" t="s">
        <v>1909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1910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263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1911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 hidden="1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1912</v>
      </c>
      <c r="N657" s="335" t="s">
        <v>1913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263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1914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263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263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239"/>
      <c r="D660" s="240" t="s">
        <v>531</v>
      </c>
      <c r="E660" s="273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2">
        <v>56</v>
      </c>
      <c r="K660" s="222">
        <v>218.75</v>
      </c>
      <c r="L660" s="177">
        <v>211</v>
      </c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5" t="s">
        <v>1876</v>
      </c>
      <c r="O660" s="163">
        <v>0.29166666666666669</v>
      </c>
      <c r="P660" s="163">
        <v>0.16666666666666666</v>
      </c>
      <c r="Q660" s="177">
        <f>510*4</f>
        <v>2040</v>
      </c>
      <c r="R660" s="10" t="str">
        <f>IFERROR(_xlfn.XLOOKUP(F660, BS_ATIVIDADE[ATIVIDADE],BS_ATIVIDADE[UNIDADE] ), "*")</f>
        <v>M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1" t="s">
        <v>1696</v>
      </c>
      <c r="W660" s="263" t="s">
        <v>1877</v>
      </c>
      <c r="X660" s="212" t="s">
        <v>663</v>
      </c>
      <c r="Y660" s="179"/>
      <c r="Z660" s="179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80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4" t="str">
        <f>IF(BS_CONTROLE[[#This Row],[Local - Partida]]=0, "-", BS_CONTROLE[[#This Row],[Local - Partida]])</f>
        <v>ZYU1</v>
      </c>
      <c r="AL660" s="264" t="str">
        <f>IF(BS_CONTROLE[[#This Row],[Local - Encerramento]]=0, "-", BS_CONTROLE[[#This Row],[Local - Encerramento]])</f>
        <v>ZYU1</v>
      </c>
      <c r="AM660" s="264" t="str">
        <f>IF(BS_CONTROLE[[#This Row],[Entre - Estações]]=0, "-", BS_CONTROLE[[#This Row],[Entre - Estações]])</f>
        <v>ZST-ZXI</v>
      </c>
      <c r="AN660" s="264" t="str">
        <f>IF(BS_CONTROLE[[#This Row],[SB]]=0, "-", BS_CONTROLE[[#This Row],[SB]])</f>
        <v>ZXI2/216ZXI2/ZST2162</v>
      </c>
      <c r="AO660" s="246">
        <f>IF(BS_CONTROLE[[#This Row],[SUB]]=0, "-", BS_CONTROLE[[#This Row],[SUB]])</f>
        <v>56</v>
      </c>
      <c r="AP660" s="247">
        <f>IF(BS_CONTROLE[[#This Row],[KM - Inicio]]=0, "-", BS_CONTROLE[[#This Row],[KM - Inicio]])</f>
        <v>218.75</v>
      </c>
      <c r="AQ660" s="247">
        <f>IF(BS_CONTROLE[[#This Row],[KM - Fim]]=0, "-", BS_CONTROLE[[#This Row],[KM - Fim]])</f>
        <v>211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/>
      <c r="BF660" s="248" t="str">
        <f>IF(BS_CONTROLE[[#This Row],[Responsavel pelo boletim]]=0, "-", BS_CONTROLE[[#This Row],[Responsavel pelo boletim]])</f>
        <v>Antonioni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9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239"/>
      <c r="D661" s="240" t="s">
        <v>542</v>
      </c>
      <c r="E661" s="273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2">
        <v>56</v>
      </c>
      <c r="K661" s="222">
        <v>168</v>
      </c>
      <c r="L661" s="177" t="s">
        <v>317</v>
      </c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7">
        <v>100</v>
      </c>
      <c r="R661" s="10" t="str">
        <f>IFERROR(_xlfn.XLOOKUP(F661, BS_ATIVIDADE[ATIVIDADE],BS_ATIVIDADE[UNIDADE] ), "*")</f>
        <v>Nº DE DORMENTES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1" t="s">
        <v>926</v>
      </c>
      <c r="W661" s="263" t="s">
        <v>1879</v>
      </c>
      <c r="X661" s="212" t="s">
        <v>668</v>
      </c>
      <c r="Y661" s="179"/>
      <c r="Z661" s="179"/>
      <c r="AA661" s="84" t="s">
        <v>1915</v>
      </c>
      <c r="AB661" s="71" t="s">
        <v>660</v>
      </c>
      <c r="AC661" s="71" t="s">
        <v>317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80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4" t="str">
        <f>IF(BS_CONTROLE[[#This Row],[Local - Partida]]=0, "-", BS_CONTROLE[[#This Row],[Local - Partida]])</f>
        <v>ZYU1</v>
      </c>
      <c r="AL661" s="264" t="str">
        <f>IF(BS_CONTROLE[[#This Row],[Local - Encerramento]]=0, "-", BS_CONTROLE[[#This Row],[Local - Encerramento]])</f>
        <v>ZYU1</v>
      </c>
      <c r="AM661" s="264" t="str">
        <f>IF(BS_CONTROLE[[#This Row],[Entre - Estações]]=0, "-", BS_CONTROLE[[#This Row],[Entre - Estações]])</f>
        <v>ZER-170</v>
      </c>
      <c r="AN661" s="264" t="str">
        <f>IF(BS_CONTROLE[[#This Row],[SB]]=0, "-", BS_CONTROLE[[#This Row],[SB]])</f>
        <v>ZER169</v>
      </c>
      <c r="AO661" s="246">
        <f>IF(BS_CONTROLE[[#This Row],[SUB]]=0, "-", BS_CONTROLE[[#This Row],[SUB]])</f>
        <v>56</v>
      </c>
      <c r="AP661" s="247">
        <f>IF(BS_CONTROLE[[#This Row],[KM - Inicio]]=0, "-", BS_CONTROLE[[#This Row],[KM - Inicio]])</f>
        <v>168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/>
      <c r="BF661" s="248" t="str">
        <f>IF(BS_CONTROLE[[#This Row],[Responsavel pelo boletim]]=0, "-", BS_CONTROLE[[#This Row],[Responsavel pelo boletim]])</f>
        <v>Jonas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9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239"/>
      <c r="D662" s="212" t="s">
        <v>611</v>
      </c>
      <c r="E662" s="293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2">
        <v>56</v>
      </c>
      <c r="K662" s="222">
        <v>167.5</v>
      </c>
      <c r="L662" s="177" t="s">
        <v>317</v>
      </c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7">
        <v>15</v>
      </c>
      <c r="R662" s="10" t="str">
        <f>IFERROR(_xlfn.XLOOKUP(F662, BS_ATIVIDADE[ATIVIDADE],BS_ATIVIDADE[UNIDADE] ), "*")</f>
        <v>Nº DE DORMENTES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1" t="s">
        <v>1881</v>
      </c>
      <c r="W662" s="263" t="s">
        <v>1882</v>
      </c>
      <c r="X662" s="212" t="s">
        <v>668</v>
      </c>
      <c r="Y662" s="179"/>
      <c r="Z662" s="179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80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ZER-170</v>
      </c>
      <c r="AN662" s="264" t="str">
        <f>IF(BS_CONTROLE[[#This Row],[SB]]=0, "-", BS_CONTROLE[[#This Row],[SB]])</f>
        <v>ZER169</v>
      </c>
      <c r="AO662" s="246">
        <f>IF(BS_CONTROLE[[#This Row],[SUB]]=0, "-", BS_CONTROLE[[#This Row],[SUB]])</f>
        <v>56</v>
      </c>
      <c r="AP662" s="247">
        <f>IF(BS_CONTROLE[[#This Row],[KM - Inicio]]=0, "-", BS_CONTROLE[[#This Row],[KM - Inicio]])</f>
        <v>167.5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/>
      <c r="BF662" s="248" t="str">
        <f>IF(BS_CONTROLE[[#This Row],[Responsavel pelo boletim]]=0, "-", BS_CONTROLE[[#This Row],[Responsavel pelo boletim]])</f>
        <v>José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9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239"/>
      <c r="D663" s="212" t="s">
        <v>355</v>
      </c>
      <c r="E663" s="273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2">
        <v>55</v>
      </c>
      <c r="K663" s="222">
        <v>118.3</v>
      </c>
      <c r="L663" s="177">
        <v>127</v>
      </c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5" t="s">
        <v>1916</v>
      </c>
      <c r="O663" s="163">
        <v>0.33333333333333331</v>
      </c>
      <c r="P663" s="163">
        <v>0.20833333333333334</v>
      </c>
      <c r="Q663" s="177">
        <v>1</v>
      </c>
      <c r="R663" s="10" t="str">
        <f>IFERROR(_xlfn.XLOOKUP(F663, BS_ATIVIDADE[ATIVIDADE],BS_ATIVIDADE[UNIDADE] ), "*")</f>
        <v>BINÁRIO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1" t="s">
        <v>1849</v>
      </c>
      <c r="W663" s="263" t="s">
        <v>1917</v>
      </c>
      <c r="X663" s="212" t="s">
        <v>663</v>
      </c>
      <c r="Y663" s="179"/>
      <c r="Z663" s="179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80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ZLU-ZWI</v>
      </c>
      <c r="AN663" s="264" t="str">
        <f>IF(BS_CONTROLE[[#This Row],[SB]]=0, "-", BS_CONTROLE[[#This Row],[SB]])</f>
        <v>ZWI2/121ZWI2/1231212/1241232/1251242/ZYQ1262</v>
      </c>
      <c r="AO663" s="246">
        <f>IF(BS_CONTROLE[[#This Row],[SUB]]=0, "-", BS_CONTROLE[[#This Row],[SUB]])</f>
        <v>55</v>
      </c>
      <c r="AP663" s="247">
        <f>IF(BS_CONTROLE[[#This Row],[KM - Inicio]]=0, "-", BS_CONTROLE[[#This Row],[KM - Inicio]])</f>
        <v>118.3</v>
      </c>
      <c r="AQ663" s="247">
        <f>IF(BS_CONTROLE[[#This Row],[KM - Fim]]=0, "-", BS_CONTROLE[[#This Row],[KM - Fim]])</f>
        <v>127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/>
      <c r="BF663" s="248" t="str">
        <f>IF(BS_CONTROLE[[#This Row],[Responsavel pelo boletim]]=0, "-", BS_CONTROLE[[#This Row],[Responsavel pelo boletim]])</f>
        <v xml:space="preserve">Alisson 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9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239"/>
      <c r="D664" s="212" t="s">
        <v>574</v>
      </c>
      <c r="E664" s="273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2">
        <v>55</v>
      </c>
      <c r="K664" s="222">
        <v>121.63</v>
      </c>
      <c r="L664" s="177" t="s">
        <v>317</v>
      </c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5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7">
        <v>2</v>
      </c>
      <c r="R664" s="10" t="str">
        <f>IFERROR(_xlfn.XLOOKUP(F664, BS_ATIVIDADE[ATIVIDADE],BS_ATIVIDADE[UNIDADE] ), "*")</f>
        <v>Nº DE SOLDA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1" t="s">
        <v>1895</v>
      </c>
      <c r="W664" s="263" t="s">
        <v>1918</v>
      </c>
      <c r="X664" s="212" t="s">
        <v>663</v>
      </c>
      <c r="Y664" s="179"/>
      <c r="Z664" s="179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80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ZWI-ZYQ</v>
      </c>
      <c r="AN664" s="264">
        <f>IF(BS_CONTROLE[[#This Row],[SB]]=0, "-", BS_CONTROLE[[#This Row],[SB]])</f>
        <v>1231212</v>
      </c>
      <c r="AO664" s="246">
        <f>IF(BS_CONTROLE[[#This Row],[SUB]]=0, "-", BS_CONTROLE[[#This Row],[SUB]])</f>
        <v>55</v>
      </c>
      <c r="AP664" s="247">
        <f>IF(BS_CONTROLE[[#This Row],[KM - Inicio]]=0, "-", BS_CONTROLE[[#This Row],[KM - Inicio]])</f>
        <v>121.63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/>
      <c r="BF664" s="248" t="str">
        <f>IF(BS_CONTROLE[[#This Row],[Responsavel pelo boletim]]=0, "-", BS_CONTROLE[[#This Row],[Responsavel pelo boletim]])</f>
        <v>Caique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9" t="str">
        <f t="shared" si="62"/>
        <v>OKOK</v>
      </c>
    </row>
    <row r="665" spans="1:72">
      <c r="A665" s="166" t="str">
        <f>D665&amp;B665</f>
        <v>ADENISON (TP-810)46022</v>
      </c>
      <c r="B665" s="167">
        <v>46022</v>
      </c>
      <c r="C665" s="239"/>
      <c r="D665" s="212" t="s">
        <v>564</v>
      </c>
      <c r="E665" s="273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2">
        <v>55</v>
      </c>
      <c r="K665" s="222">
        <v>120.521</v>
      </c>
      <c r="L665" s="177" t="s">
        <v>317</v>
      </c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7">
        <v>2</v>
      </c>
      <c r="R665" s="10" t="str">
        <f>IFERROR(_xlfn.XLOOKUP(F665, BS_ATIVIDADE[ATIVIDADE],BS_ATIVIDADE[UNIDADE] ), "*")</f>
        <v>Nº DE SOLDA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1" t="s">
        <v>1897</v>
      </c>
      <c r="W665" s="263" t="s">
        <v>1918</v>
      </c>
      <c r="X665" s="212" t="s">
        <v>663</v>
      </c>
      <c r="Y665" s="179"/>
      <c r="Z665" s="179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80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ZWI-ZYQ</v>
      </c>
      <c r="AN665" s="264" t="str">
        <f>IF(BS_CONTROLE[[#This Row],[SB]]=0, "-", BS_CONTROLE[[#This Row],[SB]])</f>
        <v>121ZWI2</v>
      </c>
      <c r="AO665" s="246">
        <f>IF(BS_CONTROLE[[#This Row],[SUB]]=0, "-", BS_CONTROLE[[#This Row],[SUB]])</f>
        <v>55</v>
      </c>
      <c r="AP665" s="247">
        <f>IF(BS_CONTROLE[[#This Row],[KM - Inicio]]=0, "-", BS_CONTROLE[[#This Row],[KM - Inicio]])</f>
        <v>120.521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/>
      <c r="BF665" s="248" t="str">
        <f>IF(BS_CONTROLE[[#This Row],[Responsavel pelo boletim]]=0, "-", BS_CONTROLE[[#This Row],[Responsavel pelo boletim]])</f>
        <v>Adenilson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9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239"/>
      <c r="D666" s="212" t="s">
        <v>653</v>
      </c>
      <c r="E666" s="273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2">
        <v>55</v>
      </c>
      <c r="K666" s="222">
        <v>118.617</v>
      </c>
      <c r="L666" s="177" t="s">
        <v>317</v>
      </c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7">
        <v>2</v>
      </c>
      <c r="R666" s="10" t="str">
        <f>IFERROR(_xlfn.XLOOKUP(F666, BS_ATIVIDADE[ATIVIDADE],BS_ATIVIDADE[UNIDADE] ), "*")</f>
        <v>Nº DE SOLDA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1" t="s">
        <v>1919</v>
      </c>
      <c r="W666" s="263" t="s">
        <v>1918</v>
      </c>
      <c r="X666" s="212" t="s">
        <v>663</v>
      </c>
      <c r="Y666" s="179"/>
      <c r="Z666" s="179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80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ZLU-ZWI</v>
      </c>
      <c r="AN666" s="264" t="str">
        <f>IF(BS_CONTROLE[[#This Row],[SB]]=0, "-", BS_CONTROLE[[#This Row],[SB]])</f>
        <v>ZWI2</v>
      </c>
      <c r="AO666" s="246">
        <f>IF(BS_CONTROLE[[#This Row],[SUB]]=0, "-", BS_CONTROLE[[#This Row],[SUB]])</f>
        <v>55</v>
      </c>
      <c r="AP666" s="247">
        <f>IF(BS_CONTROLE[[#This Row],[KM - Inicio]]=0, "-", BS_CONTROLE[[#This Row],[KM - Inicio]])</f>
        <v>118.617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/>
      <c r="BF666" s="248" t="str">
        <f>IF(BS_CONTROLE[[#This Row],[Responsavel pelo boletim]]=0, "-", BS_CONTROLE[[#This Row],[Responsavel pelo boletim]])</f>
        <v>Willian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9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239"/>
      <c r="D667" s="212" t="s">
        <v>604</v>
      </c>
      <c r="E667" s="273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2">
        <v>55</v>
      </c>
      <c r="K667" s="222">
        <v>121.9</v>
      </c>
      <c r="L667" s="177" t="s">
        <v>317</v>
      </c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5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7">
        <v>2</v>
      </c>
      <c r="R667" s="10" t="str">
        <f>IFERROR(_xlfn.XLOOKUP(F667, BS_ATIVIDADE[ATIVIDADE],BS_ATIVIDADE[UNIDADE] ), "*")</f>
        <v>Nº DE SOLDA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1" t="s">
        <v>1899</v>
      </c>
      <c r="W667" s="263" t="s">
        <v>1918</v>
      </c>
      <c r="X667" s="212" t="s">
        <v>663</v>
      </c>
      <c r="Y667" s="179"/>
      <c r="Z667" s="179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80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ZWI-ZYQ</v>
      </c>
      <c r="AN667" s="264">
        <f>IF(BS_CONTROLE[[#This Row],[SB]]=0, "-", BS_CONTROLE[[#This Row],[SB]])</f>
        <v>1231212</v>
      </c>
      <c r="AO667" s="246">
        <f>IF(BS_CONTROLE[[#This Row],[SUB]]=0, "-", BS_CONTROLE[[#This Row],[SUB]])</f>
        <v>55</v>
      </c>
      <c r="AP667" s="247">
        <f>IF(BS_CONTROLE[[#This Row],[KM - Inicio]]=0, "-", BS_CONTROLE[[#This Row],[KM - Inicio]])</f>
        <v>121.9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>
        <f>IF(D667="","*",IFERROR(IF(ISODD(COUNT(AS667:AX667)),"ERRO",SUM((AT667-AS667),(AV667-AU667),(AX667-AW667))),"ERRO"))</f>
        <v>0</v>
      </c>
      <c r="AZ667" s="161"/>
      <c r="BA667" s="242"/>
      <c r="BB667" s="178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/>
      <c r="BF667" s="248" t="str">
        <f>IF(BS_CONTROLE[[#This Row],[Responsavel pelo boletim]]=0, "-", BS_CONTROLE[[#This Row],[Responsavel pelo boletim]])</f>
        <v>Ismael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9" t="str">
        <f t="shared" si="62"/>
        <v>OKOK</v>
      </c>
    </row>
    <row r="668" spans="1:72">
      <c r="A668" s="166" t="str">
        <f>D668&amp;B668</f>
        <v>V8946022</v>
      </c>
      <c r="B668" s="167">
        <v>46022</v>
      </c>
      <c r="C668" s="239"/>
      <c r="D668" s="212" t="s">
        <v>524</v>
      </c>
      <c r="E668" s="273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2">
        <v>55</v>
      </c>
      <c r="K668" s="222">
        <v>127.087</v>
      </c>
      <c r="L668" s="177">
        <v>128.69999999999999</v>
      </c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7">
        <f>240*2</f>
        <v>480</v>
      </c>
      <c r="R668" s="10" t="str">
        <f>IFERROR(_xlfn.XLOOKUP(F668, BS_ATIVIDADE[ATIVIDADE],BS_ATIVIDADE[UNIDADE] ), "*")</f>
        <v>M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1" t="s">
        <v>1696</v>
      </c>
      <c r="W668" s="263" t="s">
        <v>1877</v>
      </c>
      <c r="X668" s="212" t="s">
        <v>668</v>
      </c>
      <c r="Y668" s="179"/>
      <c r="Z668" s="179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80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4" t="str">
        <f>IF(BS_CONTROLE[[#This Row],[Local - Partida]]=0, "-", BS_CONTROLE[[#This Row],[Local - Partida]])</f>
        <v>ZEM1302</v>
      </c>
      <c r="AL668" s="264" t="str">
        <f>IF(BS_CONTROLE[[#This Row],[Local - Encerramento]]=0, "-", BS_CONTROLE[[#This Row],[Local - Encerramento]])</f>
        <v>ZEM1302</v>
      </c>
      <c r="AM668" s="264" t="str">
        <f>IF(BS_CONTROLE[[#This Row],[Entre - Estações]]=0, "-", BS_CONTROLE[[#This Row],[Entre - Estações]])</f>
        <v>ZWI-ZYQ</v>
      </c>
      <c r="AN668" s="264" t="str">
        <f>IF(BS_CONTROLE[[#This Row],[SB]]=0, "-", BS_CONTROLE[[#This Row],[SB]])</f>
        <v>ZYQ1262</v>
      </c>
      <c r="AO668" s="246">
        <f>IF(BS_CONTROLE[[#This Row],[SUB]]=0, "-", BS_CONTROLE[[#This Row],[SUB]])</f>
        <v>55</v>
      </c>
      <c r="AP668" s="247">
        <f>IF(BS_CONTROLE[[#This Row],[KM - Inicio]]=0, "-", BS_CONTROLE[[#This Row],[KM - Inicio]])</f>
        <v>127.087</v>
      </c>
      <c r="AQ668" s="247">
        <f>IF(BS_CONTROLE[[#This Row],[KM - Fim]]=0, "-", BS_CONTROLE[[#This Row],[KM - Fim]])</f>
        <v>128.69999999999999</v>
      </c>
      <c r="AR668" s="265"/>
      <c r="AS668" s="265"/>
      <c r="AT668" s="265"/>
      <c r="AU668" s="267"/>
      <c r="AV668" s="267"/>
      <c r="AW668" s="267"/>
      <c r="AX668" s="241"/>
      <c r="AY668" s="182">
        <f>IF(D668="","*",IFERROR(IF(ISODD(COUNT(AS668:AX668)),"ERRO",SUM((AT668-AS668),(AV668-AU668),(AX668-AW668))),"ERRO"))</f>
        <v>0</v>
      </c>
      <c r="AZ668" s="161"/>
      <c r="BA668" s="242"/>
      <c r="BB668" s="178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/>
      <c r="BF668" s="248" t="str">
        <f>IF(BS_CONTROLE[[#This Row],[Responsavel pelo boletim]]=0, "-", BS_CONTROLE[[#This Row],[Responsavel pelo boletim]])</f>
        <v>Antonioni</v>
      </c>
      <c r="BG668" s="184"/>
      <c r="BH668" s="304">
        <v>1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9" t="str">
        <f t="shared" ref="BT668" si="66">IF(BN668="","",SUBSTITUTE(BM668," ","")&amp;SUBSTITUTE(BN668," ",""))</f>
        <v>OKOK</v>
      </c>
    </row>
    <row r="669" spans="1:72">
      <c r="A669" s="166" t="str">
        <f>D669&amp;B669</f>
        <v>EDSON (TP-780)46022</v>
      </c>
      <c r="B669" s="167">
        <v>46022</v>
      </c>
      <c r="C669" s="239"/>
      <c r="D669" s="212" t="s">
        <v>591</v>
      </c>
      <c r="E669" s="273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2">
        <v>48</v>
      </c>
      <c r="K669" s="222">
        <v>142.08000000000001</v>
      </c>
      <c r="L669" s="177">
        <v>142.35</v>
      </c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7">
        <v>312</v>
      </c>
      <c r="R669" s="10" t="str">
        <f>IFERROR(_xlfn.XLOOKUP(F669, BS_ATIVIDADE[ATIVIDADE],BS_ATIVIDADE[UNIDADE] ), "*")</f>
        <v>M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1" t="s">
        <v>1105</v>
      </c>
      <c r="W669" s="263" t="s">
        <v>1028</v>
      </c>
      <c r="X669" s="212" t="s">
        <v>668</v>
      </c>
      <c r="Y669" s="179"/>
      <c r="Z669" s="179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80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ZEM-ZEJ</v>
      </c>
      <c r="AN669" s="264" t="str">
        <f>IF(BS_CONTROLE[[#This Row],[SB]]=0, "-", BS_CONTROLE[[#This Row],[SB]])</f>
        <v>144ZMS1</v>
      </c>
      <c r="AO669" s="246">
        <f>IF(BS_CONTROLE[[#This Row],[SUB]]=0, "-", BS_CONTROLE[[#This Row],[SUB]])</f>
        <v>48</v>
      </c>
      <c r="AP669" s="247">
        <f>IF(BS_CONTROLE[[#This Row],[KM - Inicio]]=0, "-", BS_CONTROLE[[#This Row],[KM - Inicio]])</f>
        <v>142.08000000000001</v>
      </c>
      <c r="AQ669" s="247">
        <f>IF(BS_CONTROLE[[#This Row],[KM - Fim]]=0, "-", BS_CONTROLE[[#This Row],[KM - Fim]])</f>
        <v>142.35</v>
      </c>
      <c r="AR669" s="265"/>
      <c r="AS669" s="265"/>
      <c r="AT669" s="265"/>
      <c r="AU669" s="267"/>
      <c r="AV669" s="267"/>
      <c r="AW669" s="267"/>
      <c r="AX669" s="241"/>
      <c r="AY669" s="182">
        <f>IF(D669="","*",IFERROR(IF(ISODD(COUNT(AS669:AX669)),"ERRO",SUM((AT669-AS669),(AV669-AU669),(AX669-AW669))),"ERRO"))</f>
        <v>0</v>
      </c>
      <c r="AZ669" s="161"/>
      <c r="BA669" s="242"/>
      <c r="BB669" s="178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/>
      <c r="BF669" s="248" t="str">
        <f>IF(BS_CONTROLE[[#This Row],[Responsavel pelo boletim]]=0, "-", BS_CONTROLE[[#This Row],[Responsavel pelo boletim]])</f>
        <v>Edson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12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263"/>
      <c r="X670" s="212"/>
      <c r="Y670" s="179"/>
      <c r="Z670" s="179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12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263"/>
      <c r="X671" s="212"/>
      <c r="Y671" s="179"/>
      <c r="Z671" s="179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>W6046022</v>
      </c>
      <c r="B672" s="167">
        <v>46022</v>
      </c>
      <c r="C672" s="239"/>
      <c r="D672" s="212" t="s">
        <v>543</v>
      </c>
      <c r="E672" s="273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2">
        <v>55</v>
      </c>
      <c r="K672" s="222">
        <v>156</v>
      </c>
      <c r="L672" s="177">
        <v>158.80000000000001</v>
      </c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5" t="s">
        <v>1920</v>
      </c>
      <c r="O672" s="163">
        <v>0.29166666666666669</v>
      </c>
      <c r="P672" s="163">
        <v>4.1666666666666664E-2</v>
      </c>
      <c r="Q672" s="177">
        <v>600</v>
      </c>
      <c r="R672" s="10" t="str">
        <f>IFERROR(_xlfn.XLOOKUP(F672, BS_ATIVIDADE[ATIVIDADE],BS_ATIVIDADE[UNIDADE] ), "*")</f>
        <v>Nº DE DORMENTES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1" t="s">
        <v>1921</v>
      </c>
      <c r="W672" s="263" t="s">
        <v>1879</v>
      </c>
      <c r="X672" s="212" t="s">
        <v>668</v>
      </c>
      <c r="Y672" s="179"/>
      <c r="Z672" s="179"/>
      <c r="AA672" s="84" t="s">
        <v>1922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80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4" t="str">
        <f>IF(BS_CONTROLE[[#This Row],[Local - Partida]]=0, "-", BS_CONTROLE[[#This Row],[Local - Partida]])</f>
        <v>ZEM1302</v>
      </c>
      <c r="AL672" s="264" t="str">
        <f>IF(BS_CONTROLE[[#This Row],[Local - Encerramento]]=0, "-", BS_CONTROLE[[#This Row],[Local - Encerramento]])</f>
        <v>ZEM1302</v>
      </c>
      <c r="AM672" s="264" t="str">
        <f>IF(BS_CONTROLE[[#This Row],[Entre - Estações]]=0, "-", BS_CONTROLE[[#This Row],[Entre - Estações]])</f>
        <v>ZEJ-ZEV</v>
      </c>
      <c r="AN672" s="264" t="str">
        <f>IF(BS_CONTROLE[[#This Row],[SB]]=0, "-", BS_CONTROLE[[#This Row],[SB]])</f>
        <v>1571562/ZEV1572/ZEV2</v>
      </c>
      <c r="AO672" s="246">
        <f>IF(BS_CONTROLE[[#This Row],[SUB]]=0, "-", BS_CONTROLE[[#This Row],[SUB]])</f>
        <v>55</v>
      </c>
      <c r="AP672" s="247">
        <f>IF(BS_CONTROLE[[#This Row],[KM - Inicio]]=0, "-", BS_CONTROLE[[#This Row],[KM - Inicio]])</f>
        <v>156</v>
      </c>
      <c r="AQ672" s="247">
        <f>IF(BS_CONTROLE[[#This Row],[KM - Fim]]=0, "-", BS_CONTROLE[[#This Row],[KM - Fim]])</f>
        <v>158.80000000000001</v>
      </c>
      <c r="AR672" s="265"/>
      <c r="AS672" s="265"/>
      <c r="AT672" s="265"/>
      <c r="AU672" s="267"/>
      <c r="AV672" s="267"/>
      <c r="AW672" s="267"/>
      <c r="AX672" s="241"/>
      <c r="AY672" s="182">
        <f>IF(D672="","*",IFERROR(IF(ISODD(COUNT(AS672:AX672)),"ERRO",SUM((AT672-AS672),(AV672-AU672),(AX672-AW672))),"ERRO"))</f>
        <v>0</v>
      </c>
      <c r="AZ672" s="161"/>
      <c r="BA672" s="242"/>
      <c r="BB672" s="178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/>
      <c r="BF672" s="248" t="str">
        <f>IF(BS_CONTROLE[[#This Row],[Responsavel pelo boletim]]=0, "-", BS_CONTROLE[[#This Row],[Responsavel pelo boletim]])</f>
        <v xml:space="preserve">Felipe 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12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12"/>
      <c r="Y673" s="179"/>
      <c r="Z673" s="179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239"/>
      <c r="D674" s="212" t="s">
        <v>341</v>
      </c>
      <c r="E674" s="273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2">
        <v>92</v>
      </c>
      <c r="K674" s="222">
        <v>75.183999999999997</v>
      </c>
      <c r="L674" s="177">
        <v>81.828000000000003</v>
      </c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20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7">
        <v>1</v>
      </c>
      <c r="R674" s="10" t="str">
        <f>IFERROR(_xlfn.XLOOKUP(F674, BS_ATIVIDADE[ATIVIDADE],BS_ATIVIDADE[UNIDADE] ), "*")</f>
        <v>BINÁRIO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1" t="s">
        <v>1032</v>
      </c>
      <c r="W674" s="263" t="s">
        <v>1903</v>
      </c>
      <c r="X674" s="212" t="s">
        <v>663</v>
      </c>
      <c r="Y674" s="179"/>
      <c r="Z674" s="179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80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ZXW-ZEZ</v>
      </c>
      <c r="AN674" s="264" t="str">
        <f>IF(BS_CONTROLE[[#This Row],[SB]]=0, "-", BS_CONTROLE[[#This Row],[SB]])</f>
        <v>K79ZEZ2</v>
      </c>
      <c r="AO674" s="246">
        <f>IF(BS_CONTROLE[[#This Row],[SUB]]=0, "-", BS_CONTROLE[[#This Row],[SUB]])</f>
        <v>92</v>
      </c>
      <c r="AP674" s="247">
        <f>IF(BS_CONTROLE[[#This Row],[KM - Inicio]]=0, "-", BS_CONTROLE[[#This Row],[KM - Inicio]])</f>
        <v>75.183999999999997</v>
      </c>
      <c r="AQ674" s="247">
        <f>IF(BS_CONTROLE[[#This Row],[KM - Fim]]=0, "-", BS_CONTROLE[[#This Row],[KM - Fim]])</f>
        <v>81.828000000000003</v>
      </c>
      <c r="AR674" s="265"/>
      <c r="AS674" s="265"/>
      <c r="AT674" s="265"/>
      <c r="AU674" s="267"/>
      <c r="AV674" s="267"/>
      <c r="AW674" s="267"/>
      <c r="AX674" s="241"/>
      <c r="AY674" s="182">
        <f>IF(D674="","*",IFERROR(IF(ISODD(COUNT(AS674:AX674)),"ERRO",SUM((AT674-AS674),(AV674-AU674),(AX674-AW674))),"ERRO"))</f>
        <v>0</v>
      </c>
      <c r="AZ674" s="161"/>
      <c r="BA674" s="242"/>
      <c r="BB674" s="178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/>
      <c r="BF674" s="248" t="str">
        <f>IF(BS_CONTROLE[[#This Row],[Responsavel pelo boletim]]=0, "-", BS_CONTROLE[[#This Row],[Responsavel pelo boletim]])</f>
        <v>Augusto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9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239"/>
      <c r="D675" s="212" t="s">
        <v>544</v>
      </c>
      <c r="E675" s="273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2">
        <v>92</v>
      </c>
      <c r="K675" s="222">
        <v>83.7</v>
      </c>
      <c r="L675" s="177" t="s">
        <v>317</v>
      </c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7">
        <v>1</v>
      </c>
      <c r="R675" s="10" t="str">
        <f>IFERROR(_xlfn.XLOOKUP(F675, BS_ATIVIDADE[ATIVIDADE],BS_ATIVIDADE[UNIDADE] ), "*")</f>
        <v>BINÁRIO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1" t="s">
        <v>1032</v>
      </c>
      <c r="W675" s="263" t="s">
        <v>1923</v>
      </c>
      <c r="X675" s="212" t="s">
        <v>663</v>
      </c>
      <c r="Y675" s="179"/>
      <c r="Z675" s="179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80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4" t="str">
        <f>IF(BS_CONTROLE[[#This Row],[Local - Partida]]=0, "-", BS_CONTROLE[[#This Row],[Local - Partida]])</f>
        <v>K67ZEV2</v>
      </c>
      <c r="AL675" s="264" t="str">
        <f>IF(BS_CONTROLE[[#This Row],[Local - Encerramento]]=0, "-", BS_CONTROLE[[#This Row],[Local - Encerramento]])</f>
        <v>K67ZEV2</v>
      </c>
      <c r="AM675" s="264" t="str">
        <f>IF(BS_CONTROLE[[#This Row],[Entre - Estações]]=0, "-", BS_CONTROLE[[#This Row],[Entre - Estações]])</f>
        <v>ZXW</v>
      </c>
      <c r="AN675" s="264" t="str">
        <f>IF(BS_CONTROLE[[#This Row],[SB]]=0, "-", BS_CONTROLE[[#This Row],[SB]])</f>
        <v>K84ZXW2</v>
      </c>
      <c r="AO675" s="246">
        <f>IF(BS_CONTROLE[[#This Row],[SUB]]=0, "-", BS_CONTROLE[[#This Row],[SUB]])</f>
        <v>92</v>
      </c>
      <c r="AP675" s="247">
        <f>IF(BS_CONTROLE[[#This Row],[KM - Inicio]]=0, "-", BS_CONTROLE[[#This Row],[KM - Inicio]])</f>
        <v>83.7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>
        <f>IF(D675="","*",IFERROR(IF(ISODD(COUNT(AS675:AX675)),"ERRO",SUM((AT675-AS675),(AV675-AU675),(AX675-AW675))),"ERRO"))</f>
        <v>0</v>
      </c>
      <c r="AZ675" s="161"/>
      <c r="BA675" s="242"/>
      <c r="BB675" s="178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/>
      <c r="BF675" s="248" t="str">
        <f>IF(BS_CONTROLE[[#This Row],[Responsavel pelo boletim]]=0, "-", BS_CONTROLE[[#This Row],[Responsavel pelo boletim]])</f>
        <v>Augusto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12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/>
      <c r="N676" s="335"/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12"/>
      <c r="Y676" s="179"/>
      <c r="Z676" s="179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239"/>
      <c r="D677" s="212" t="s">
        <v>569</v>
      </c>
      <c r="E677" s="273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2">
        <v>92</v>
      </c>
      <c r="K677" s="222">
        <v>106.8</v>
      </c>
      <c r="L677" s="177" t="s">
        <v>317</v>
      </c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5" t="s">
        <v>303</v>
      </c>
      <c r="O677" s="163">
        <v>0.375</v>
      </c>
      <c r="P677" s="163">
        <v>0.16666666666666666</v>
      </c>
      <c r="Q677" s="177">
        <v>30</v>
      </c>
      <c r="R677" s="10" t="str">
        <f>IFERROR(_xlfn.XLOOKUP(F677, BS_ATIVIDADE[ATIVIDADE],BS_ATIVIDADE[UNIDADE] ), "*")</f>
        <v>Nº DE DORMENTES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1" t="s">
        <v>1924</v>
      </c>
      <c r="W677" s="263" t="s">
        <v>1925</v>
      </c>
      <c r="X677" s="212" t="s">
        <v>663</v>
      </c>
      <c r="Y677" s="179"/>
      <c r="Z677" s="179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80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ZPT</v>
      </c>
      <c r="AN677" s="264" t="str">
        <f>IF(BS_CONTROLE[[#This Row],[SB]]=0, "-", BS_CONTROLE[[#This Row],[SB]])</f>
        <v>ZPT2</v>
      </c>
      <c r="AO677" s="246">
        <f>IF(BS_CONTROLE[[#This Row],[SUB]]=0, "-", BS_CONTROLE[[#This Row],[SUB]])</f>
        <v>92</v>
      </c>
      <c r="AP677" s="247">
        <f>IF(BS_CONTROLE[[#This Row],[KM - Inicio]]=0, "-", BS_CONTROLE[[#This Row],[KM - Inicio]])</f>
        <v>106.8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>
        <f>IF(D677="","*",IFERROR(IF(ISODD(COUNT(AS677:AX677)),"ERRO",SUM((AT677-AS677),(AV677-AU677),(AX677-AW677))),"ERRO"))</f>
        <v>0</v>
      </c>
      <c r="AZ677" s="161"/>
      <c r="BA677" s="242"/>
      <c r="BB677" s="178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/>
      <c r="BF677" s="248" t="str">
        <f>IF(BS_CONTROLE[[#This Row],[Responsavel pelo boletim]]=0, "-", BS_CONTROLE[[#This Row],[Responsavel pelo boletim]])</f>
        <v>Antoni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9" t="str">
        <f t="shared" si="62"/>
        <v>OKOK</v>
      </c>
    </row>
    <row r="678" spans="1:72">
      <c r="A678" s="166" t="str">
        <f>D678&amp;B678</f>
        <v>EDSON (TP-719)46022</v>
      </c>
      <c r="B678" s="167">
        <v>46022</v>
      </c>
      <c r="C678" s="239"/>
      <c r="D678" s="212" t="s">
        <v>589</v>
      </c>
      <c r="E678" s="273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2">
        <v>92</v>
      </c>
      <c r="K678" s="222">
        <v>106.8</v>
      </c>
      <c r="L678" s="177" t="s">
        <v>317</v>
      </c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5" t="s">
        <v>303</v>
      </c>
      <c r="O678" s="163">
        <v>0.375</v>
      </c>
      <c r="P678" s="163">
        <v>0.16666666666666666</v>
      </c>
      <c r="Q678" s="177">
        <v>30</v>
      </c>
      <c r="R678" s="10" t="str">
        <f>IFERROR(_xlfn.XLOOKUP(F678, BS_ATIVIDADE[ATIVIDADE],BS_ATIVIDADE[UNIDADE] ), "*")</f>
        <v>Nº DE DORMENTES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1" t="s">
        <v>1105</v>
      </c>
      <c r="W678" s="263" t="s">
        <v>1925</v>
      </c>
      <c r="X678" s="212" t="s">
        <v>663</v>
      </c>
      <c r="Y678" s="179"/>
      <c r="Z678" s="179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80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ZPT</v>
      </c>
      <c r="AN678" s="264" t="str">
        <f>IF(BS_CONTROLE[[#This Row],[SB]]=0, "-", BS_CONTROLE[[#This Row],[SB]])</f>
        <v>ZPT2</v>
      </c>
      <c r="AO678" s="246">
        <f>IF(BS_CONTROLE[[#This Row],[SUB]]=0, "-", BS_CONTROLE[[#This Row],[SUB]])</f>
        <v>92</v>
      </c>
      <c r="AP678" s="247">
        <f>IF(BS_CONTROLE[[#This Row],[KM - Inicio]]=0, "-", BS_CONTROLE[[#This Row],[KM - Inicio]])</f>
        <v>106.8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>
        <f>IF(D678="","*",IFERROR(IF(ISODD(COUNT(AS678:AX678)),"ERRO",SUM((AT678-AS678),(AV678-AU678),(AX678-AW678))),"ERRO"))</f>
        <v>0</v>
      </c>
      <c r="AZ678" s="161"/>
      <c r="BA678" s="242"/>
      <c r="BB678" s="178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/>
      <c r="BF678" s="248" t="str">
        <f>IF(BS_CONTROLE[[#This Row],[Responsavel pelo boletim]]=0, "-", BS_CONTROLE[[#This Row],[Responsavel pelo boletim]])</f>
        <v>Edson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9" t="str">
        <f t="shared" ref="BT678:BT720" si="70">IF(BN678="","",SUBSTITUTE(BM678," ","")&amp;SUBSTITUTE(BN678," ",""))</f>
        <v>OKOK</v>
      </c>
    </row>
    <row r="679" spans="1:72">
      <c r="A679" s="166" t="str">
        <f>D679&amp;B679</f>
        <v>JACIANO (TF-674)46022</v>
      </c>
      <c r="B679" s="167">
        <v>46022</v>
      </c>
      <c r="C679" s="239"/>
      <c r="D679" s="212" t="s">
        <v>605</v>
      </c>
      <c r="E679" s="273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2">
        <v>92</v>
      </c>
      <c r="K679" s="222">
        <v>106.8</v>
      </c>
      <c r="L679" s="177" t="s">
        <v>317</v>
      </c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5" t="s">
        <v>303</v>
      </c>
      <c r="O679" s="163">
        <v>0.375</v>
      </c>
      <c r="P679" s="163">
        <v>0.16666666666666666</v>
      </c>
      <c r="Q679" s="177">
        <v>30</v>
      </c>
      <c r="R679" s="10" t="str">
        <f>IFERROR(_xlfn.XLOOKUP(F679, BS_ATIVIDADE[ATIVIDADE],BS_ATIVIDADE[UNIDADE] ), "*")</f>
        <v>Nº DE DORMENTES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1" t="s">
        <v>1926</v>
      </c>
      <c r="W679" s="263" t="s">
        <v>1925</v>
      </c>
      <c r="X679" s="212" t="s">
        <v>663</v>
      </c>
      <c r="Y679" s="179"/>
      <c r="Z679" s="179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80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ZPT</v>
      </c>
      <c r="AN679" s="264" t="str">
        <f>IF(BS_CONTROLE[[#This Row],[SB]]=0, "-", BS_CONTROLE[[#This Row],[SB]])</f>
        <v>ZPT2</v>
      </c>
      <c r="AO679" s="246">
        <f>IF(BS_CONTROLE[[#This Row],[SUB]]=0, "-", BS_CONTROLE[[#This Row],[SUB]])</f>
        <v>92</v>
      </c>
      <c r="AP679" s="247">
        <f>IF(BS_CONTROLE[[#This Row],[KM - Inicio]]=0, "-", BS_CONTROLE[[#This Row],[KM - Inicio]])</f>
        <v>106.8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>
        <f>IF(D679="","*",IFERROR(IF(ISODD(COUNT(AS679:AX679)),"ERRO",SUM((AT679-AS679),(AV679-AU679),(AX679-AW679))),"ERRO"))</f>
        <v>0</v>
      </c>
      <c r="AZ679" s="161"/>
      <c r="BA679" s="242"/>
      <c r="BB679" s="178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/>
      <c r="BF679" s="248" t="str">
        <f>IF(BS_CONTROLE[[#This Row],[Responsavel pelo boletim]]=0, "-", BS_CONTROLE[[#This Row],[Responsavel pelo boletim]])</f>
        <v xml:space="preserve">Jaciano 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9" t="str">
        <f t="shared" si="70"/>
        <v>OKOK</v>
      </c>
    </row>
    <row r="680" spans="1:72">
      <c r="A680" s="166" t="str">
        <f>D680&amp;B680</f>
        <v>V8546022</v>
      </c>
      <c r="B680" s="167">
        <v>46022</v>
      </c>
      <c r="C680" s="239"/>
      <c r="D680" s="212" t="s">
        <v>514</v>
      </c>
      <c r="E680" s="273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2">
        <v>30</v>
      </c>
      <c r="K680" s="222">
        <v>114</v>
      </c>
      <c r="L680" s="177">
        <v>115</v>
      </c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5" t="s">
        <v>1910</v>
      </c>
      <c r="O680" s="163">
        <v>0.29166666666666669</v>
      </c>
      <c r="P680" s="163">
        <v>8.3333333333333329E-2</v>
      </c>
      <c r="Q680" s="177">
        <v>480</v>
      </c>
      <c r="R680" s="10" t="str">
        <f>IFERROR(_xlfn.XLOOKUP(F680, BS_ATIVIDADE[ATIVIDADE],BS_ATIVIDADE[UNIDADE] ), "*")</f>
        <v>M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1" t="s">
        <v>1696</v>
      </c>
      <c r="W680" s="263" t="s">
        <v>1877</v>
      </c>
      <c r="X680" s="212" t="s">
        <v>668</v>
      </c>
      <c r="Y680" s="179"/>
      <c r="Z680" s="179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80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4" t="str">
        <f>IF(BS_CONTROLE[[#This Row],[Local - Partida]]=0, "-", BS_CONTROLE[[#This Row],[Local - Partida]])</f>
        <v>ZPTZDR</v>
      </c>
      <c r="AL680" s="264" t="str">
        <f>IF(BS_CONTROLE[[#This Row],[Local - Encerramento]]=0, "-", BS_CONTROLE[[#This Row],[Local - Encerramento]])</f>
        <v>ZPTZDR</v>
      </c>
      <c r="AM680" s="264" t="str">
        <f>IF(BS_CONTROLE[[#This Row],[Entre - Estações]]=0, "-", BS_CONTROLE[[#This Row],[Entre - Estações]])</f>
        <v>ZGM1</v>
      </c>
      <c r="AN680" s="264" t="str">
        <f>IF(BS_CONTROLE[[#This Row],[SB]]=0, "-", BS_CONTROLE[[#This Row],[SB]])</f>
        <v>ZGM1/117ZGM1</v>
      </c>
      <c r="AO680" s="246">
        <f>IF(BS_CONTROLE[[#This Row],[SUB]]=0, "-", BS_CONTROLE[[#This Row],[SUB]])</f>
        <v>30</v>
      </c>
      <c r="AP680" s="247">
        <f>IF(BS_CONTROLE[[#This Row],[KM - Inicio]]=0, "-", BS_CONTROLE[[#This Row],[KM - Inicio]])</f>
        <v>114</v>
      </c>
      <c r="AQ680" s="247">
        <f>IF(BS_CONTROLE[[#This Row],[KM - Fim]]=0, "-", BS_CONTROLE[[#This Row],[KM - Fim]])</f>
        <v>115</v>
      </c>
      <c r="AR680" s="265"/>
      <c r="AS680" s="265"/>
      <c r="AT680" s="265"/>
      <c r="AU680" s="267"/>
      <c r="AV680" s="267"/>
      <c r="AW680" s="267"/>
      <c r="AX680" s="241"/>
      <c r="AY680" s="182">
        <f>IF(D680="","*",IFERROR(IF(ISODD(COUNT(AS680:AX680)),"ERRO",SUM((AT680-AS680),(AV680-AU680),(AX680-AW680))),"ERRO"))</f>
        <v>0</v>
      </c>
      <c r="AZ680" s="161"/>
      <c r="BA680" s="242"/>
      <c r="BB680" s="178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/>
      <c r="BF680" s="248" t="str">
        <f>IF(BS_CONTROLE[[#This Row],[Responsavel pelo boletim]]=0, "-", BS_CONTROLE[[#This Row],[Responsavel pelo boletim]])</f>
        <v>Antonioni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9" t="str">
        <f t="shared" si="70"/>
        <v>OKOK</v>
      </c>
    </row>
    <row r="681" spans="1:72" hidden="1">
      <c r="A681" s="166" t="str">
        <f>D681&amp;B681</f>
        <v/>
      </c>
      <c r="B681" s="167"/>
      <c r="C681" s="239"/>
      <c r="D681" s="212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12" t="s">
        <v>668</v>
      </c>
      <c r="Y681" s="179"/>
      <c r="Z681" s="179"/>
      <c r="AA681" s="84" t="s">
        <v>317</v>
      </c>
      <c r="AB681" s="71" t="s">
        <v>317</v>
      </c>
      <c r="AC681" s="71" t="s">
        <v>317</v>
      </c>
      <c r="AD681" s="172" t="s">
        <v>317</v>
      </c>
      <c r="AE681" s="84" t="s">
        <v>317</v>
      </c>
      <c r="AF681" s="84" t="s">
        <v>317</v>
      </c>
      <c r="AG681" s="84" t="s">
        <v>317</v>
      </c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7"/>
        <v>Aderente</v>
      </c>
      <c r="BR681" s="19" t="str">
        <f t="shared" si="68"/>
        <v>*</v>
      </c>
      <c r="BS681" s="19" t="str">
        <f t="shared" si="69"/>
        <v>*</v>
      </c>
      <c r="BT681" s="219" t="str">
        <f t="shared" si="70"/>
        <v>OKOK</v>
      </c>
    </row>
    <row r="682" spans="1:72" hidden="1">
      <c r="A682" s="166" t="str">
        <f>D682&amp;B682</f>
        <v/>
      </c>
      <c r="B682" s="167"/>
      <c r="C682" s="239"/>
      <c r="D682" s="212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12" t="s">
        <v>668</v>
      </c>
      <c r="Y682" s="179"/>
      <c r="Z682" s="179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304">
        <v>0</v>
      </c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9" t="str">
        <f t="shared" si="70"/>
        <v>OKOK</v>
      </c>
    </row>
    <row r="683" spans="1:72" hidden="1">
      <c r="A683" s="166" t="str">
        <f>D683&amp;B683</f>
        <v/>
      </c>
      <c r="B683" s="167"/>
      <c r="C683" s="239"/>
      <c r="D683" s="212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12" t="s">
        <v>668</v>
      </c>
      <c r="Y683" s="179"/>
      <c r="Z683" s="179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9" t="str">
        <f t="shared" si="70"/>
        <v>OKOK</v>
      </c>
    </row>
    <row r="684" spans="1:72" hidden="1">
      <c r="A684" s="166" t="str">
        <f>D684&amp;B684</f>
        <v/>
      </c>
      <c r="B684" s="167"/>
      <c r="C684" s="239"/>
      <c r="D684" s="212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0" t="str">
        <f>IFERROR(_xlfn.XLOOKUP(F684, BS_ATIVIDADE[ATIVIDADE],BS_ATIVIDADE[UNIDADE] ), "*")</f>
        <v>*</v>
      </c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1"/>
      <c r="W684" s="263"/>
      <c r="X684" s="212" t="s">
        <v>668</v>
      </c>
      <c r="Y684" s="179"/>
      <c r="Z684" s="179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9" t="str">
        <f t="shared" si="70"/>
        <v>OKOK</v>
      </c>
    </row>
    <row r="685" spans="1:72" hidden="1">
      <c r="A685" s="166" t="str">
        <f>D685&amp;B685</f>
        <v/>
      </c>
      <c r="B685" s="167"/>
      <c r="C685" s="239"/>
      <c r="D685" s="212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12" t="s">
        <v>668</v>
      </c>
      <c r="Y685" s="179"/>
      <c r="Z685" s="179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9" t="str">
        <f t="shared" si="70"/>
        <v>OKOK</v>
      </c>
    </row>
    <row r="686" spans="1:72" hidden="1">
      <c r="A686" s="166" t="str">
        <f>D686&amp;B686</f>
        <v/>
      </c>
      <c r="B686" s="167"/>
      <c r="C686" s="239"/>
      <c r="D686" s="212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12" t="s">
        <v>668</v>
      </c>
      <c r="Y686" s="179"/>
      <c r="Z686" s="179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9" t="str">
        <f t="shared" si="70"/>
        <v>OKOK</v>
      </c>
    </row>
    <row r="687" spans="1:72" hidden="1">
      <c r="A687" s="166" t="str">
        <f>D687&amp;B687</f>
        <v/>
      </c>
      <c r="B687" s="167"/>
      <c r="C687" s="239"/>
      <c r="D687" s="212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12" t="s">
        <v>668</v>
      </c>
      <c r="Y687" s="179"/>
      <c r="Z687" s="179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9" t="str">
        <f t="shared" si="70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12" t="s">
        <v>668</v>
      </c>
      <c r="Y688" s="179"/>
      <c r="Z688" s="179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9" t="str">
        <f t="shared" si="70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12" t="s">
        <v>668</v>
      </c>
      <c r="Y689" s="179"/>
      <c r="Z689" s="179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9" t="str">
        <f t="shared" si="70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12" t="s">
        <v>668</v>
      </c>
      <c r="Y690" s="179"/>
      <c r="Z690" s="179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9" t="str">
        <f t="shared" si="70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12" t="s">
        <v>668</v>
      </c>
      <c r="Y691" s="179"/>
      <c r="Z691" s="179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9" t="str">
        <f t="shared" si="70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12" t="s">
        <v>668</v>
      </c>
      <c r="Y692" s="179"/>
      <c r="Z692" s="179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9" t="str">
        <f t="shared" si="70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12" t="s">
        <v>668</v>
      </c>
      <c r="Y693" s="179"/>
      <c r="Z693" s="179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9" t="str">
        <f t="shared" si="70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12" t="s">
        <v>668</v>
      </c>
      <c r="Y694" s="179"/>
      <c r="Z694" s="179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9" t="str">
        <f t="shared" si="70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12" t="s">
        <v>668</v>
      </c>
      <c r="Y695" s="179"/>
      <c r="Z695" s="179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9" t="str">
        <f t="shared" si="70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12" t="s">
        <v>668</v>
      </c>
      <c r="Y696" s="179"/>
      <c r="Z696" s="179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9" t="str">
        <f t="shared" si="70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12" t="s">
        <v>668</v>
      </c>
      <c r="Y697" s="179"/>
      <c r="Z697" s="179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9" t="str">
        <f t="shared" si="70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12" t="s">
        <v>668</v>
      </c>
      <c r="Y698" s="179"/>
      <c r="Z698" s="179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9" t="str">
        <f t="shared" si="70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9" t="str">
        <f t="shared" si="70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9" t="str">
        <f t="shared" si="70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9" t="str">
        <f t="shared" si="70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9" t="str">
        <f t="shared" si="70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9" t="str">
        <f t="shared" si="70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9" t="str">
        <f t="shared" si="70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9" t="str">
        <f t="shared" si="70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9" t="str">
        <f t="shared" si="70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9" t="str">
        <f t="shared" si="70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9" t="str">
        <f t="shared" si="70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9" t="str">
        <f t="shared" si="70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9" t="str">
        <f t="shared" si="70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9" t="str">
        <f t="shared" si="70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9" t="str">
        <f t="shared" si="70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9" t="str">
        <f t="shared" si="70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9" t="str">
        <f t="shared" si="70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9" t="str">
        <f t="shared" si="70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9" t="str">
        <f t="shared" si="70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9" t="str">
        <f t="shared" si="70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9" t="str">
        <f t="shared" si="70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9" t="str">
        <f t="shared" si="70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 t="s">
        <v>692</v>
      </c>
      <c r="BN720" s="179" t="s">
        <v>692</v>
      </c>
      <c r="BO720" s="210" t="s">
        <v>692</v>
      </c>
      <c r="BP720" s="244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9" t="str">
        <f t="shared" si="70"/>
        <v>OKOK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9"/>
      <c r="D800" s="240"/>
      <c r="E800" s="273">
        <v>594</v>
      </c>
      <c r="F800" s="161"/>
      <c r="G800" s="159" t="str">
        <f>IF(D800="","*",VLOOKUP(F800,BS_ATIVIDADE[#All],3,FALSE))</f>
        <v>*</v>
      </c>
      <c r="H800" s="163"/>
      <c r="I800" s="163"/>
      <c r="J800" s="222"/>
      <c r="K800" s="222"/>
      <c r="L800" s="177"/>
      <c r="M800" s="20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7"/>
      <c r="R800" s="178"/>
      <c r="S800" s="25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1"/>
      <c r="W800" s="263"/>
      <c r="X800" s="240"/>
      <c r="Y800" s="179"/>
      <c r="Z800" s="179"/>
      <c r="AA800" s="177"/>
      <c r="AB800" s="161"/>
      <c r="AC800" s="161"/>
      <c r="AD800" s="163"/>
      <c r="AE800" s="177"/>
      <c r="AF800" s="177"/>
      <c r="AG800" s="177"/>
      <c r="AH800" s="180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265"/>
      <c r="AS800" s="265"/>
      <c r="AT800" s="265"/>
      <c r="AU800" s="267"/>
      <c r="AV800" s="267"/>
      <c r="AW800" s="267"/>
      <c r="AX800" s="241"/>
      <c r="AY800" s="182" t="str">
        <f>IF(D800="","*",IFERROR(IF(ISODD(COUNT(AS800:AX800)),"ERRO",SUM((AT800-AS800),(AV800-AU800),(AX800-AW800))),"ERRO"))</f>
        <v>*</v>
      </c>
      <c r="AZ800" s="161"/>
      <c r="BA800" s="242"/>
      <c r="BB800" s="178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8" t="str">
        <f>IF(BS_CONTROLE[[#This Row],[Responsavel pelo boletim]]=0, "-", BS_CONTROLE[[#This Row],[Responsavel pelo boletim]])</f>
        <v>-</v>
      </c>
      <c r="BG800" s="184"/>
      <c r="BH800" s="243"/>
      <c r="BI800" s="243"/>
      <c r="BJ800" s="270"/>
      <c r="BK800" s="244"/>
      <c r="BL800" s="184"/>
      <c r="BM800" s="179"/>
      <c r="BN800" s="179"/>
      <c r="BO800" s="210"/>
      <c r="BP800" s="244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6"/>
      <c r="D801" s="349"/>
      <c r="E801" s="357"/>
      <c r="F801" s="350"/>
      <c r="G801" s="351"/>
      <c r="H801" s="352"/>
      <c r="I801" s="352"/>
      <c r="J801" s="353"/>
      <c r="K801" s="353"/>
      <c r="L801" s="355"/>
      <c r="M801" s="222"/>
      <c r="N801" s="358"/>
      <c r="O801" s="352"/>
      <c r="P801" s="352"/>
      <c r="Q801" s="355"/>
      <c r="AK801" s="264" t="str">
        <f>IF(BS_CONTROLE[[#This Row],[Local - Partida]]=0, "-", BS_CONTROLE[[#This Row],[Local - Partida]])</f>
        <v>-</v>
      </c>
      <c r="AL801" s="264" t="str">
        <f>IF(BS_CONTROLE[[#This Row],[Local - Encerramento]]=0, "-", BS_CONTROLE[[#This Row],[Local - Encerramento]])</f>
        <v>-</v>
      </c>
      <c r="AM801" s="264" t="str">
        <f>IF(BS_CONTROLE[[#This Row],[Entre - Estações]]=0, "-", BS_CONTROLE[[#This Row],[Entre - Estações]])</f>
        <v>-</v>
      </c>
      <c r="AN801" s="264" t="str">
        <f>IF(BS_CONTROLE[[#This Row],[SB]]=0, "-", BS_CONTROLE[[#This Row],[SB]])</f>
        <v>-</v>
      </c>
      <c r="AO801" s="246" t="str">
        <f>IF(BS_CONTROLE[[#This Row],[SUB]]=0, "-", BS_CONTROLE[[#This Row],[SUB]])</f>
        <v>-</v>
      </c>
      <c r="AP801" s="247" t="str">
        <f>IF(BS_CONTROLE[[#This Row],[KM - Inicio]]=0, "-", BS_CONTROLE[[#This Row],[KM - Inicio]])</f>
        <v>-</v>
      </c>
      <c r="AQ801" s="247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AY6:AY800 U6:U800">
    <cfRule type="cellIs" dxfId="281" priority="1872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3" operator="equal">
      <formula>"OPORTUNIDADE"</formula>
    </cfRule>
  </conditionalFormatting>
  <conditionalFormatting sqref="AZ6:AZ523">
    <cfRule type="expression" dxfId="279" priority="18708">
      <formula>$BU6=1</formula>
    </cfRule>
  </conditionalFormatting>
  <conditionalFormatting sqref="BQ6:BQ800">
    <cfRule type="cellIs" dxfId="278" priority="18719" operator="equal">
      <formula>"Produção e Intervalo"</formula>
    </cfRule>
    <cfRule type="cellIs" dxfId="277" priority="18720" operator="equal">
      <formula>"Aderente"</formula>
    </cfRule>
    <cfRule type="cellIs" dxfId="276" priority="18721" operator="equal">
      <formula>"Intervalo"</formula>
    </cfRule>
    <cfRule type="cellIs" dxfId="275" priority="18722" operator="equal">
      <formula>"Produção"</formula>
    </cfRule>
    <cfRule type="cellIs" dxfId="274" priority="18723" operator="equal">
      <formula>"ERRO"</formula>
    </cfRule>
  </conditionalFormatting>
  <conditionalFormatting sqref="BR6:BS801">
    <cfRule type="cellIs" dxfId="273" priority="18701" operator="equal">
      <formula>"*"</formula>
    </cfRule>
    <cfRule type="cellIs" dxfId="272" priority="18702" operator="greaterThanOrEqual">
      <formula>1</formula>
    </cfRule>
    <cfRule type="cellIs" dxfId="271" priority="1870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9" operator="equal">
      <formula>"NÃO"</formula>
    </cfRule>
    <cfRule type="cellIs" dxfId="269" priority="18650" operator="equal">
      <formula>"SIM"</formula>
    </cfRule>
  </conditionalFormatting>
  <conditionalFormatting sqref="X478 X480 X483 X488:X489 X499 X506 X511:X512 X517 X520:X521">
    <cfRule type="cellIs" dxfId="268" priority="18648" operator="equal">
      <formula>"OPORTUNIDADE"</formula>
    </cfRule>
  </conditionalFormatting>
  <conditionalFormatting sqref="Z476:Z480 Z487:Z489 Z483:Z484 Z492 Z496:Z499 Z517 Z519:Z523 Z501:Z515">
    <cfRule type="cellIs" dxfId="267" priority="18646" operator="equal">
      <formula>"NÃO"</formula>
    </cfRule>
    <cfRule type="cellIs" dxfId="266" priority="18647" operator="equal">
      <formula>"SIM"</formula>
    </cfRule>
  </conditionalFormatting>
  <conditionalFormatting sqref="Z476:Z480 Z487:Z489 Z483:Z484 Z492 Z496:Z499 Z517 Z519:Z523 Z501:Z515">
    <cfRule type="cellIs" dxfId="265" priority="18645" operator="equal">
      <formula>"OPORTUNIDADE"</formula>
    </cfRule>
  </conditionalFormatting>
  <conditionalFormatting sqref="Y1048576">
    <cfRule type="cellIs" dxfId="264" priority="18530" operator="equal">
      <formula>"OPORTUNIDADE"</formula>
    </cfRule>
  </conditionalFormatting>
  <conditionalFormatting sqref="Y1048576">
    <cfRule type="cellIs" dxfId="263" priority="18528" operator="equal">
      <formula>"NÃO"</formula>
    </cfRule>
    <cfRule type="cellIs" dxfId="262" priority="18529" operator="equal">
      <formula>"SIM"</formula>
    </cfRule>
  </conditionalFormatting>
  <conditionalFormatting sqref="Z524:Z549">
    <cfRule type="cellIs" dxfId="261" priority="18265" operator="equal">
      <formula>"OPORTUNIDADE"</formula>
    </cfRule>
  </conditionalFormatting>
  <conditionalFormatting sqref="Z524:Z549">
    <cfRule type="cellIs" dxfId="260" priority="18263" operator="equal">
      <formula>"NÃO"</formula>
    </cfRule>
    <cfRule type="cellIs" dxfId="259" priority="18264" operator="equal">
      <formula>"SIM"</formula>
    </cfRule>
  </conditionalFormatting>
  <conditionalFormatting sqref="Z550">
    <cfRule type="cellIs" dxfId="258" priority="18248" operator="equal">
      <formula>"NÃO"</formula>
    </cfRule>
    <cfRule type="cellIs" dxfId="257" priority="18249" operator="equal">
      <formula>"SIM"</formula>
    </cfRule>
  </conditionalFormatting>
  <conditionalFormatting sqref="Z550">
    <cfRule type="cellIs" dxfId="256" priority="18247" operator="equal">
      <formula>"OPORTUNIDADE"</formula>
    </cfRule>
  </conditionalFormatting>
  <conditionalFormatting sqref="BI550">
    <cfRule type="iconSet" priority="1825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7">
      <formula>$BU493=1</formula>
    </cfRule>
  </conditionalFormatting>
  <conditionalFormatting sqref="AZ526:AZ550">
    <cfRule type="expression" dxfId="254" priority="19027">
      <formula>$BU498=1</formula>
    </cfRule>
  </conditionalFormatting>
  <conditionalFormatting sqref="BI524:BI549"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30">
      <iconSet showValue="0">
        <cfvo type="percent" val="0"/>
        <cfvo type="num" val="1"/>
        <cfvo type="num" val="1" gte="0"/>
      </iconSet>
    </cfRule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00" operator="equal">
      <formula>"OPORTUNIDADE"</formula>
    </cfRule>
  </conditionalFormatting>
  <conditionalFormatting sqref="Y158">
    <cfRule type="cellIs" dxfId="252" priority="298" operator="equal">
      <formula>"NÃO"</formula>
    </cfRule>
    <cfRule type="cellIs" dxfId="251" priority="299" operator="equal">
      <formula>"SIM"</formula>
    </cfRule>
  </conditionalFormatting>
  <conditionalFormatting sqref="BI6:BI523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00">
      <iconSet showValue="0">
        <cfvo type="percent" val="0"/>
        <cfvo type="num" val="1"/>
        <cfvo type="num" val="1" gte="0"/>
      </iconSet>
    </cfRule>
    <cfRule type="iconSet" priority="19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4" operator="equal">
      <formula>"OPORTUNIDADE"</formula>
    </cfRule>
  </conditionalFormatting>
  <conditionalFormatting sqref="Y560">
    <cfRule type="cellIs" dxfId="249" priority="172" operator="equal">
      <formula>"NÃO"</formula>
    </cfRule>
    <cfRule type="cellIs" dxfId="248" priority="173" operator="equal">
      <formula>"SIM"</formula>
    </cfRule>
  </conditionalFormatting>
  <conditionalFormatting sqref="Y561:Y564">
    <cfRule type="cellIs" dxfId="247" priority="168" operator="equal">
      <formula>"OPORTUNIDADE"</formula>
    </cfRule>
  </conditionalFormatting>
  <conditionalFormatting sqref="Y561:Y564">
    <cfRule type="cellIs" dxfId="246" priority="166" operator="equal">
      <formula>"NÃO"</formula>
    </cfRule>
    <cfRule type="cellIs" dxfId="245" priority="167" operator="equal">
      <formula>"SIM"</formula>
    </cfRule>
  </conditionalFormatting>
  <conditionalFormatting sqref="Y567:Y569">
    <cfRule type="cellIs" dxfId="244" priority="165" operator="equal">
      <formula>"OPORTUNIDADE"</formula>
    </cfRule>
  </conditionalFormatting>
  <conditionalFormatting sqref="Y567:Y569">
    <cfRule type="cellIs" dxfId="243" priority="163" operator="equal">
      <formula>"NÃO"</formula>
    </cfRule>
    <cfRule type="cellIs" dxfId="242" priority="164" operator="equal">
      <formula>"SIM"</formula>
    </cfRule>
  </conditionalFormatting>
  <conditionalFormatting sqref="Y567:Y569">
    <cfRule type="cellIs" dxfId="241" priority="162" operator="equal">
      <formula>"OPORTUNIDADE"</formula>
    </cfRule>
  </conditionalFormatting>
  <conditionalFormatting sqref="Y567:Y569">
    <cfRule type="cellIs" dxfId="240" priority="160" operator="equal">
      <formula>"NÃO"</formula>
    </cfRule>
    <cfRule type="cellIs" dxfId="239" priority="161" operator="equal">
      <formula>"SIM"</formula>
    </cfRule>
  </conditionalFormatting>
  <conditionalFormatting sqref="BK5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4" operator="equal">
      <formula>"OPORTUNIDADE"</formula>
    </cfRule>
  </conditionalFormatting>
  <conditionalFormatting sqref="Y572">
    <cfRule type="cellIs" dxfId="237" priority="152" operator="equal">
      <formula>"NÃO"</formula>
    </cfRule>
    <cfRule type="cellIs" dxfId="236" priority="153" operator="equal">
      <formula>"SIM"</formula>
    </cfRule>
  </conditionalFormatting>
  <conditionalFormatting sqref="Y572">
    <cfRule type="cellIs" dxfId="235" priority="151" operator="equal">
      <formula>"OPORTUNIDADE"</formula>
    </cfRule>
  </conditionalFormatting>
  <conditionalFormatting sqref="Y572">
    <cfRule type="cellIs" dxfId="234" priority="149" operator="equal">
      <formula>"NÃO"</formula>
    </cfRule>
    <cfRule type="cellIs" dxfId="233" priority="150" operator="equal">
      <formula>"SIM"</formula>
    </cfRule>
  </conditionalFormatting>
  <conditionalFormatting sqref="Y573">
    <cfRule type="cellIs" dxfId="232" priority="148" operator="equal">
      <formula>"OPORTUNIDADE"</formula>
    </cfRule>
  </conditionalFormatting>
  <conditionalFormatting sqref="Y573">
    <cfRule type="cellIs" dxfId="231" priority="146" operator="equal">
      <formula>"NÃO"</formula>
    </cfRule>
    <cfRule type="cellIs" dxfId="230" priority="147" operator="equal">
      <formula>"SIM"</formula>
    </cfRule>
  </conditionalFormatting>
  <conditionalFormatting sqref="Y573">
    <cfRule type="cellIs" dxfId="229" priority="145" operator="equal">
      <formula>"OPORTUNIDADE"</formula>
    </cfRule>
  </conditionalFormatting>
  <conditionalFormatting sqref="Y573">
    <cfRule type="cellIs" dxfId="228" priority="143" operator="equal">
      <formula>"NÃO"</formula>
    </cfRule>
    <cfRule type="cellIs" dxfId="227" priority="144" operator="equal">
      <formula>"SIM"</formula>
    </cfRule>
  </conditionalFormatting>
  <conditionalFormatting sqref="Y574">
    <cfRule type="cellIs" dxfId="226" priority="142" operator="equal">
      <formula>"OPORTUNIDADE"</formula>
    </cfRule>
  </conditionalFormatting>
  <conditionalFormatting sqref="Y57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74">
    <cfRule type="cellIs" dxfId="223" priority="139" operator="equal">
      <formula>"OPORTUNIDADE"</formula>
    </cfRule>
  </conditionalFormatting>
  <conditionalFormatting sqref="Y574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75">
    <cfRule type="cellIs" dxfId="220" priority="136" operator="equal">
      <formula>"OPORTUNIDADE"</formula>
    </cfRule>
  </conditionalFormatting>
  <conditionalFormatting sqref="Y575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Y575">
    <cfRule type="cellIs" dxfId="217" priority="133" operator="equal">
      <formula>"OPORTUNIDADE"</formula>
    </cfRule>
  </conditionalFormatting>
  <conditionalFormatting sqref="Y575">
    <cfRule type="cellIs" dxfId="216" priority="131" operator="equal">
      <formula>"NÃO"</formula>
    </cfRule>
    <cfRule type="cellIs" dxfId="215" priority="132" operator="equal">
      <formula>"SIM"</formula>
    </cfRule>
  </conditionalFormatting>
  <conditionalFormatting sqref="Y577">
    <cfRule type="cellIs" dxfId="214" priority="130" operator="equal">
      <formula>"OPORTUNIDADE"</formula>
    </cfRule>
  </conditionalFormatting>
  <conditionalFormatting sqref="Y577">
    <cfRule type="cellIs" dxfId="213" priority="128" operator="equal">
      <formula>"NÃO"</formula>
    </cfRule>
    <cfRule type="cellIs" dxfId="212" priority="129" operator="equal">
      <formula>"SIM"</formula>
    </cfRule>
  </conditionalFormatting>
  <conditionalFormatting sqref="Y577">
    <cfRule type="cellIs" dxfId="211" priority="127" operator="equal">
      <formula>"OPORTUNIDADE"</formula>
    </cfRule>
  </conditionalFormatting>
  <conditionalFormatting sqref="Y577">
    <cfRule type="cellIs" dxfId="210" priority="125" operator="equal">
      <formula>"NÃO"</formula>
    </cfRule>
    <cfRule type="cellIs" dxfId="209" priority="126" operator="equal">
      <formula>"SIM"</formula>
    </cfRule>
  </conditionalFormatting>
  <conditionalFormatting sqref="Y579">
    <cfRule type="cellIs" dxfId="208" priority="124" operator="equal">
      <formula>"OPORTUNIDADE"</formula>
    </cfRule>
  </conditionalFormatting>
  <conditionalFormatting sqref="Y579">
    <cfRule type="cellIs" dxfId="207" priority="122" operator="equal">
      <formula>"NÃO"</formula>
    </cfRule>
    <cfRule type="cellIs" dxfId="206" priority="123" operator="equal">
      <formula>"SIM"</formula>
    </cfRule>
  </conditionalFormatting>
  <conditionalFormatting sqref="Y579">
    <cfRule type="cellIs" dxfId="205" priority="121" operator="equal">
      <formula>"OPORTUNIDADE"</formula>
    </cfRule>
  </conditionalFormatting>
  <conditionalFormatting sqref="Y579">
    <cfRule type="cellIs" dxfId="204" priority="119" operator="equal">
      <formula>"NÃO"</formula>
    </cfRule>
    <cfRule type="cellIs" dxfId="203" priority="120" operator="equal">
      <formula>"SIM"</formula>
    </cfRule>
  </conditionalFormatting>
  <conditionalFormatting sqref="Y580">
    <cfRule type="cellIs" dxfId="202" priority="118" operator="equal">
      <formula>"OPORTUNIDADE"</formula>
    </cfRule>
  </conditionalFormatting>
  <conditionalFormatting sqref="Y580">
    <cfRule type="cellIs" dxfId="201" priority="116" operator="equal">
      <formula>"NÃO"</formula>
    </cfRule>
    <cfRule type="cellIs" dxfId="200" priority="117" operator="equal">
      <formula>"SIM"</formula>
    </cfRule>
  </conditionalFormatting>
  <conditionalFormatting sqref="Y580">
    <cfRule type="cellIs" dxfId="199" priority="115" operator="equal">
      <formula>"OPORTUNIDADE"</formula>
    </cfRule>
  </conditionalFormatting>
  <conditionalFormatting sqref="Y580">
    <cfRule type="cellIs" dxfId="198" priority="113" operator="equal">
      <formula>"NÃO"</formula>
    </cfRule>
    <cfRule type="cellIs" dxfId="197" priority="114" operator="equal">
      <formula>"SIM"</formula>
    </cfRule>
  </conditionalFormatting>
  <conditionalFormatting sqref="Y581">
    <cfRule type="cellIs" dxfId="196" priority="112" operator="equal">
      <formula>"OPORTUNIDADE"</formula>
    </cfRule>
  </conditionalFormatting>
  <conditionalFormatting sqref="Y581">
    <cfRule type="cellIs" dxfId="195" priority="110" operator="equal">
      <formula>"NÃO"</formula>
    </cfRule>
    <cfRule type="cellIs" dxfId="194" priority="111" operator="equal">
      <formula>"SIM"</formula>
    </cfRule>
  </conditionalFormatting>
  <conditionalFormatting sqref="Y581">
    <cfRule type="cellIs" dxfId="193" priority="109" operator="equal">
      <formula>"OPORTUNIDADE"</formula>
    </cfRule>
  </conditionalFormatting>
  <conditionalFormatting sqref="Y581">
    <cfRule type="cellIs" dxfId="192" priority="107" operator="equal">
      <formula>"NÃO"</formula>
    </cfRule>
    <cfRule type="cellIs" dxfId="191" priority="108" operator="equal">
      <formula>"SIM"</formula>
    </cfRule>
  </conditionalFormatting>
  <conditionalFormatting sqref="Y582">
    <cfRule type="cellIs" dxfId="190" priority="106" operator="equal">
      <formula>"OPORTUNIDADE"</formula>
    </cfRule>
  </conditionalFormatting>
  <conditionalFormatting sqref="Y582">
    <cfRule type="cellIs" dxfId="189" priority="104" operator="equal">
      <formula>"NÃO"</formula>
    </cfRule>
    <cfRule type="cellIs" dxfId="188" priority="105" operator="equal">
      <formula>"SIM"</formula>
    </cfRule>
  </conditionalFormatting>
  <conditionalFormatting sqref="Y582">
    <cfRule type="cellIs" dxfId="187" priority="103" operator="equal">
      <formula>"OPORTUNIDADE"</formula>
    </cfRule>
  </conditionalFormatting>
  <conditionalFormatting sqref="Y582">
    <cfRule type="cellIs" dxfId="186" priority="101" operator="equal">
      <formula>"NÃO"</formula>
    </cfRule>
    <cfRule type="cellIs" dxfId="185" priority="102" operator="equal">
      <formula>"SIM"</formula>
    </cfRule>
  </conditionalFormatting>
  <conditionalFormatting sqref="Y584">
    <cfRule type="cellIs" dxfId="184" priority="100" operator="equal">
      <formula>"OPORTUNIDADE"</formula>
    </cfRule>
  </conditionalFormatting>
  <conditionalFormatting sqref="Y584">
    <cfRule type="cellIs" dxfId="183" priority="98" operator="equal">
      <formula>"NÃO"</formula>
    </cfRule>
    <cfRule type="cellIs" dxfId="182" priority="99" operator="equal">
      <formula>"SIM"</formula>
    </cfRule>
  </conditionalFormatting>
  <conditionalFormatting sqref="Y584">
    <cfRule type="cellIs" dxfId="181" priority="97" operator="equal">
      <formula>"OPORTUNIDADE"</formula>
    </cfRule>
  </conditionalFormatting>
  <conditionalFormatting sqref="Y584">
    <cfRule type="cellIs" dxfId="180" priority="95" operator="equal">
      <formula>"NÃO"</formula>
    </cfRule>
    <cfRule type="cellIs" dxfId="179" priority="96" operator="equal">
      <formula>"SIM"</formula>
    </cfRule>
  </conditionalFormatting>
  <conditionalFormatting sqref="Y585">
    <cfRule type="cellIs" dxfId="178" priority="94" operator="equal">
      <formula>"OPORTUNIDADE"</formula>
    </cfRule>
  </conditionalFormatting>
  <conditionalFormatting sqref="Y585">
    <cfRule type="cellIs" dxfId="177" priority="92" operator="equal">
      <formula>"NÃO"</formula>
    </cfRule>
    <cfRule type="cellIs" dxfId="176" priority="93" operator="equal">
      <formula>"SIM"</formula>
    </cfRule>
  </conditionalFormatting>
  <conditionalFormatting sqref="Y585">
    <cfRule type="cellIs" dxfId="175" priority="91" operator="equal">
      <formula>"OPORTUNIDADE"</formula>
    </cfRule>
  </conditionalFormatting>
  <conditionalFormatting sqref="Y585">
    <cfRule type="cellIs" dxfId="174" priority="89" operator="equal">
      <formula>"NÃO"</formula>
    </cfRule>
    <cfRule type="cellIs" dxfId="173" priority="90" operator="equal">
      <formula>"SIM"</formula>
    </cfRule>
  </conditionalFormatting>
  <conditionalFormatting sqref="Y586">
    <cfRule type="cellIs" dxfId="172" priority="88" operator="equal">
      <formula>"OPORTUNIDADE"</formula>
    </cfRule>
  </conditionalFormatting>
  <conditionalFormatting sqref="Y586">
    <cfRule type="cellIs" dxfId="171" priority="86" operator="equal">
      <formula>"NÃO"</formula>
    </cfRule>
    <cfRule type="cellIs" dxfId="170" priority="87" operator="equal">
      <formula>"SIM"</formula>
    </cfRule>
  </conditionalFormatting>
  <conditionalFormatting sqref="Y586">
    <cfRule type="cellIs" dxfId="169" priority="85" operator="equal">
      <formula>"OPORTUNIDADE"</formula>
    </cfRule>
  </conditionalFormatting>
  <conditionalFormatting sqref="Y586">
    <cfRule type="cellIs" dxfId="168" priority="83" operator="equal">
      <formula>"NÃO"</formula>
    </cfRule>
    <cfRule type="cellIs" dxfId="167" priority="84" operator="equal">
      <formula>"SIM"</formula>
    </cfRule>
  </conditionalFormatting>
  <conditionalFormatting sqref="Y587">
    <cfRule type="cellIs" dxfId="166" priority="82" operator="equal">
      <formula>"OPORTUNIDADE"</formula>
    </cfRule>
  </conditionalFormatting>
  <conditionalFormatting sqref="Y587">
    <cfRule type="cellIs" dxfId="165" priority="80" operator="equal">
      <formula>"NÃO"</formula>
    </cfRule>
    <cfRule type="cellIs" dxfId="164" priority="81" operator="equal">
      <formula>"SIM"</formula>
    </cfRule>
  </conditionalFormatting>
  <conditionalFormatting sqref="Y587">
    <cfRule type="cellIs" dxfId="163" priority="79" operator="equal">
      <formula>"OPORTUNIDADE"</formula>
    </cfRule>
  </conditionalFormatting>
  <conditionalFormatting sqref="Y587">
    <cfRule type="cellIs" dxfId="162" priority="77" operator="equal">
      <formula>"NÃO"</formula>
    </cfRule>
    <cfRule type="cellIs" dxfId="161" priority="78" operator="equal">
      <formula>"SIM"</formula>
    </cfRule>
  </conditionalFormatting>
  <conditionalFormatting sqref="Y588">
    <cfRule type="cellIs" dxfId="160" priority="76" operator="equal">
      <formula>"OPORTUNIDADE"</formula>
    </cfRule>
  </conditionalFormatting>
  <conditionalFormatting sqref="Y588">
    <cfRule type="cellIs" dxfId="159" priority="74" operator="equal">
      <formula>"NÃO"</formula>
    </cfRule>
    <cfRule type="cellIs" dxfId="158" priority="75" operator="equal">
      <formula>"SIM"</formula>
    </cfRule>
  </conditionalFormatting>
  <conditionalFormatting sqref="Y588">
    <cfRule type="cellIs" dxfId="157" priority="73" operator="equal">
      <formula>"OPORTUNIDADE"</formula>
    </cfRule>
  </conditionalFormatting>
  <conditionalFormatting sqref="Y588">
    <cfRule type="cellIs" dxfId="156" priority="71" operator="equal">
      <formula>"NÃO"</formula>
    </cfRule>
    <cfRule type="cellIs" dxfId="155" priority="72" operator="equal">
      <formula>"SIM"</formula>
    </cfRule>
  </conditionalFormatting>
  <conditionalFormatting sqref="Y589">
    <cfRule type="cellIs" dxfId="154" priority="70" operator="equal">
      <formula>"OPORTUNIDADE"</formula>
    </cfRule>
  </conditionalFormatting>
  <conditionalFormatting sqref="Y589">
    <cfRule type="cellIs" dxfId="153" priority="68" operator="equal">
      <formula>"NÃO"</formula>
    </cfRule>
    <cfRule type="cellIs" dxfId="152" priority="69" operator="equal">
      <formula>"SIM"</formula>
    </cfRule>
  </conditionalFormatting>
  <conditionalFormatting sqref="Y589">
    <cfRule type="cellIs" dxfId="151" priority="67" operator="equal">
      <formula>"OPORTUNIDADE"</formula>
    </cfRule>
  </conditionalFormatting>
  <conditionalFormatting sqref="Y589">
    <cfRule type="cellIs" dxfId="150" priority="65" operator="equal">
      <formula>"NÃO"</formula>
    </cfRule>
    <cfRule type="cellIs" dxfId="149" priority="66" operator="equal">
      <formula>"SIM"</formula>
    </cfRule>
  </conditionalFormatting>
  <conditionalFormatting sqref="BR602:BS800">
    <cfRule type="cellIs" dxfId="148" priority="59" operator="equal">
      <formula>"*"</formula>
    </cfRule>
    <cfRule type="cellIs" dxfId="147" priority="60" operator="greaterThanOrEqual">
      <formula>1</formula>
    </cfRule>
    <cfRule type="cellIs" dxfId="146" priority="61" operator="lessThan">
      <formula>1</formula>
    </cfRule>
  </conditionalFormatting>
  <conditionalFormatting sqref="BO6:BO208 BO528:BO537 BO210:BO526 BO539:BO587 BO589:BO800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 BK656:BK800">
    <cfRule type="iconSet" priority="191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800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6" operator="equal">
      <formula>"*"</formula>
    </cfRule>
    <cfRule type="cellIs" dxfId="144" priority="57" operator="greaterThanOrEqual">
      <formula>1</formula>
    </cfRule>
    <cfRule type="cellIs" dxfId="143" priority="58" operator="lessThan">
      <formula>1</formula>
    </cfRule>
  </conditionalFormatting>
  <conditionalFormatting sqref="Y592:Y612">
    <cfRule type="cellIs" dxfId="142" priority="55" operator="equal">
      <formula>"OPORTUNIDADE"</formula>
    </cfRule>
  </conditionalFormatting>
  <conditionalFormatting sqref="Y592:Y612">
    <cfRule type="cellIs" dxfId="141" priority="53" operator="equal">
      <formula>"NÃO"</formula>
    </cfRule>
    <cfRule type="cellIs" dxfId="140" priority="54" operator="equal">
      <formula>"SIM"</formula>
    </cfRule>
  </conditionalFormatting>
  <conditionalFormatting sqref="Y592:Y612">
    <cfRule type="cellIs" dxfId="139" priority="52" operator="equal">
      <formula>"OPORTUNIDADE"</formula>
    </cfRule>
  </conditionalFormatting>
  <conditionalFormatting sqref="Y592:Y612">
    <cfRule type="cellIs" dxfId="138" priority="50" operator="equal">
      <formula>"NÃO"</formula>
    </cfRule>
    <cfRule type="cellIs" dxfId="137" priority="51" operator="equal">
      <formula>"SIM"</formula>
    </cfRule>
  </conditionalFormatting>
  <conditionalFormatting sqref="BK5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3" operator="equal">
      <formula>"OPORTUNIDADE"</formula>
    </cfRule>
  </conditionalFormatting>
  <conditionalFormatting sqref="Y637:Y640 Y642:Y654 Y656">
    <cfRule type="cellIs" dxfId="135" priority="21" operator="equal">
      <formula>"NÃO"</formula>
    </cfRule>
    <cfRule type="cellIs" dxfId="134" priority="22" operator="equal">
      <formula>"SIM"</formula>
    </cfRule>
  </conditionalFormatting>
  <conditionalFormatting sqref="Y641">
    <cfRule type="cellIs" dxfId="133" priority="20" operator="equal">
      <formula>"OPORTUNIDADE"</formula>
    </cfRule>
  </conditionalFormatting>
  <conditionalFormatting sqref="Y641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41">
    <cfRule type="cellIs" dxfId="130" priority="17" operator="equal">
      <formula>"OPORTUNIDADE"</formula>
    </cfRule>
  </conditionalFormatting>
  <conditionalFormatting sqref="Y641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55">
    <cfRule type="cellIs" dxfId="127" priority="14" operator="equal">
      <formula>"OPORTUNIDADE"</formula>
    </cfRule>
  </conditionalFormatting>
  <conditionalFormatting sqref="Y655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55">
    <cfRule type="cellIs" dxfId="124" priority="11" operator="equal">
      <formula>"OPORTUNIDADE"</formula>
    </cfRule>
  </conditionalFormatting>
  <conditionalFormatting sqref="Y655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57">
    <cfRule type="cellIs" dxfId="121" priority="8" operator="equal">
      <formula>"OPORTUNIDADE"</formula>
    </cfRule>
  </conditionalFormatting>
  <conditionalFormatting sqref="Y657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57">
    <cfRule type="cellIs" dxfId="118" priority="5" operator="equal">
      <formula>"OPORTUNIDADE"</formula>
    </cfRule>
  </conditionalFormatting>
  <conditionalFormatting sqref="Y657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K6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 BN655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 BM655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 BO655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1927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1928</v>
      </c>
      <c r="E3" s="305" t="s">
        <v>1929</v>
      </c>
      <c r="F3" s="305" t="s">
        <v>1930</v>
      </c>
      <c r="G3" s="310" t="s">
        <v>1931</v>
      </c>
      <c r="H3" s="305" t="s">
        <v>1932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1933</v>
      </c>
      <c r="E5" s="307">
        <v>46013</v>
      </c>
      <c r="F5" s="306">
        <v>7000</v>
      </c>
      <c r="G5" s="311" t="s">
        <v>1934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1935</v>
      </c>
      <c r="G6" s="311" t="s">
        <v>1934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1936</v>
      </c>
      <c r="G7" s="312" t="s">
        <v>1937</v>
      </c>
      <c r="H7" s="308" t="s">
        <v>1938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1939</v>
      </c>
      <c r="H8" s="306" t="s">
        <v>1940</v>
      </c>
    </row>
    <row r="9" spans="3:8">
      <c r="C9" s="306" t="s">
        <v>467</v>
      </c>
      <c r="D9" s="306" t="s">
        <v>1941</v>
      </c>
      <c r="E9" s="307">
        <v>45993</v>
      </c>
      <c r="F9" s="306">
        <v>12000</v>
      </c>
      <c r="G9" s="311" t="s">
        <v>1942</v>
      </c>
      <c r="H9" s="306"/>
    </row>
    <row r="10" spans="3:8" ht="29.25">
      <c r="C10" s="306" t="s">
        <v>467</v>
      </c>
      <c r="D10" s="306" t="s">
        <v>1943</v>
      </c>
      <c r="E10" s="307">
        <v>45993</v>
      </c>
      <c r="F10" s="306">
        <v>9000</v>
      </c>
      <c r="G10" s="311" t="s">
        <v>1944</v>
      </c>
      <c r="H10" s="306"/>
    </row>
    <row r="11" spans="3:8" ht="29.25">
      <c r="C11" s="306" t="s">
        <v>467</v>
      </c>
      <c r="D11" s="306" t="s">
        <v>1945</v>
      </c>
      <c r="E11" s="307">
        <v>45993</v>
      </c>
      <c r="F11" s="306">
        <v>10000</v>
      </c>
      <c r="G11" s="311" t="s">
        <v>1944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1946</v>
      </c>
      <c r="G12" s="311" t="s">
        <v>1947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1948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1949</v>
      </c>
      <c r="C4" s="310" t="s">
        <v>1950</v>
      </c>
      <c r="D4" s="310" t="s">
        <v>1951</v>
      </c>
      <c r="E4" s="310" t="s">
        <v>1952</v>
      </c>
      <c r="F4" s="310" t="s">
        <v>8</v>
      </c>
      <c r="G4" s="310" t="s">
        <v>1953</v>
      </c>
    </row>
    <row r="5" spans="2:8">
      <c r="B5" s="313" t="s">
        <v>1154</v>
      </c>
      <c r="C5" s="313">
        <v>314978</v>
      </c>
      <c r="D5" s="313" t="s">
        <v>1954</v>
      </c>
      <c r="E5" s="313" t="s">
        <v>542</v>
      </c>
      <c r="F5" s="313" t="s">
        <v>101</v>
      </c>
      <c r="G5" s="314">
        <v>46143</v>
      </c>
    </row>
    <row r="6" spans="2:8">
      <c r="B6" s="313" t="s">
        <v>1955</v>
      </c>
      <c r="C6" s="313">
        <v>256790</v>
      </c>
      <c r="D6" s="313" t="s">
        <v>1956</v>
      </c>
      <c r="E6" s="313" t="s">
        <v>542</v>
      </c>
      <c r="F6" s="313" t="s">
        <v>1957</v>
      </c>
      <c r="G6" s="314">
        <v>45992</v>
      </c>
    </row>
    <row r="7" spans="2:8">
      <c r="B7" s="313" t="s">
        <v>1958</v>
      </c>
      <c r="C7" s="313">
        <v>265193</v>
      </c>
      <c r="D7" s="313" t="s">
        <v>1959</v>
      </c>
      <c r="E7" s="313" t="s">
        <v>543</v>
      </c>
      <c r="F7" s="313" t="s">
        <v>1501</v>
      </c>
      <c r="G7" s="313" t="s">
        <v>1960</v>
      </c>
    </row>
    <row r="8" spans="2:8">
      <c r="B8" s="313" t="s">
        <v>1961</v>
      </c>
      <c r="C8" s="313">
        <v>293716</v>
      </c>
      <c r="D8" s="313" t="s">
        <v>1962</v>
      </c>
      <c r="E8" s="313" t="s">
        <v>543</v>
      </c>
      <c r="F8" s="313" t="s">
        <v>1501</v>
      </c>
      <c r="G8" s="314">
        <v>46204</v>
      </c>
    </row>
    <row r="9" spans="2:8">
      <c r="B9" s="313" t="s">
        <v>1963</v>
      </c>
      <c r="C9" s="313">
        <v>257258</v>
      </c>
      <c r="D9" s="313" t="s">
        <v>1964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1965</v>
      </c>
      <c r="C10" s="313">
        <v>371147</v>
      </c>
      <c r="D10" s="313" t="s">
        <v>1966</v>
      </c>
      <c r="E10" s="313" t="s">
        <v>544</v>
      </c>
      <c r="F10" s="313" t="s">
        <v>144</v>
      </c>
      <c r="G10" s="313" t="s">
        <v>1960</v>
      </c>
    </row>
    <row r="11" spans="2:8">
      <c r="B11" s="313" t="s">
        <v>1967</v>
      </c>
      <c r="C11" s="313">
        <v>259230</v>
      </c>
      <c r="D11" s="313" t="s">
        <v>1968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1969</v>
      </c>
      <c r="C12" s="313">
        <v>370705</v>
      </c>
      <c r="D12" s="313"/>
      <c r="E12" s="313" t="s">
        <v>544</v>
      </c>
      <c r="F12" s="313" t="s">
        <v>144</v>
      </c>
      <c r="G12" s="313" t="s">
        <v>1960</v>
      </c>
    </row>
    <row r="13" spans="2:8">
      <c r="B13" s="313" t="s">
        <v>1970</v>
      </c>
      <c r="C13" s="313">
        <v>258542</v>
      </c>
      <c r="D13" s="313" t="s">
        <v>1971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1972</v>
      </c>
      <c r="C14" s="313">
        <v>257050</v>
      </c>
      <c r="D14" s="313" t="s">
        <v>1973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1974</v>
      </c>
      <c r="D5" s="397"/>
      <c r="E5" s="397"/>
      <c r="F5" s="397"/>
      <c r="G5" s="397"/>
      <c r="H5" s="397"/>
      <c r="I5" s="397"/>
      <c r="J5" s="398"/>
      <c r="K5" s="399" t="s">
        <v>1975</v>
      </c>
      <c r="L5" s="400"/>
      <c r="M5" s="400"/>
      <c r="N5" s="400"/>
      <c r="O5" s="401" t="s">
        <v>1976</v>
      </c>
      <c r="P5" s="402"/>
      <c r="Q5" s="403"/>
    </row>
    <row r="6" spans="1:17" s="94" customFormat="1" ht="15.75" customHeight="1">
      <c r="A6" s="88" t="s">
        <v>1977</v>
      </c>
      <c r="B6" s="95" t="s">
        <v>1978</v>
      </c>
      <c r="C6" s="96" t="s">
        <v>875</v>
      </c>
      <c r="D6" s="97" t="s">
        <v>876</v>
      </c>
      <c r="E6" s="96" t="s">
        <v>1979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1980</v>
      </c>
      <c r="M6" s="139" t="s">
        <v>335</v>
      </c>
      <c r="N6" s="140" t="s">
        <v>870</v>
      </c>
      <c r="O6" s="233" t="s">
        <v>913</v>
      </c>
      <c r="P6" s="157"/>
      <c r="Q6" s="189" t="s">
        <v>1981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Oportunidade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-</v>
      </c>
      <c r="L663" s="141" t="str">
        <f>IF(SP_SUL!AM681="","*",SP_SUL!AM681)</f>
        <v>-</v>
      </c>
      <c r="M663" s="141" t="str">
        <f>IF(SP_SUL!AP681="","*",SP_SUL!AP681)</f>
        <v>-</v>
      </c>
      <c r="N663" s="141" t="str">
        <f>IF(SP_SUL!AM681="","*",SP_SUL!AM681)</f>
        <v>-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1981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1982</v>
      </c>
      <c r="W1" s="409"/>
      <c r="X1" s="409"/>
      <c r="Y1" s="104"/>
    </row>
    <row r="2" spans="1:25" s="101" customFormat="1" ht="11.25" customHeight="1">
      <c r="A2" s="105" t="s">
        <v>1983</v>
      </c>
      <c r="B2" s="105" t="s">
        <v>1978</v>
      </c>
      <c r="C2" s="105" t="s">
        <v>313</v>
      </c>
      <c r="D2" s="106" t="s">
        <v>875</v>
      </c>
      <c r="E2" s="106" t="s">
        <v>876</v>
      </c>
      <c r="F2" s="106" t="s">
        <v>1977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1984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8" t="str">
        <f>IF(SP_SUL!N660="","*",SP_SUL!N660)</f>
        <v>ZXI2/216ZXI2/ZST2162</v>
      </c>
      <c r="M659" s="111">
        <f>IF(SP_SUL!J660="","*",SP_SUL!J660)</f>
        <v>56</v>
      </c>
      <c r="N659" s="257">
        <f>IF(SP_SUL!K660="","*",SP_SUL!K660)</f>
        <v>218.75</v>
      </c>
      <c r="O659" s="257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8" t="str">
        <f>IF(SP_SUL!N661="","*",SP_SUL!N661)</f>
        <v>ZER169</v>
      </c>
      <c r="M660" s="111">
        <f>IF(SP_SUL!J661="","*",SP_SUL!J661)</f>
        <v>56</v>
      </c>
      <c r="N660" s="257">
        <f>IF(SP_SUL!K661="","*",SP_SUL!K661)</f>
        <v>168</v>
      </c>
      <c r="O660" s="257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8" t="str">
        <f>IF(SP_SUL!N662="","*",SP_SUL!N662)</f>
        <v>ZER169</v>
      </c>
      <c r="M661" s="111">
        <f>IF(SP_SUL!J662="","*",SP_SUL!J662)</f>
        <v>56</v>
      </c>
      <c r="N661" s="257">
        <f>IF(SP_SUL!K662="","*",SP_SUL!K662)</f>
        <v>167.5</v>
      </c>
      <c r="O661" s="257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8" t="str">
        <f>IF(SP_SUL!N663="","*",SP_SUL!N663)</f>
        <v>ZWI2/121ZWI2/1231212/1241232/1251242/ZYQ1262</v>
      </c>
      <c r="M662" s="111">
        <f>IF(SP_SUL!J663="","*",SP_SUL!J663)</f>
        <v>55</v>
      </c>
      <c r="N662" s="257">
        <f>IF(SP_SUL!K663="","*",SP_SUL!K663)</f>
        <v>118.3</v>
      </c>
      <c r="O662" s="257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8">
        <f>IF(SP_SUL!N664="","*",SP_SUL!N664)</f>
        <v>1231212</v>
      </c>
      <c r="M663" s="111">
        <f>IF(SP_SUL!J664="","*",SP_SUL!J664)</f>
        <v>55</v>
      </c>
      <c r="N663" s="257">
        <f>IF(SP_SUL!K664="","*",SP_SUL!K664)</f>
        <v>121.63</v>
      </c>
      <c r="O663" s="257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8" t="str">
        <f>IF(SP_SUL!N665="","*",SP_SUL!N665)</f>
        <v>121ZWI2</v>
      </c>
      <c r="M664" s="111">
        <f>IF(SP_SUL!J665="","*",SP_SUL!J665)</f>
        <v>55</v>
      </c>
      <c r="N664" s="257">
        <f>IF(SP_SUL!K665="","*",SP_SUL!K665)</f>
        <v>120.521</v>
      </c>
      <c r="O664" s="257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8" t="str">
        <f>IF(SP_SUL!N666="","*",SP_SUL!N666)</f>
        <v>ZWI2</v>
      </c>
      <c r="M665" s="111">
        <f>IF(SP_SUL!J666="","*",SP_SUL!J666)</f>
        <v>55</v>
      </c>
      <c r="N665" s="257">
        <f>IF(SP_SUL!K666="","*",SP_SUL!K666)</f>
        <v>118.617</v>
      </c>
      <c r="O665" s="257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8">
        <f>IF(SP_SUL!N667="","*",SP_SUL!N667)</f>
        <v>1231212</v>
      </c>
      <c r="M666" s="111">
        <f>IF(SP_SUL!J667="","*",SP_SUL!J667)</f>
        <v>55</v>
      </c>
      <c r="N666" s="257">
        <f>IF(SP_SUL!K667="","*",SP_SUL!K667)</f>
        <v>121.9</v>
      </c>
      <c r="O666" s="257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IF(SP_SUL!Y669="","*",SP_SUL!Y669)</f>
        <v>*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8" t="str">
        <f>IF(SP_SUL!N669="","*",SP_SUL!N669)</f>
        <v>144ZMS1</v>
      </c>
      <c r="M667" s="111">
        <f>IF(SP_SUL!J669="","*",SP_SUL!J669)</f>
        <v>48</v>
      </c>
      <c r="N667" s="257">
        <f>IF(SP_SUL!K669="","*",SP_SUL!K669)</f>
        <v>142.08000000000001</v>
      </c>
      <c r="O667" s="257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8" t="str">
        <f>IF(SP_SUL!N670="","*",SP_SUL!N670)</f>
        <v>-</v>
      </c>
      <c r="M668" s="111" t="str">
        <f>IF(SP_SUL!J670="","*",SP_SUL!J670)</f>
        <v>*</v>
      </c>
      <c r="N668" s="257" t="str">
        <f>IF(SP_SUL!K670="","*",SP_SUL!K670)</f>
        <v>*</v>
      </c>
      <c r="O668" s="257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8" t="str">
        <f>IF(SP_SUL!N671="","*",SP_SUL!N671)</f>
        <v>-</v>
      </c>
      <c r="M669" s="111" t="str">
        <f>IF(SP_SUL!J671="","*",SP_SUL!J671)</f>
        <v>*</v>
      </c>
      <c r="N669" s="257" t="str">
        <f>IF(SP_SUL!K671="","*",SP_SUL!K671)</f>
        <v>*</v>
      </c>
      <c r="O669" s="257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IF(SP_SUL!Y672="","*",SP_SUL!Y672)</f>
        <v>*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8" t="str">
        <f>IF(SP_SUL!N672="","*",SP_SUL!N672)</f>
        <v>1571562/ZEV1572/ZEV2</v>
      </c>
      <c r="M670" s="111">
        <f>IF(SP_SUL!J672="","*",SP_SUL!J672)</f>
        <v>55</v>
      </c>
      <c r="N670" s="257">
        <f>IF(SP_SUL!K672="","*",SP_SUL!K672)</f>
        <v>156</v>
      </c>
      <c r="O670" s="257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8" t="str">
        <f>IF(SP_SUL!N673="","*",SP_SUL!N673)</f>
        <v>-</v>
      </c>
      <c r="M671" s="111" t="str">
        <f>IF(SP_SUL!J673="","*",SP_SUL!J673)</f>
        <v>*</v>
      </c>
      <c r="N671" s="257" t="str">
        <f>IF(SP_SUL!K673="","*",SP_SUL!K673)</f>
        <v>*</v>
      </c>
      <c r="O671" s="257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IF(SP_SUL!Y674="","*",SP_SUL!Y674)</f>
        <v>*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8" t="str">
        <f>IF(SP_SUL!N674="","*",SP_SUL!N674)</f>
        <v>K79ZEZ2</v>
      </c>
      <c r="M672" s="111">
        <f>IF(SP_SUL!J674="","*",SP_SUL!J674)</f>
        <v>92</v>
      </c>
      <c r="N672" s="257">
        <f>IF(SP_SUL!K674="","*",SP_SUL!K674)</f>
        <v>75.183999999999997</v>
      </c>
      <c r="O672" s="257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IF(SP_SUL!Y675="","*",SP_SUL!Y675)</f>
        <v>*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IF(SP_SUL!H676="","*",SP_SUL!H676)</f>
        <v>*</v>
      </c>
      <c r="J673" s="110" t="str">
        <f>IF(SP_SUL!I675="","*",SP_SUL!I675)</f>
        <v>K67ZEV2</v>
      </c>
      <c r="K673" s="110" t="str">
        <f>IF(SP_SUL!M675="","*",SP_SUL!M675)</f>
        <v>ZXW</v>
      </c>
      <c r="L673" s="318" t="str">
        <f>IF(SP_SUL!N675="","*",SP_SUL!N675)</f>
        <v>K84ZXW2</v>
      </c>
      <c r="M673" s="111">
        <f>IF(SP_SUL!J675="","*",SP_SUL!J675)</f>
        <v>92</v>
      </c>
      <c r="N673" s="257">
        <f>IF(SP_SUL!K675="","*",SP_SUL!K675)</f>
        <v>83.7</v>
      </c>
      <c r="O673" s="257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e">
        <f>IF(SP_SUL!#REF!="","*",SP_SUL!#REF!)</f>
        <v>#REF!</v>
      </c>
      <c r="J674" s="110" t="str">
        <f>IF(SP_SUL!I676="","*",SP_SUL!I676)</f>
        <v>*</v>
      </c>
      <c r="K674" s="110" t="str">
        <f>IF(SP_SUL!M676="","*",SP_SUL!M676)</f>
        <v>*</v>
      </c>
      <c r="L674" s="318" t="str">
        <f>IF(SP_SUL!N676="","*",SP_SUL!N676)</f>
        <v>*</v>
      </c>
      <c r="M674" s="111" t="str">
        <f>IF(SP_SUL!J676="","*",SP_SUL!J676)</f>
        <v>*</v>
      </c>
      <c r="N674" s="257" t="str">
        <f>IF(SP_SUL!K676="","*",SP_SUL!K676)</f>
        <v>*</v>
      </c>
      <c r="O674" s="257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IF(SP_SUL!Y677="","*",SP_SUL!Y677)</f>
        <v>*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8" t="str">
        <f>IF(SP_SUL!N677="","*",SP_SUL!N677)</f>
        <v>ZPT2</v>
      </c>
      <c r="M675" s="111">
        <f>IF(SP_SUL!J677="","*",SP_SUL!J677)</f>
        <v>92</v>
      </c>
      <c r="N675" s="257">
        <f>IF(SP_SUL!K677="","*",SP_SUL!K677)</f>
        <v>106.8</v>
      </c>
      <c r="O675" s="257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IF(SP_SUL!Y678="","*",SP_SUL!Y678)</f>
        <v>*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8" t="str">
        <f>IF(SP_SUL!N678="","*",SP_SUL!N678)</f>
        <v>ZPT2</v>
      </c>
      <c r="M676" s="111">
        <f>IF(SP_SUL!J678="","*",SP_SUL!J678)</f>
        <v>92</v>
      </c>
      <c r="N676" s="257">
        <f>IF(SP_SUL!K678="","*",SP_SUL!K678)</f>
        <v>106.8</v>
      </c>
      <c r="O676" s="257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 hidden="1">
      <c r="A677" s="109" t="str">
        <f>IF(SP_SUL!Y679="","*",SP_SUL!Y679)</f>
        <v>*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8" t="str">
        <f>IF(SP_SUL!N679="","*",SP_SUL!N679)</f>
        <v>ZPT2</v>
      </c>
      <c r="M677" s="111">
        <f>IF(SP_SUL!J679="","*",SP_SUL!J679)</f>
        <v>92</v>
      </c>
      <c r="N677" s="257">
        <f>IF(SP_SUL!K679="","*",SP_SUL!K679)</f>
        <v>106.8</v>
      </c>
      <c r="O677" s="257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 hidden="1">
      <c r="A678" s="109" t="str">
        <f>IF(SP_SUL!Y680="","*",SP_SUL!Y680)</f>
        <v>*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8" t="str">
        <f>IF(SP_SUL!N680="","*",SP_SUL!N680)</f>
        <v>ZGM1/117ZGM1</v>
      </c>
      <c r="M678" s="111">
        <f>IF(SP_SUL!J680="","*",SP_SUL!J680)</f>
        <v>30</v>
      </c>
      <c r="N678" s="257">
        <f>IF(SP_SUL!K680="","*",SP_SUL!K680)</f>
        <v>114</v>
      </c>
      <c r="O678" s="257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IF(SP_SUL!Y681="","*",SP_SUL!Y681)</f>
        <v>*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-</v>
      </c>
      <c r="E679" s="110" t="str">
        <f>IF(SP_SUL!T681="","*",SP_SUL!T681)</f>
        <v>-</v>
      </c>
      <c r="F679" s="110" t="str">
        <f>IF(SP_SUL!B681="","*",SP_SUL!B681)</f>
        <v>*</v>
      </c>
      <c r="G679" s="110" t="str">
        <f>IF(SP_SUL!D681="","*",SP_SUL!D681)</f>
        <v>*</v>
      </c>
      <c r="H679" s="110" t="str">
        <f>IF(SP_SUL!F681="","*",SP_SUL!F681)</f>
        <v>*</v>
      </c>
      <c r="I679" s="110" t="str">
        <f>IF(SP_SUL!H681="","*",SP_SUL!H681)</f>
        <v>*</v>
      </c>
      <c r="J679" s="110" t="str">
        <f>IF(SP_SUL!I681="","*",SP_SUL!I681)</f>
        <v>*</v>
      </c>
      <c r="K679" s="110" t="str">
        <f>IF(SP_SUL!M681="","*",SP_SUL!M681)</f>
        <v>-</v>
      </c>
      <c r="L679" s="318" t="str">
        <f>IF(SP_SUL!N681="","*",SP_SUL!N681)</f>
        <v>-</v>
      </c>
      <c r="M679" s="111" t="str">
        <f>IF(SP_SUL!J681="","*",SP_SUL!J681)</f>
        <v>*</v>
      </c>
      <c r="N679" s="257" t="str">
        <f>IF(SP_SUL!K681="","*",SP_SUL!K681)</f>
        <v>*</v>
      </c>
      <c r="O679" s="257" t="str">
        <f>IF(SP_SUL!L681="","*",SP_SUL!L681)</f>
        <v>*</v>
      </c>
      <c r="P679" s="111"/>
      <c r="Q679" s="128" t="str">
        <f>IF(SP_SUL!O681="","*",SP_SUL!O681)</f>
        <v>*</v>
      </c>
      <c r="R679" s="128" t="str">
        <f>IF(SP_SUL!P681="","*",SP_SUL!P681)</f>
        <v>*</v>
      </c>
      <c r="S679" s="110" t="str">
        <f>IF(SP_SUL!Q681="","*",CONCATENATE(SP_SUL!Q681," ",SP_SUL!R681))</f>
        <v>*</v>
      </c>
      <c r="T679" s="110" t="str">
        <f>IF(SP_SUL!V681="","*",SP_SUL!V681)</f>
        <v>*</v>
      </c>
      <c r="U679" s="110" t="str">
        <f>IF(SP_SUL!W681="","*",SP_SUL!W681)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8" t="str">
        <f>IF(SP_SUL!N682="","*",SP_SUL!N682)</f>
        <v>-</v>
      </c>
      <c r="M680" s="111" t="str">
        <f>IF(SP_SUL!J682="","*",SP_SUL!J682)</f>
        <v>*</v>
      </c>
      <c r="N680" s="257" t="str">
        <f>IF(SP_SUL!K682="","*",SP_SUL!K682)</f>
        <v>*</v>
      </c>
      <c r="O680" s="257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8" t="str">
        <f>IF(SP_SUL!N683="","*",SP_SUL!N683)</f>
        <v>-</v>
      </c>
      <c r="M681" s="111" t="str">
        <f>IF(SP_SUL!J683="","*",SP_SUL!J683)</f>
        <v>*</v>
      </c>
      <c r="N681" s="257" t="str">
        <f>IF(SP_SUL!K683="","*",SP_SUL!K683)</f>
        <v>*</v>
      </c>
      <c r="O681" s="257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8" t="str">
        <f>IF(SP_SUL!N684="","*",SP_SUL!N684)</f>
        <v>-</v>
      </c>
      <c r="M682" s="111" t="str">
        <f>IF(SP_SUL!J684="","*",SP_SUL!J684)</f>
        <v>*</v>
      </c>
      <c r="N682" s="257" t="str">
        <f>IF(SP_SUL!K684="","*",SP_SUL!K684)</f>
        <v>*</v>
      </c>
      <c r="O682" s="257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8" t="str">
        <f>IF(SP_SUL!N685="","*",SP_SUL!N685)</f>
        <v>-</v>
      </c>
      <c r="M683" s="111" t="str">
        <f>IF(SP_SUL!J685="","*",SP_SUL!J685)</f>
        <v>*</v>
      </c>
      <c r="N683" s="257" t="str">
        <f>IF(SP_SUL!K685="","*",SP_SUL!K685)</f>
        <v>*</v>
      </c>
      <c r="O683" s="257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8" t="str">
        <f>IF(SP_SUL!N686="","*",SP_SUL!N686)</f>
        <v>-</v>
      </c>
      <c r="M684" s="111" t="str">
        <f>IF(SP_SUL!J686="","*",SP_SUL!J686)</f>
        <v>*</v>
      </c>
      <c r="N684" s="257" t="str">
        <f>IF(SP_SUL!K686="","*",SP_SUL!K686)</f>
        <v>*</v>
      </c>
      <c r="O684" s="257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8" t="str">
        <f>IF(SP_SUL!N687="","*",SP_SUL!N687)</f>
        <v>-</v>
      </c>
      <c r="M685" s="111" t="str">
        <f>IF(SP_SUL!J687="","*",SP_SUL!J687)</f>
        <v>*</v>
      </c>
      <c r="N685" s="257" t="str">
        <f>IF(SP_SUL!K687="","*",SP_SUL!K687)</f>
        <v>*</v>
      </c>
      <c r="O685" s="257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8" t="str">
        <f>IF(SP_SUL!N688="","*",SP_SUL!N688)</f>
        <v>-</v>
      </c>
      <c r="M686" s="111" t="str">
        <f>IF(SP_SUL!J688="","*",SP_SUL!J688)</f>
        <v>*</v>
      </c>
      <c r="N686" s="257" t="str">
        <f>IF(SP_SUL!K688="","*",SP_SUL!K688)</f>
        <v>*</v>
      </c>
      <c r="O686" s="257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8" t="str">
        <f>IF(SP_SUL!N689="","*",SP_SUL!N689)</f>
        <v>-</v>
      </c>
      <c r="M687" s="111" t="str">
        <f>IF(SP_SUL!J689="","*",SP_SUL!J689)</f>
        <v>*</v>
      </c>
      <c r="N687" s="257" t="str">
        <f>IF(SP_SUL!K689="","*",SP_SUL!K689)</f>
        <v>*</v>
      </c>
      <c r="O687" s="257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8" t="str">
        <f>IF(SP_SUL!N690="","*",SP_SUL!N690)</f>
        <v>-</v>
      </c>
      <c r="M688" s="111" t="str">
        <f>IF(SP_SUL!J690="","*",SP_SUL!J690)</f>
        <v>*</v>
      </c>
      <c r="N688" s="257" t="str">
        <f>IF(SP_SUL!K690="","*",SP_SUL!K690)</f>
        <v>*</v>
      </c>
      <c r="O688" s="257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8" t="str">
        <f>IF(SP_SUL!N691="","*",SP_SUL!N691)</f>
        <v>-</v>
      </c>
      <c r="M689" s="111" t="str">
        <f>IF(SP_SUL!J691="","*",SP_SUL!J691)</f>
        <v>*</v>
      </c>
      <c r="N689" s="257" t="str">
        <f>IF(SP_SUL!K691="","*",SP_SUL!K691)</f>
        <v>*</v>
      </c>
      <c r="O689" s="257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8" t="str">
        <f>IF(SP_SUL!N692="","*",SP_SUL!N692)</f>
        <v>-</v>
      </c>
      <c r="M690" s="111" t="str">
        <f>IF(SP_SUL!J692="","*",SP_SUL!J692)</f>
        <v>*</v>
      </c>
      <c r="N690" s="257" t="str">
        <f>IF(SP_SUL!K692="","*",SP_SUL!K692)</f>
        <v>*</v>
      </c>
      <c r="O690" s="257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8" t="str">
        <f>IF(SP_SUL!N693="","*",SP_SUL!N693)</f>
        <v>-</v>
      </c>
      <c r="M691" s="111" t="str">
        <f>IF(SP_SUL!J693="","*",SP_SUL!J693)</f>
        <v>*</v>
      </c>
      <c r="N691" s="257" t="str">
        <f>IF(SP_SUL!K693="","*",SP_SUL!K693)</f>
        <v>*</v>
      </c>
      <c r="O691" s="257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8" t="str">
        <f>IF(SP_SUL!N694="","*",SP_SUL!N694)</f>
        <v>-</v>
      </c>
      <c r="M692" s="111" t="str">
        <f>IF(SP_SUL!J694="","*",SP_SUL!J694)</f>
        <v>*</v>
      </c>
      <c r="N692" s="257" t="str">
        <f>IF(SP_SUL!K694="","*",SP_SUL!K694)</f>
        <v>*</v>
      </c>
      <c r="O692" s="257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8" t="str">
        <f>IF(SP_SUL!N695="","*",SP_SUL!N695)</f>
        <v>-</v>
      </c>
      <c r="M693" s="111" t="str">
        <f>IF(SP_SUL!J695="","*",SP_SUL!J695)</f>
        <v>*</v>
      </c>
      <c r="N693" s="257" t="str">
        <f>IF(SP_SUL!K695="","*",SP_SUL!K695)</f>
        <v>*</v>
      </c>
      <c r="O693" s="257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8" t="str">
        <f>IF(SP_SUL!N696="","*",SP_SUL!N696)</f>
        <v>-</v>
      </c>
      <c r="M694" s="111" t="str">
        <f>IF(SP_SUL!J696="","*",SP_SUL!J696)</f>
        <v>*</v>
      </c>
      <c r="N694" s="257" t="str">
        <f>IF(SP_SUL!K696="","*",SP_SUL!K696)</f>
        <v>*</v>
      </c>
      <c r="O694" s="257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8" t="str">
        <f>IF(SP_SUL!N697="","*",SP_SUL!N697)</f>
        <v>-</v>
      </c>
      <c r="M695" s="111" t="str">
        <f>IF(SP_SUL!J697="","*",SP_SUL!J697)</f>
        <v>*</v>
      </c>
      <c r="N695" s="257" t="str">
        <f>IF(SP_SUL!K697="","*",SP_SUL!K697)</f>
        <v>*</v>
      </c>
      <c r="O695" s="257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8" t="str">
        <f>IF(SP_SUL!N698="","*",SP_SUL!N698)</f>
        <v>-</v>
      </c>
      <c r="M696" s="111" t="str">
        <f>IF(SP_SUL!J698="","*",SP_SUL!J698)</f>
        <v>*</v>
      </c>
      <c r="N696" s="257" t="str">
        <f>IF(SP_SUL!K698="","*",SP_SUL!K698)</f>
        <v>*</v>
      </c>
      <c r="O696" s="257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8" t="str">
        <f>IF(SP_SUL!N699="","*",SP_SUL!N699)</f>
        <v>-</v>
      </c>
      <c r="M697" s="111" t="str">
        <f>IF(SP_SUL!J699="","*",SP_SUL!J699)</f>
        <v>*</v>
      </c>
      <c r="N697" s="257" t="str">
        <f>IF(SP_SUL!K699="","*",SP_SUL!K699)</f>
        <v>*</v>
      </c>
      <c r="O697" s="257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8" t="str">
        <f>IF(SP_SUL!N700="","*",SP_SUL!N700)</f>
        <v>-</v>
      </c>
      <c r="M698" s="111" t="str">
        <f>IF(SP_SUL!J700="","*",SP_SUL!J700)</f>
        <v>*</v>
      </c>
      <c r="N698" s="257" t="str">
        <f>IF(SP_SUL!K700="","*",SP_SUL!K700)</f>
        <v>*</v>
      </c>
      <c r="O698" s="257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8" t="str">
        <f>IF(SP_SUL!N701="","*",SP_SUL!N701)</f>
        <v>-</v>
      </c>
      <c r="M699" s="111" t="str">
        <f>IF(SP_SUL!J701="","*",SP_SUL!J701)</f>
        <v>*</v>
      </c>
      <c r="N699" s="257" t="str">
        <f>IF(SP_SUL!K701="","*",SP_SUL!K701)</f>
        <v>*</v>
      </c>
      <c r="O699" s="257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8" t="str">
        <f>IF(SP_SUL!N702="","*",SP_SUL!N702)</f>
        <v>-</v>
      </c>
      <c r="M700" s="111" t="str">
        <f>IF(SP_SUL!J702="","*",SP_SUL!J702)</f>
        <v>*</v>
      </c>
      <c r="N700" s="257" t="str">
        <f>IF(SP_SUL!K702="","*",SP_SUL!K702)</f>
        <v>*</v>
      </c>
      <c r="O700" s="257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8" t="str">
        <f>IF(SP_SUL!N703="","*",SP_SUL!N703)</f>
        <v>-</v>
      </c>
      <c r="M701" s="111" t="str">
        <f>IF(SP_SUL!J703="","*",SP_SUL!J703)</f>
        <v>*</v>
      </c>
      <c r="N701" s="257" t="str">
        <f>IF(SP_SUL!K703="","*",SP_SUL!K703)</f>
        <v>*</v>
      </c>
      <c r="O701" s="257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8" t="str">
        <f>IF(SP_SUL!N704="","*",SP_SUL!N704)</f>
        <v>-</v>
      </c>
      <c r="M702" s="111" t="str">
        <f>IF(SP_SUL!J704="","*",SP_SUL!J704)</f>
        <v>*</v>
      </c>
      <c r="N702" s="257" t="str">
        <f>IF(SP_SUL!K704="","*",SP_SUL!K704)</f>
        <v>*</v>
      </c>
      <c r="O702" s="257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8" t="str">
        <f>IF(SP_SUL!N705="","*",SP_SUL!N705)</f>
        <v>-</v>
      </c>
      <c r="M703" s="111" t="str">
        <f>IF(SP_SUL!J705="","*",SP_SUL!J705)</f>
        <v>*</v>
      </c>
      <c r="N703" s="257" t="str">
        <f>IF(SP_SUL!K705="","*",SP_SUL!K705)</f>
        <v>*</v>
      </c>
      <c r="O703" s="257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8" t="str">
        <f>IF(SP_SUL!N706="","*",SP_SUL!N706)</f>
        <v>-</v>
      </c>
      <c r="M704" s="111" t="str">
        <f>IF(SP_SUL!J706="","*",SP_SUL!J706)</f>
        <v>*</v>
      </c>
      <c r="N704" s="257" t="str">
        <f>IF(SP_SUL!K706="","*",SP_SUL!K706)</f>
        <v>*</v>
      </c>
      <c r="O704" s="257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8" t="str">
        <f>IF(SP_SUL!N707="","*",SP_SUL!N707)</f>
        <v>-</v>
      </c>
      <c r="M705" s="111" t="str">
        <f>IF(SP_SUL!J707="","*",SP_SUL!J707)</f>
        <v>*</v>
      </c>
      <c r="N705" s="257" t="str">
        <f>IF(SP_SUL!K707="","*",SP_SUL!K707)</f>
        <v>*</v>
      </c>
      <c r="O705" s="257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8" t="str">
        <f>IF(SP_SUL!N708="","*",SP_SUL!N708)</f>
        <v>-</v>
      </c>
      <c r="M706" s="111" t="str">
        <f>IF(SP_SUL!J708="","*",SP_SUL!J708)</f>
        <v>*</v>
      </c>
      <c r="N706" s="257" t="str">
        <f>IF(SP_SUL!K708="","*",SP_SUL!K708)</f>
        <v>*</v>
      </c>
      <c r="O706" s="257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8" t="str">
        <f>IF(SP_SUL!N709="","*",SP_SUL!N709)</f>
        <v>-</v>
      </c>
      <c r="M707" s="111" t="str">
        <f>IF(SP_SUL!J709="","*",SP_SUL!J709)</f>
        <v>*</v>
      </c>
      <c r="N707" s="257" t="str">
        <f>IF(SP_SUL!K709="","*",SP_SUL!K709)</f>
        <v>*</v>
      </c>
      <c r="O707" s="257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8" t="str">
        <f>IF(SP_SUL!N710="","*",SP_SUL!N710)</f>
        <v>-</v>
      </c>
      <c r="M708" s="111" t="str">
        <f>IF(SP_SUL!J710="","*",SP_SUL!J710)</f>
        <v>*</v>
      </c>
      <c r="N708" s="257" t="str">
        <f>IF(SP_SUL!K710="","*",SP_SUL!K710)</f>
        <v>*</v>
      </c>
      <c r="O708" s="257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8" t="str">
        <f>IF(SP_SUL!N711="","*",SP_SUL!N711)</f>
        <v>-</v>
      </c>
      <c r="M709" s="111" t="str">
        <f>IF(SP_SUL!J711="","*",SP_SUL!J711)</f>
        <v>*</v>
      </c>
      <c r="N709" s="257" t="str">
        <f>IF(SP_SUL!K711="","*",SP_SUL!K711)</f>
        <v>*</v>
      </c>
      <c r="O709" s="257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8" t="str">
        <f>IF(SP_SUL!N712="","*",SP_SUL!N712)</f>
        <v>-</v>
      </c>
      <c r="M710" s="111" t="str">
        <f>IF(SP_SUL!J712="","*",SP_SUL!J712)</f>
        <v>*</v>
      </c>
      <c r="N710" s="257" t="str">
        <f>IF(SP_SUL!K712="","*",SP_SUL!K712)</f>
        <v>*</v>
      </c>
      <c r="O710" s="257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8" t="str">
        <f>IF(SP_SUL!N713="","*",SP_SUL!N713)</f>
        <v>-</v>
      </c>
      <c r="M711" s="111" t="str">
        <f>IF(SP_SUL!J713="","*",SP_SUL!J713)</f>
        <v>*</v>
      </c>
      <c r="N711" s="257" t="str">
        <f>IF(SP_SUL!K713="","*",SP_SUL!K713)</f>
        <v>*</v>
      </c>
      <c r="O711" s="257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8" t="str">
        <f>IF(SP_SUL!N714="","*",SP_SUL!N714)</f>
        <v>-</v>
      </c>
      <c r="M712" s="111" t="str">
        <f>IF(SP_SUL!J714="","*",SP_SUL!J714)</f>
        <v>*</v>
      </c>
      <c r="N712" s="257" t="str">
        <f>IF(SP_SUL!K714="","*",SP_SUL!K714)</f>
        <v>*</v>
      </c>
      <c r="O712" s="257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8" t="str">
        <f>IF(SP_SUL!N715="","*",SP_SUL!N715)</f>
        <v>-</v>
      </c>
      <c r="M713" s="111" t="str">
        <f>IF(SP_SUL!J715="","*",SP_SUL!J715)</f>
        <v>*</v>
      </c>
      <c r="N713" s="257" t="str">
        <f>IF(SP_SUL!K715="","*",SP_SUL!K715)</f>
        <v>*</v>
      </c>
      <c r="O713" s="257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8" t="str">
        <f>IF(SP_SUL!N716="","*",SP_SUL!N716)</f>
        <v>-</v>
      </c>
      <c r="M714" s="111" t="str">
        <f>IF(SP_SUL!J716="","*",SP_SUL!J716)</f>
        <v>*</v>
      </c>
      <c r="N714" s="257" t="str">
        <f>IF(SP_SUL!K716="","*",SP_SUL!K716)</f>
        <v>*</v>
      </c>
      <c r="O714" s="257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8" t="str">
        <f>IF(SP_SUL!N717="","*",SP_SUL!N717)</f>
        <v>-</v>
      </c>
      <c r="M715" s="111" t="str">
        <f>IF(SP_SUL!J717="","*",SP_SUL!J717)</f>
        <v>*</v>
      </c>
      <c r="N715" s="257" t="str">
        <f>IF(SP_SUL!K717="","*",SP_SUL!K717)</f>
        <v>*</v>
      </c>
      <c r="O715" s="257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8" t="str">
        <f>IF(SP_SUL!N718="","*",SP_SUL!N718)</f>
        <v>-</v>
      </c>
      <c r="M716" s="111" t="str">
        <f>IF(SP_SUL!J718="","*",SP_SUL!J718)</f>
        <v>*</v>
      </c>
      <c r="N716" s="257" t="str">
        <f>IF(SP_SUL!K718="","*",SP_SUL!K718)</f>
        <v>*</v>
      </c>
      <c r="O716" s="257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8" t="str">
        <f>IF(SP_SUL!N719="","*",SP_SUL!N719)</f>
        <v>-</v>
      </c>
      <c r="M717" s="111" t="str">
        <f>IF(SP_SUL!J719="","*",SP_SUL!J719)</f>
        <v>*</v>
      </c>
      <c r="N717" s="257" t="str">
        <f>IF(SP_SUL!K719="","*",SP_SUL!K719)</f>
        <v>*</v>
      </c>
      <c r="O717" s="257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8" t="str">
        <f>IF(SP_SUL!N720="","*",SP_SUL!N720)</f>
        <v>-</v>
      </c>
      <c r="M718" s="111" t="str">
        <f>IF(SP_SUL!J720="","*",SP_SUL!J720)</f>
        <v>*</v>
      </c>
      <c r="N718" s="257" t="str">
        <f>IF(SP_SUL!K720="","*",SP_SUL!K720)</f>
        <v>*</v>
      </c>
      <c r="O718" s="257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8" t="str">
        <f>IF(SP_SUL!N721="","*",SP_SUL!N721)</f>
        <v>-</v>
      </c>
      <c r="M719" s="111" t="str">
        <f>IF(SP_SUL!J721="","*",SP_SUL!J721)</f>
        <v>*</v>
      </c>
      <c r="N719" s="257" t="str">
        <f>IF(SP_SUL!K721="","*",SP_SUL!K721)</f>
        <v>*</v>
      </c>
      <c r="O719" s="257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8" t="str">
        <f>IF(SP_SUL!N722="","*",SP_SUL!N722)</f>
        <v>-</v>
      </c>
      <c r="M720" s="111" t="str">
        <f>IF(SP_SUL!J722="","*",SP_SUL!J722)</f>
        <v>*</v>
      </c>
      <c r="N720" s="257" t="str">
        <f>IF(SP_SUL!K722="","*",SP_SUL!K722)</f>
        <v>*</v>
      </c>
      <c r="O720" s="257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8" t="str">
        <f>IF(SP_SUL!N723="","*",SP_SUL!N723)</f>
        <v>-</v>
      </c>
      <c r="M721" s="111" t="str">
        <f>IF(SP_SUL!J723="","*",SP_SUL!J723)</f>
        <v>*</v>
      </c>
      <c r="N721" s="257" t="str">
        <f>IF(SP_SUL!K723="","*",SP_SUL!K723)</f>
        <v>*</v>
      </c>
      <c r="O721" s="257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8" t="str">
        <f>IF(SP_SUL!N724="","*",SP_SUL!N724)</f>
        <v>-</v>
      </c>
      <c r="M722" s="111" t="str">
        <f>IF(SP_SUL!J724="","*",SP_SUL!J724)</f>
        <v>*</v>
      </c>
      <c r="N722" s="257" t="str">
        <f>IF(SP_SUL!K724="","*",SP_SUL!K724)</f>
        <v>*</v>
      </c>
      <c r="O722" s="257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8" t="str">
        <f>IF(SP_SUL!N725="","*",SP_SUL!N725)</f>
        <v>-</v>
      </c>
      <c r="M723" s="111" t="str">
        <f>IF(SP_SUL!J725="","*",SP_SUL!J725)</f>
        <v>*</v>
      </c>
      <c r="N723" s="257" t="str">
        <f>IF(SP_SUL!K725="","*",SP_SUL!K725)</f>
        <v>*</v>
      </c>
      <c r="O723" s="257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8" t="str">
        <f>IF(SP_SUL!N726="","*",SP_SUL!N726)</f>
        <v>-</v>
      </c>
      <c r="M724" s="111" t="str">
        <f>IF(SP_SUL!J726="","*",SP_SUL!J726)</f>
        <v>*</v>
      </c>
      <c r="N724" s="257" t="str">
        <f>IF(SP_SUL!K726="","*",SP_SUL!K726)</f>
        <v>*</v>
      </c>
      <c r="O724" s="257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2" t="str">
        <f>IF(SP_SUL!N747="","*",SP_SUL!N747)</f>
        <v>-</v>
      </c>
      <c r="M725" s="150" t="str">
        <f>IF(SP_SUL!J747="","*",SP_SUL!J747)</f>
        <v>*</v>
      </c>
      <c r="N725" s="258" t="str">
        <f>IF(SP_SUL!K747="","*",SP_SUL!K747)</f>
        <v>*</v>
      </c>
      <c r="O725" s="258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18" t="str">
        <f>IF(SP_SUL!N748="","*",SP_SUL!N748)</f>
        <v>-</v>
      </c>
      <c r="M726" s="111" t="str">
        <f>IF(SP_SUL!J748="","*",SP_SUL!J748)</f>
        <v>*</v>
      </c>
      <c r="N726" s="257" t="str">
        <f>IF(SP_SUL!K748="","*",SP_SUL!K748)</f>
        <v>*</v>
      </c>
      <c r="O726" s="257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2" t="str">
        <f>IF(SP_SUL!N749="","*",SP_SUL!N749)</f>
        <v>-</v>
      </c>
      <c r="M727" s="150" t="str">
        <f>IF(SP_SUL!J749="","*",SP_SUL!J749)</f>
        <v>*</v>
      </c>
      <c r="N727" s="258" t="str">
        <f>IF(SP_SUL!K749="","*",SP_SUL!K749)</f>
        <v>*</v>
      </c>
      <c r="O727" s="258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2" t="str">
        <f>IF(SP_SUL!N750="","*",SP_SUL!N750)</f>
        <v>-</v>
      </c>
      <c r="M728" s="150" t="str">
        <f>IF(SP_SUL!J750="","*",SP_SUL!J750)</f>
        <v>*</v>
      </c>
      <c r="N728" s="258" t="str">
        <f>IF(SP_SUL!K750="","*",SP_SUL!K750)</f>
        <v>*</v>
      </c>
      <c r="O728" s="258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18" t="str">
        <f>IF(SP_SUL!N751="","*",SP_SUL!N751)</f>
        <v>-</v>
      </c>
      <c r="M729" s="111" t="str">
        <f>IF(SP_SUL!J751="","*",SP_SUL!J751)</f>
        <v>*</v>
      </c>
      <c r="N729" s="257" t="str">
        <f>IF(SP_SUL!K751="","*",SP_SUL!K751)</f>
        <v>*</v>
      </c>
      <c r="O729" s="257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2" t="str">
        <f>IF(SP_SUL!N752="","*",SP_SUL!N752)</f>
        <v>-</v>
      </c>
      <c r="M730" s="150" t="str">
        <f>IF(SP_SUL!J752="","*",SP_SUL!J752)</f>
        <v>*</v>
      </c>
      <c r="N730" s="258" t="str">
        <f>IF(SP_SUL!K752="","*",SP_SUL!K752)</f>
        <v>*</v>
      </c>
      <c r="O730" s="258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2" t="str">
        <f>IF(SP_SUL!N753="","*",SP_SUL!N753)</f>
        <v>-</v>
      </c>
      <c r="M731" s="150" t="str">
        <f>IF(SP_SUL!J753="","*",SP_SUL!J753)</f>
        <v>*</v>
      </c>
      <c r="N731" s="258" t="str">
        <f>IF(SP_SUL!K753="","*",SP_SUL!K753)</f>
        <v>*</v>
      </c>
      <c r="O731" s="258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18" t="str">
        <f>IF(SP_SUL!N754="","*",SP_SUL!N754)</f>
        <v>-</v>
      </c>
      <c r="M732" s="111" t="str">
        <f>IF(SP_SUL!J754="","*",SP_SUL!J754)</f>
        <v>*</v>
      </c>
      <c r="N732" s="257" t="str">
        <f>IF(SP_SUL!K754="","*",SP_SUL!K754)</f>
        <v>*</v>
      </c>
      <c r="O732" s="257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2" t="str">
        <f>IF(SP_SUL!N755="","*",SP_SUL!N755)</f>
        <v>-</v>
      </c>
      <c r="M733" s="150" t="str">
        <f>IF(SP_SUL!J755="","*",SP_SUL!J755)</f>
        <v>*</v>
      </c>
      <c r="N733" s="258" t="str">
        <f>IF(SP_SUL!K755="","*",SP_SUL!K755)</f>
        <v>*</v>
      </c>
      <c r="O733" s="258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2" t="str">
        <f>IF(SP_SUL!N756="","*",SP_SUL!N756)</f>
        <v>-</v>
      </c>
      <c r="M734" s="150" t="str">
        <f>IF(SP_SUL!J756="","*",SP_SUL!J756)</f>
        <v>*</v>
      </c>
      <c r="N734" s="258" t="str">
        <f>IF(SP_SUL!K756="","*",SP_SUL!K756)</f>
        <v>*</v>
      </c>
      <c r="O734" s="258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18" t="str">
        <f>IF(SP_SUL!N757="","*",SP_SUL!N757)</f>
        <v>-</v>
      </c>
      <c r="M735" s="111" t="str">
        <f>IF(SP_SUL!J757="","*",SP_SUL!J757)</f>
        <v>*</v>
      </c>
      <c r="N735" s="257" t="str">
        <f>IF(SP_SUL!K757="","*",SP_SUL!K757)</f>
        <v>*</v>
      </c>
      <c r="O735" s="257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2" t="str">
        <f>IF(SP_SUL!N758="","*",SP_SUL!N758)</f>
        <v>-</v>
      </c>
      <c r="M736" s="150" t="str">
        <f>IF(SP_SUL!J758="","*",SP_SUL!J758)</f>
        <v>*</v>
      </c>
      <c r="N736" s="258" t="str">
        <f>IF(SP_SUL!K758="","*",SP_SUL!K758)</f>
        <v>*</v>
      </c>
      <c r="O736" s="258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2" t="str">
        <f>IF(SP_SUL!N759="","*",SP_SUL!N759)</f>
        <v>-</v>
      </c>
      <c r="M737" s="150" t="str">
        <f>IF(SP_SUL!J759="","*",SP_SUL!J759)</f>
        <v>*</v>
      </c>
      <c r="N737" s="258" t="str">
        <f>IF(SP_SUL!K759="","*",SP_SUL!K759)</f>
        <v>*</v>
      </c>
      <c r="O737" s="258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18" t="str">
        <f>IF(SP_SUL!N760="","*",SP_SUL!N760)</f>
        <v>-</v>
      </c>
      <c r="M738" s="111" t="str">
        <f>IF(SP_SUL!J760="","*",SP_SUL!J760)</f>
        <v>*</v>
      </c>
      <c r="N738" s="257" t="str">
        <f>IF(SP_SUL!K760="","*",SP_SUL!K760)</f>
        <v>*</v>
      </c>
      <c r="O738" s="257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2" t="str">
        <f>IF(SP_SUL!N761="","*",SP_SUL!N761)</f>
        <v>-</v>
      </c>
      <c r="M739" s="150" t="str">
        <f>IF(SP_SUL!J761="","*",SP_SUL!J761)</f>
        <v>*</v>
      </c>
      <c r="N739" s="258" t="str">
        <f>IF(SP_SUL!K761="","*",SP_SUL!K761)</f>
        <v>*</v>
      </c>
      <c r="O739" s="258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2" t="str">
        <f>IF(SP_SUL!N762="","*",SP_SUL!N762)</f>
        <v>-</v>
      </c>
      <c r="M740" s="150" t="str">
        <f>IF(SP_SUL!J762="","*",SP_SUL!J762)</f>
        <v>*</v>
      </c>
      <c r="N740" s="258" t="str">
        <f>IF(SP_SUL!K762="","*",SP_SUL!K762)</f>
        <v>*</v>
      </c>
      <c r="O740" s="258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18" t="str">
        <f>IF(SP_SUL!N763="","*",SP_SUL!N763)</f>
        <v>-</v>
      </c>
      <c r="M741" s="111" t="str">
        <f>IF(SP_SUL!J763="","*",SP_SUL!J763)</f>
        <v>*</v>
      </c>
      <c r="N741" s="257" t="str">
        <f>IF(SP_SUL!K763="","*",SP_SUL!K763)</f>
        <v>*</v>
      </c>
      <c r="O741" s="257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2" t="str">
        <f>IF(SP_SUL!N764="","*",SP_SUL!N764)</f>
        <v>-</v>
      </c>
      <c r="M742" s="150" t="str">
        <f>IF(SP_SUL!J764="","*",SP_SUL!J764)</f>
        <v>*</v>
      </c>
      <c r="N742" s="258" t="str">
        <f>IF(SP_SUL!K764="","*",SP_SUL!K764)</f>
        <v>*</v>
      </c>
      <c r="O742" s="258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2" t="str">
        <f>IF(SP_SUL!N765="","*",SP_SUL!N765)</f>
        <v>-</v>
      </c>
      <c r="M743" s="150" t="str">
        <f>IF(SP_SUL!J765="","*",SP_SUL!J765)</f>
        <v>*</v>
      </c>
      <c r="N743" s="258" t="str">
        <f>IF(SP_SUL!K765="","*",SP_SUL!K765)</f>
        <v>*</v>
      </c>
      <c r="O743" s="258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18" t="str">
        <f>IF(SP_SUL!N766="","*",SP_SUL!N766)</f>
        <v>-</v>
      </c>
      <c r="M744" s="111" t="str">
        <f>IF(SP_SUL!J766="","*",SP_SUL!J766)</f>
        <v>*</v>
      </c>
      <c r="N744" s="257" t="str">
        <f>IF(SP_SUL!K766="","*",SP_SUL!K766)</f>
        <v>*</v>
      </c>
      <c r="O744" s="257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2" t="str">
        <f>IF(SP_SUL!N767="","*",SP_SUL!N767)</f>
        <v>-</v>
      </c>
      <c r="M745" s="150" t="str">
        <f>IF(SP_SUL!J767="","*",SP_SUL!J767)</f>
        <v>*</v>
      </c>
      <c r="N745" s="258" t="str">
        <f>IF(SP_SUL!K767="","*",SP_SUL!K767)</f>
        <v>*</v>
      </c>
      <c r="O745" s="258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2" t="str">
        <f>IF(SP_SUL!N768="","*",SP_SUL!N768)</f>
        <v>-</v>
      </c>
      <c r="M746" s="150" t="str">
        <f>IF(SP_SUL!J768="","*",SP_SUL!J768)</f>
        <v>*</v>
      </c>
      <c r="N746" s="258" t="str">
        <f>IF(SP_SUL!K768="","*",SP_SUL!K768)</f>
        <v>*</v>
      </c>
      <c r="O746" s="258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18" t="str">
        <f>IF(SP_SUL!N769="","*",SP_SUL!N769)</f>
        <v>-</v>
      </c>
      <c r="M747" s="111" t="str">
        <f>IF(SP_SUL!J769="","*",SP_SUL!J769)</f>
        <v>*</v>
      </c>
      <c r="N747" s="257" t="str">
        <f>IF(SP_SUL!K769="","*",SP_SUL!K769)</f>
        <v>*</v>
      </c>
      <c r="O747" s="257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2" t="str">
        <f>IF(SP_SUL!N770="","*",SP_SUL!N770)</f>
        <v>-</v>
      </c>
      <c r="M748" s="150" t="str">
        <f>IF(SP_SUL!J770="","*",SP_SUL!J770)</f>
        <v>*</v>
      </c>
      <c r="N748" s="258" t="str">
        <f>IF(SP_SUL!K770="","*",SP_SUL!K770)</f>
        <v>*</v>
      </c>
      <c r="O748" s="258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2" t="str">
        <f>IF(SP_SUL!N771="","*",SP_SUL!N771)</f>
        <v>-</v>
      </c>
      <c r="M749" s="150" t="str">
        <f>IF(SP_SUL!J771="","*",SP_SUL!J771)</f>
        <v>*</v>
      </c>
      <c r="N749" s="258" t="str">
        <f>IF(SP_SUL!K771="","*",SP_SUL!K771)</f>
        <v>*</v>
      </c>
      <c r="O749" s="258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18" t="str">
        <f>IF(SP_SUL!N772="","*",SP_SUL!N772)</f>
        <v>-</v>
      </c>
      <c r="M750" s="111" t="str">
        <f>IF(SP_SUL!J772="","*",SP_SUL!J772)</f>
        <v>*</v>
      </c>
      <c r="N750" s="257" t="str">
        <f>IF(SP_SUL!K772="","*",SP_SUL!K772)</f>
        <v>*</v>
      </c>
      <c r="O750" s="257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2" t="str">
        <f>IF(SP_SUL!N773="","*",SP_SUL!N773)</f>
        <v>-</v>
      </c>
      <c r="M751" s="150" t="str">
        <f>IF(SP_SUL!J773="","*",SP_SUL!J773)</f>
        <v>*</v>
      </c>
      <c r="N751" s="258" t="str">
        <f>IF(SP_SUL!K773="","*",SP_SUL!K773)</f>
        <v>*</v>
      </c>
      <c r="O751" s="258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2" t="str">
        <f>IF(SP_SUL!N774="","*",SP_SUL!N774)</f>
        <v>-</v>
      </c>
      <c r="M752" s="150" t="str">
        <f>IF(SP_SUL!J774="","*",SP_SUL!J774)</f>
        <v>*</v>
      </c>
      <c r="N752" s="258" t="str">
        <f>IF(SP_SUL!K774="","*",SP_SUL!K774)</f>
        <v>*</v>
      </c>
      <c r="O752" s="258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18" t="str">
        <f>IF(SP_SUL!N775="","*",SP_SUL!N775)</f>
        <v>-</v>
      </c>
      <c r="M753" s="111" t="str">
        <f>IF(SP_SUL!J775="","*",SP_SUL!J775)</f>
        <v>*</v>
      </c>
      <c r="N753" s="257" t="str">
        <f>IF(SP_SUL!K775="","*",SP_SUL!K775)</f>
        <v>*</v>
      </c>
      <c r="O753" s="257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2" t="str">
        <f>IF(SP_SUL!N776="","*",SP_SUL!N776)</f>
        <v>-</v>
      </c>
      <c r="M754" s="150" t="str">
        <f>IF(SP_SUL!J776="","*",SP_SUL!J776)</f>
        <v>*</v>
      </c>
      <c r="N754" s="258" t="str">
        <f>IF(SP_SUL!K776="","*",SP_SUL!K776)</f>
        <v>*</v>
      </c>
      <c r="O754" s="258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2" t="str">
        <f>IF(SP_SUL!N777="","*",SP_SUL!N777)</f>
        <v>-</v>
      </c>
      <c r="M755" s="150" t="str">
        <f>IF(SP_SUL!J777="","*",SP_SUL!J777)</f>
        <v>*</v>
      </c>
      <c r="N755" s="258" t="str">
        <f>IF(SP_SUL!K777="","*",SP_SUL!K777)</f>
        <v>*</v>
      </c>
      <c r="O755" s="258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18" t="str">
        <f>IF(SP_SUL!N778="","*",SP_SUL!N778)</f>
        <v>-</v>
      </c>
      <c r="M756" s="111" t="str">
        <f>IF(SP_SUL!J778="","*",SP_SUL!J778)</f>
        <v>*</v>
      </c>
      <c r="N756" s="257" t="str">
        <f>IF(SP_SUL!K778="","*",SP_SUL!K778)</f>
        <v>*</v>
      </c>
      <c r="O756" s="257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2" t="str">
        <f>IF(SP_SUL!N779="","*",SP_SUL!N779)</f>
        <v>-</v>
      </c>
      <c r="M757" s="150" t="str">
        <f>IF(SP_SUL!J779="","*",SP_SUL!J779)</f>
        <v>*</v>
      </c>
      <c r="N757" s="258" t="str">
        <f>IF(SP_SUL!K779="","*",SP_SUL!K779)</f>
        <v>*</v>
      </c>
      <c r="O757" s="258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2" t="str">
        <f>IF(SP_SUL!N780="","*",SP_SUL!N780)</f>
        <v>-</v>
      </c>
      <c r="M758" s="150" t="str">
        <f>IF(SP_SUL!J780="","*",SP_SUL!J780)</f>
        <v>*</v>
      </c>
      <c r="N758" s="258" t="str">
        <f>IF(SP_SUL!K780="","*",SP_SUL!K780)</f>
        <v>*</v>
      </c>
      <c r="O758" s="258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18" t="str">
        <f>IF(SP_SUL!N781="","*",SP_SUL!N781)</f>
        <v>-</v>
      </c>
      <c r="M759" s="111" t="str">
        <f>IF(SP_SUL!J781="","*",SP_SUL!J781)</f>
        <v>*</v>
      </c>
      <c r="N759" s="257" t="str">
        <f>IF(SP_SUL!K781="","*",SP_SUL!K781)</f>
        <v>*</v>
      </c>
      <c r="O759" s="257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2" t="str">
        <f>IF(SP_SUL!N782="","*",SP_SUL!N782)</f>
        <v>-</v>
      </c>
      <c r="M760" s="150" t="str">
        <f>IF(SP_SUL!J782="","*",SP_SUL!J782)</f>
        <v>*</v>
      </c>
      <c r="N760" s="258" t="str">
        <f>IF(SP_SUL!K782="","*",SP_SUL!K782)</f>
        <v>*</v>
      </c>
      <c r="O760" s="258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2" t="str">
        <f>IF(SP_SUL!N783="","*",SP_SUL!N783)</f>
        <v>-</v>
      </c>
      <c r="M761" s="150" t="str">
        <f>IF(SP_SUL!J783="","*",SP_SUL!J783)</f>
        <v>*</v>
      </c>
      <c r="N761" s="258" t="str">
        <f>IF(SP_SUL!K783="","*",SP_SUL!K783)</f>
        <v>*</v>
      </c>
      <c r="O761" s="258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18" t="str">
        <f>IF(SP_SUL!N784="","*",SP_SUL!N784)</f>
        <v>-</v>
      </c>
      <c r="M762" s="111" t="str">
        <f>IF(SP_SUL!J784="","*",SP_SUL!J784)</f>
        <v>*</v>
      </c>
      <c r="N762" s="257" t="str">
        <f>IF(SP_SUL!K784="","*",SP_SUL!K784)</f>
        <v>*</v>
      </c>
      <c r="O762" s="257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2" t="str">
        <f>IF(SP_SUL!N785="","*",SP_SUL!N785)</f>
        <v>-</v>
      </c>
      <c r="M763" s="150" t="str">
        <f>IF(SP_SUL!J785="","*",SP_SUL!J785)</f>
        <v>*</v>
      </c>
      <c r="N763" s="258" t="str">
        <f>IF(SP_SUL!K785="","*",SP_SUL!K785)</f>
        <v>*</v>
      </c>
      <c r="O763" s="258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2" t="str">
        <f>IF(SP_SUL!N786="","*",SP_SUL!N786)</f>
        <v>-</v>
      </c>
      <c r="M764" s="150" t="str">
        <f>IF(SP_SUL!J786="","*",SP_SUL!J786)</f>
        <v>*</v>
      </c>
      <c r="N764" s="258" t="str">
        <f>IF(SP_SUL!K786="","*",SP_SUL!K786)</f>
        <v>*</v>
      </c>
      <c r="O764" s="258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18" t="str">
        <f>IF(SP_SUL!N787="","*",SP_SUL!N787)</f>
        <v>-</v>
      </c>
      <c r="M765" s="111" t="str">
        <f>IF(SP_SUL!J787="","*",SP_SUL!J787)</f>
        <v>*</v>
      </c>
      <c r="N765" s="257" t="str">
        <f>IF(SP_SUL!K787="","*",SP_SUL!K787)</f>
        <v>*</v>
      </c>
      <c r="O765" s="257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2" t="str">
        <f>IF(SP_SUL!N788="","*",SP_SUL!N788)</f>
        <v>-</v>
      </c>
      <c r="M766" s="150" t="str">
        <f>IF(SP_SUL!J788="","*",SP_SUL!J788)</f>
        <v>*</v>
      </c>
      <c r="N766" s="258" t="str">
        <f>IF(SP_SUL!K788="","*",SP_SUL!K788)</f>
        <v>*</v>
      </c>
      <c r="O766" s="258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2" t="str">
        <f>IF(SP_SUL!N789="","*",SP_SUL!N789)</f>
        <v>-</v>
      </c>
      <c r="M767" s="150" t="str">
        <f>IF(SP_SUL!J789="","*",SP_SUL!J789)</f>
        <v>*</v>
      </c>
      <c r="N767" s="258" t="str">
        <f>IF(SP_SUL!K789="","*",SP_SUL!K789)</f>
        <v>*</v>
      </c>
      <c r="O767" s="258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18" t="str">
        <f>IF(SP_SUL!N790="","*",SP_SUL!N790)</f>
        <v>-</v>
      </c>
      <c r="M768" s="111" t="str">
        <f>IF(SP_SUL!J790="","*",SP_SUL!J790)</f>
        <v>*</v>
      </c>
      <c r="N768" s="257" t="str">
        <f>IF(SP_SUL!K790="","*",SP_SUL!K790)</f>
        <v>*</v>
      </c>
      <c r="O768" s="257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2" t="str">
        <f>IF(SP_SUL!N791="","*",SP_SUL!N791)</f>
        <v>-</v>
      </c>
      <c r="M769" s="150" t="str">
        <f>IF(SP_SUL!J791="","*",SP_SUL!J791)</f>
        <v>*</v>
      </c>
      <c r="N769" s="258" t="str">
        <f>IF(SP_SUL!K791="","*",SP_SUL!K791)</f>
        <v>*</v>
      </c>
      <c r="O769" s="258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2" t="str">
        <f>IF(SP_SUL!N792="","*",SP_SUL!N792)</f>
        <v>-</v>
      </c>
      <c r="M770" s="150" t="str">
        <f>IF(SP_SUL!J792="","*",SP_SUL!J792)</f>
        <v>*</v>
      </c>
      <c r="N770" s="258" t="str">
        <f>IF(SP_SUL!K792="","*",SP_SUL!K792)</f>
        <v>*</v>
      </c>
      <c r="O770" s="258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18" t="str">
        <f>IF(SP_SUL!N793="","*",SP_SUL!N793)</f>
        <v>-</v>
      </c>
      <c r="M771" s="111" t="str">
        <f>IF(SP_SUL!J793="","*",SP_SUL!J793)</f>
        <v>*</v>
      </c>
      <c r="N771" s="257" t="str">
        <f>IF(SP_SUL!K793="","*",SP_SUL!K793)</f>
        <v>*</v>
      </c>
      <c r="O771" s="257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2" t="str">
        <f>IF(SP_SUL!N794="","*",SP_SUL!N794)</f>
        <v>-</v>
      </c>
      <c r="M772" s="150" t="str">
        <f>IF(SP_SUL!J794="","*",SP_SUL!J794)</f>
        <v>*</v>
      </c>
      <c r="N772" s="258" t="str">
        <f>IF(SP_SUL!K794="","*",SP_SUL!K794)</f>
        <v>*</v>
      </c>
      <c r="O772" s="258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2" t="str">
        <f>IF(SP_SUL!N795="","*",SP_SUL!N795)</f>
        <v>-</v>
      </c>
      <c r="M773" s="150" t="str">
        <f>IF(SP_SUL!J795="","*",SP_SUL!J795)</f>
        <v>*</v>
      </c>
      <c r="N773" s="258" t="str">
        <f>IF(SP_SUL!K795="","*",SP_SUL!K795)</f>
        <v>*</v>
      </c>
      <c r="O773" s="258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8" t="str">
        <f>IF(SP_SUL!N796="","*",SP_SUL!N796)</f>
        <v>-</v>
      </c>
      <c r="M774" s="111" t="str">
        <f>IF(SP_SUL!J796="","*",SP_SUL!J796)</f>
        <v>*</v>
      </c>
      <c r="N774" s="257" t="str">
        <f>IF(SP_SUL!K796="","*",SP_SUL!K796)</f>
        <v>*</v>
      </c>
      <c r="O774" s="257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2" t="str">
        <f>IF(SP_SUL!N797="","*",SP_SUL!N797)</f>
        <v>-</v>
      </c>
      <c r="M775" s="150" t="str">
        <f>IF(SP_SUL!J797="","*",SP_SUL!J797)</f>
        <v>*</v>
      </c>
      <c r="N775" s="258" t="str">
        <f>IF(SP_SUL!K797="","*",SP_SUL!K797)</f>
        <v>*</v>
      </c>
      <c r="O775" s="258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2" t="str">
        <f>IF(SP_SUL!N798="","*",SP_SUL!N798)</f>
        <v>-</v>
      </c>
      <c r="M776" s="150" t="str">
        <f>IF(SP_SUL!J798="","*",SP_SUL!J798)</f>
        <v>*</v>
      </c>
      <c r="N776" s="258" t="str">
        <f>IF(SP_SUL!K798="","*",SP_SUL!K798)</f>
        <v>*</v>
      </c>
      <c r="O776" s="258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8" t="str">
        <f>IF(SP_SUL!N799="","*",SP_SUL!N799)</f>
        <v>-</v>
      </c>
      <c r="M777" s="111" t="str">
        <f>IF(SP_SUL!J799="","*",SP_SUL!J799)</f>
        <v>*</v>
      </c>
      <c r="N777" s="257" t="str">
        <f>IF(SP_SUL!K799="","*",SP_SUL!K799)</f>
        <v>*</v>
      </c>
      <c r="O777" s="257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2" t="str">
        <f>IF(SP_SUL!N800="","*",SP_SUL!N800)</f>
        <v>-</v>
      </c>
      <c r="M778" s="150" t="str">
        <f>IF(SP_SUL!J800="","*",SP_SUL!J800)</f>
        <v>*</v>
      </c>
      <c r="N778" s="258" t="str">
        <f>IF(SP_SUL!K800="","*",SP_SUL!K800)</f>
        <v>*</v>
      </c>
      <c r="O778" s="258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2" t="str">
        <f>IF(SP_SUL!N801="","*",SP_SUL!N801)</f>
        <v>*</v>
      </c>
      <c r="M779" s="150" t="str">
        <f>IF(SP_SUL!J801="","*",SP_SUL!J801)</f>
        <v>*</v>
      </c>
      <c r="N779" s="258" t="str">
        <f>IF(SP_SUL!K801="","*",SP_SUL!K801)</f>
        <v>*</v>
      </c>
      <c r="O779" s="258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8" t="str">
        <f>IF(SP_SUL!N802="","*",SP_SUL!N802)</f>
        <v>*</v>
      </c>
      <c r="M780" s="111" t="str">
        <f>IF(SP_SUL!J802="","*",SP_SUL!J802)</f>
        <v>*</v>
      </c>
      <c r="N780" s="257" t="str">
        <f>IF(SP_SUL!K802="","*",SP_SUL!K802)</f>
        <v>*</v>
      </c>
      <c r="O780" s="257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2" t="str">
        <f>IF(SP_SUL!N803="","*",SP_SUL!N803)</f>
        <v>*</v>
      </c>
      <c r="M781" s="150" t="str">
        <f>IF(SP_SUL!J803="","*",SP_SUL!J803)</f>
        <v>*</v>
      </c>
      <c r="N781" s="258" t="str">
        <f>IF(SP_SUL!K803="","*",SP_SUL!K803)</f>
        <v>*</v>
      </c>
      <c r="O781" s="258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2" t="str">
        <f>IF(SP_SUL!N804="","*",SP_SUL!N804)</f>
        <v>*</v>
      </c>
      <c r="M782" s="150" t="str">
        <f>IF(SP_SUL!J804="","*",SP_SUL!J804)</f>
        <v>*</v>
      </c>
      <c r="N782" s="258" t="str">
        <f>IF(SP_SUL!K804="","*",SP_SUL!K804)</f>
        <v>*</v>
      </c>
      <c r="O782" s="258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8" t="str">
        <f>IF(SP_SUL!N805="","*",SP_SUL!N805)</f>
        <v>*</v>
      </c>
      <c r="M783" s="111" t="str">
        <f>IF(SP_SUL!J805="","*",SP_SUL!J805)</f>
        <v>*</v>
      </c>
      <c r="N783" s="257" t="str">
        <f>IF(SP_SUL!K805="","*",SP_SUL!K805)</f>
        <v>*</v>
      </c>
      <c r="O783" s="257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2" t="str">
        <f>IF(SP_SUL!N806="","*",SP_SUL!N806)</f>
        <v>*</v>
      </c>
      <c r="M784" s="150" t="str">
        <f>IF(SP_SUL!J806="","*",SP_SUL!J806)</f>
        <v>*</v>
      </c>
      <c r="N784" s="258" t="str">
        <f>IF(SP_SUL!K806="","*",SP_SUL!K806)</f>
        <v>*</v>
      </c>
      <c r="O784" s="258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2" t="str">
        <f>IF(SP_SUL!N807="","*",SP_SUL!N807)</f>
        <v>*</v>
      </c>
      <c r="M785" s="150" t="str">
        <f>IF(SP_SUL!J807="","*",SP_SUL!J807)</f>
        <v>*</v>
      </c>
      <c r="N785" s="258" t="str">
        <f>IF(SP_SUL!K807="","*",SP_SUL!K807)</f>
        <v>*</v>
      </c>
      <c r="O785" s="258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8" t="str">
        <f>IF(SP_SUL!N808="","*",SP_SUL!N808)</f>
        <v>*</v>
      </c>
      <c r="M786" s="111" t="str">
        <f>IF(SP_SUL!J808="","*",SP_SUL!J808)</f>
        <v>*</v>
      </c>
      <c r="N786" s="257" t="str">
        <f>IF(SP_SUL!K808="","*",SP_SUL!K808)</f>
        <v>*</v>
      </c>
      <c r="O786" s="257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2" t="str">
        <f>IF(SP_SUL!N809="","*",SP_SUL!N809)</f>
        <v>*</v>
      </c>
      <c r="M787" s="150" t="str">
        <f>IF(SP_SUL!J809="","*",SP_SUL!J809)</f>
        <v>*</v>
      </c>
      <c r="N787" s="258" t="str">
        <f>IF(SP_SUL!K809="","*",SP_SUL!K809)</f>
        <v>*</v>
      </c>
      <c r="O787" s="258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2" t="str">
        <f>IF(SP_SUL!N810="","*",SP_SUL!N810)</f>
        <v>*</v>
      </c>
      <c r="M788" s="150" t="str">
        <f>IF(SP_SUL!J810="","*",SP_SUL!J810)</f>
        <v>*</v>
      </c>
      <c r="N788" s="258" t="str">
        <f>IF(SP_SUL!K810="","*",SP_SUL!K810)</f>
        <v>*</v>
      </c>
      <c r="O788" s="258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8" t="str">
        <f>IF(SP_SUL!N811="","*",SP_SUL!N811)</f>
        <v>*</v>
      </c>
      <c r="M789" s="111" t="str">
        <f>IF(SP_SUL!J811="","*",SP_SUL!J811)</f>
        <v>*</v>
      </c>
      <c r="N789" s="257" t="str">
        <f>IF(SP_SUL!K811="","*",SP_SUL!K811)</f>
        <v>*</v>
      </c>
      <c r="O789" s="257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2" t="str">
        <f>IF(SP_SUL!N812="","*",SP_SUL!N812)</f>
        <v>*</v>
      </c>
      <c r="M790" s="150" t="str">
        <f>IF(SP_SUL!J812="","*",SP_SUL!J812)</f>
        <v>*</v>
      </c>
      <c r="N790" s="258" t="str">
        <f>IF(SP_SUL!K812="","*",SP_SUL!K812)</f>
        <v>*</v>
      </c>
      <c r="O790" s="258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2" t="str">
        <f>IF(SP_SUL!N813="","*",SP_SUL!N813)</f>
        <v>*</v>
      </c>
      <c r="M791" s="150" t="str">
        <f>IF(SP_SUL!J813="","*",SP_SUL!J813)</f>
        <v>*</v>
      </c>
      <c r="N791" s="258" t="str">
        <f>IF(SP_SUL!K813="","*",SP_SUL!K813)</f>
        <v>*</v>
      </c>
      <c r="O791" s="258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8" t="str">
        <f>IF(SP_SUL!N814="","*",SP_SUL!N814)</f>
        <v>*</v>
      </c>
      <c r="M792" s="111" t="str">
        <f>IF(SP_SUL!J814="","*",SP_SUL!J814)</f>
        <v>*</v>
      </c>
      <c r="N792" s="257" t="str">
        <f>IF(SP_SUL!K814="","*",SP_SUL!K814)</f>
        <v>*</v>
      </c>
      <c r="O792" s="257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2" t="str">
        <f>IF(SP_SUL!N815="","*",SP_SUL!N815)</f>
        <v>*</v>
      </c>
      <c r="M793" s="150" t="str">
        <f>IF(SP_SUL!J815="","*",SP_SUL!J815)</f>
        <v>*</v>
      </c>
      <c r="N793" s="258" t="str">
        <f>IF(SP_SUL!K815="","*",SP_SUL!K815)</f>
        <v>*</v>
      </c>
      <c r="O793" s="258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2" t="str">
        <f>IF(SP_SUL!N816="","*",SP_SUL!N816)</f>
        <v>*</v>
      </c>
      <c r="M794" s="150" t="str">
        <f>IF(SP_SUL!J816="","*",SP_SUL!J816)</f>
        <v>*</v>
      </c>
      <c r="N794" s="258" t="str">
        <f>IF(SP_SUL!K816="","*",SP_SUL!K816)</f>
        <v>*</v>
      </c>
      <c r="O794" s="258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8" t="str">
        <f>IF(SP_SUL!N817="","*",SP_SUL!N817)</f>
        <v>*</v>
      </c>
      <c r="M795" s="111" t="str">
        <f>IF(SP_SUL!J817="","*",SP_SUL!J817)</f>
        <v>*</v>
      </c>
      <c r="N795" s="257" t="str">
        <f>IF(SP_SUL!K817="","*",SP_SUL!K817)</f>
        <v>*</v>
      </c>
      <c r="O795" s="257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2" t="str">
        <f>IF(SP_SUL!N818="","*",SP_SUL!N818)</f>
        <v>*</v>
      </c>
      <c r="M796" s="150" t="str">
        <f>IF(SP_SUL!J818="","*",SP_SUL!J818)</f>
        <v>*</v>
      </c>
      <c r="N796" s="258" t="str">
        <f>IF(SP_SUL!K818="","*",SP_SUL!K818)</f>
        <v>*</v>
      </c>
      <c r="O796" s="258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2" t="str">
        <f>IF(SP_SUL!N819="","*",SP_SUL!N819)</f>
        <v>*</v>
      </c>
      <c r="M797" s="150" t="str">
        <f>IF(SP_SUL!J819="","*",SP_SUL!J819)</f>
        <v>*</v>
      </c>
      <c r="N797" s="258" t="str">
        <f>IF(SP_SUL!K819="","*",SP_SUL!K819)</f>
        <v>*</v>
      </c>
      <c r="O797" s="258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8" t="str">
        <f>IF(SP_SUL!N820="","*",SP_SUL!N820)</f>
        <v>*</v>
      </c>
      <c r="M798" s="111" t="str">
        <f>IF(SP_SUL!J820="","*",SP_SUL!J820)</f>
        <v>*</v>
      </c>
      <c r="N798" s="257" t="str">
        <f>IF(SP_SUL!K820="","*",SP_SUL!K820)</f>
        <v>*</v>
      </c>
      <c r="O798" s="257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2" t="str">
        <f>IF(SP_SUL!N821="","*",SP_SUL!N821)</f>
        <v>*</v>
      </c>
      <c r="M799" s="150" t="str">
        <f>IF(SP_SUL!J821="","*",SP_SUL!J821)</f>
        <v>*</v>
      </c>
      <c r="N799" s="258" t="str">
        <f>IF(SP_SUL!K821="","*",SP_SUL!K821)</f>
        <v>*</v>
      </c>
      <c r="O799" s="258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2" t="str">
        <f>IF(SP_SUL!N822="","*",SP_SUL!N822)</f>
        <v>*</v>
      </c>
      <c r="M800" s="150" t="str">
        <f>IF(SP_SUL!J822="","*",SP_SUL!J822)</f>
        <v>*</v>
      </c>
      <c r="N800" s="258" t="str">
        <f>IF(SP_SUL!K822="","*",SP_SUL!K822)</f>
        <v>*</v>
      </c>
      <c r="O800" s="258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8" t="str">
        <f>IF(SP_SUL!N823="","*",SP_SUL!N823)</f>
        <v>*</v>
      </c>
      <c r="M801" s="111" t="str">
        <f>IF(SP_SUL!J823="","*",SP_SUL!J823)</f>
        <v>*</v>
      </c>
      <c r="N801" s="257" t="str">
        <f>IF(SP_SUL!K823="","*",SP_SUL!K823)</f>
        <v>*</v>
      </c>
      <c r="O801" s="257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2" t="str">
        <f>IF(SP_SUL!N824="","*",SP_SUL!N824)</f>
        <v>*</v>
      </c>
      <c r="M802" s="150" t="str">
        <f>IF(SP_SUL!J824="","*",SP_SUL!J824)</f>
        <v>*</v>
      </c>
      <c r="N802" s="258" t="str">
        <f>IF(SP_SUL!K824="","*",SP_SUL!K824)</f>
        <v>*</v>
      </c>
      <c r="O802" s="258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2" t="str">
        <f>IF(SP_SUL!N825="","*",SP_SUL!N825)</f>
        <v>*</v>
      </c>
      <c r="M803" s="150" t="str">
        <f>IF(SP_SUL!J825="","*",SP_SUL!J825)</f>
        <v>*</v>
      </c>
      <c r="N803" s="258" t="str">
        <f>IF(SP_SUL!K825="","*",SP_SUL!K825)</f>
        <v>*</v>
      </c>
      <c r="O803" s="258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8" t="str">
        <f>IF(SP_SUL!N826="","*",SP_SUL!N826)</f>
        <v>*</v>
      </c>
      <c r="M804" s="111" t="str">
        <f>IF(SP_SUL!J826="","*",SP_SUL!J826)</f>
        <v>*</v>
      </c>
      <c r="N804" s="257" t="str">
        <f>IF(SP_SUL!K826="","*",SP_SUL!K826)</f>
        <v>*</v>
      </c>
      <c r="O804" s="257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2" t="str">
        <f>IF(SP_SUL!N827="","*",SP_SUL!N827)</f>
        <v>*</v>
      </c>
      <c r="M805" s="150" t="str">
        <f>IF(SP_SUL!J827="","*",SP_SUL!J827)</f>
        <v>*</v>
      </c>
      <c r="N805" s="258" t="str">
        <f>IF(SP_SUL!K827="","*",SP_SUL!K827)</f>
        <v>*</v>
      </c>
      <c r="O805" s="258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2" t="str">
        <f>IF(SP_SUL!N828="","*",SP_SUL!N828)</f>
        <v>*</v>
      </c>
      <c r="M806" s="150" t="str">
        <f>IF(SP_SUL!J828="","*",SP_SUL!J828)</f>
        <v>*</v>
      </c>
      <c r="N806" s="258" t="str">
        <f>IF(SP_SUL!K828="","*",SP_SUL!K828)</f>
        <v>*</v>
      </c>
      <c r="O806" s="258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8" t="str">
        <f>IF(SP_SUL!N829="","*",SP_SUL!N829)</f>
        <v>*</v>
      </c>
      <c r="M807" s="111" t="str">
        <f>IF(SP_SUL!J829="","*",SP_SUL!J829)</f>
        <v>*</v>
      </c>
      <c r="N807" s="257" t="str">
        <f>IF(SP_SUL!K829="","*",SP_SUL!K829)</f>
        <v>*</v>
      </c>
      <c r="O807" s="257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2" t="str">
        <f>IF(SP_SUL!N830="","*",SP_SUL!N830)</f>
        <v>*</v>
      </c>
      <c r="M808" s="150" t="str">
        <f>IF(SP_SUL!J830="","*",SP_SUL!J830)</f>
        <v>*</v>
      </c>
      <c r="N808" s="258" t="str">
        <f>IF(SP_SUL!K830="","*",SP_SUL!K830)</f>
        <v>*</v>
      </c>
      <c r="O808" s="258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2" t="str">
        <f>IF(SP_SUL!N831="","*",SP_SUL!N831)</f>
        <v>*</v>
      </c>
      <c r="M809" s="150" t="str">
        <f>IF(SP_SUL!J831="","*",SP_SUL!J831)</f>
        <v>*</v>
      </c>
      <c r="N809" s="258" t="str">
        <f>IF(SP_SUL!K831="","*",SP_SUL!K831)</f>
        <v>*</v>
      </c>
      <c r="O809" s="258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8" t="str">
        <f>IF(SP_SUL!N832="","*",SP_SUL!N832)</f>
        <v>*</v>
      </c>
      <c r="M810" s="111" t="str">
        <f>IF(SP_SUL!J832="","*",SP_SUL!J832)</f>
        <v>*</v>
      </c>
      <c r="N810" s="257" t="str">
        <f>IF(SP_SUL!K832="","*",SP_SUL!K832)</f>
        <v>*</v>
      </c>
      <c r="O810" s="257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2" t="str">
        <f>IF(SP_SUL!N833="","*",SP_SUL!N833)</f>
        <v>*</v>
      </c>
      <c r="M811" s="150" t="str">
        <f>IF(SP_SUL!J833="","*",SP_SUL!J833)</f>
        <v>*</v>
      </c>
      <c r="N811" s="258" t="str">
        <f>IF(SP_SUL!K833="","*",SP_SUL!K833)</f>
        <v>*</v>
      </c>
      <c r="O811" s="258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2" t="str">
        <f>IF(SP_SUL!N834="","*",SP_SUL!N834)</f>
        <v>*</v>
      </c>
      <c r="M812" s="150" t="str">
        <f>IF(SP_SUL!J834="","*",SP_SUL!J834)</f>
        <v>*</v>
      </c>
      <c r="N812" s="258" t="str">
        <f>IF(SP_SUL!K834="","*",SP_SUL!K834)</f>
        <v>*</v>
      </c>
      <c r="O812" s="258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8" t="str">
        <f>IF(SP_SUL!N835="","*",SP_SUL!N835)</f>
        <v>*</v>
      </c>
      <c r="M813" s="111" t="str">
        <f>IF(SP_SUL!J835="","*",SP_SUL!J835)</f>
        <v>*</v>
      </c>
      <c r="N813" s="257" t="str">
        <f>IF(SP_SUL!K835="","*",SP_SUL!K835)</f>
        <v>*</v>
      </c>
      <c r="O813" s="257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2" t="str">
        <f>IF(SP_SUL!N836="","*",SP_SUL!N836)</f>
        <v>*</v>
      </c>
      <c r="M814" s="150" t="str">
        <f>IF(SP_SUL!J836="","*",SP_SUL!J836)</f>
        <v>*</v>
      </c>
      <c r="N814" s="258" t="str">
        <f>IF(SP_SUL!K836="","*",SP_SUL!K836)</f>
        <v>*</v>
      </c>
      <c r="O814" s="258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2" t="str">
        <f>IF(SP_SUL!N837="","*",SP_SUL!N837)</f>
        <v>*</v>
      </c>
      <c r="M815" s="150" t="str">
        <f>IF(SP_SUL!J837="","*",SP_SUL!J837)</f>
        <v>*</v>
      </c>
      <c r="N815" s="258" t="str">
        <f>IF(SP_SUL!K837="","*",SP_SUL!K837)</f>
        <v>*</v>
      </c>
      <c r="O815" s="258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8" t="str">
        <f>IF(SP_SUL!N838="","*",SP_SUL!N838)</f>
        <v>*</v>
      </c>
      <c r="M816" s="111" t="str">
        <f>IF(SP_SUL!J838="","*",SP_SUL!J838)</f>
        <v>*</v>
      </c>
      <c r="N816" s="257" t="str">
        <f>IF(SP_SUL!K838="","*",SP_SUL!K838)</f>
        <v>*</v>
      </c>
      <c r="O816" s="257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2" t="str">
        <f>IF(SP_SUL!N839="","*",SP_SUL!N839)</f>
        <v>*</v>
      </c>
      <c r="M817" s="150" t="str">
        <f>IF(SP_SUL!J839="","*",SP_SUL!J839)</f>
        <v>*</v>
      </c>
      <c r="N817" s="258" t="str">
        <f>IF(SP_SUL!K839="","*",SP_SUL!K839)</f>
        <v>*</v>
      </c>
      <c r="O817" s="258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2" t="str">
        <f>IF(SP_SUL!N840="","*",SP_SUL!N840)</f>
        <v>*</v>
      </c>
      <c r="M818" s="150" t="str">
        <f>IF(SP_SUL!J840="","*",SP_SUL!J840)</f>
        <v>*</v>
      </c>
      <c r="N818" s="258" t="str">
        <f>IF(SP_SUL!K840="","*",SP_SUL!K840)</f>
        <v>*</v>
      </c>
      <c r="O818" s="258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8" t="str">
        <f>IF(SP_SUL!N841="","*",SP_SUL!N841)</f>
        <v>*</v>
      </c>
      <c r="M819" s="111" t="str">
        <f>IF(SP_SUL!J841="","*",SP_SUL!J841)</f>
        <v>*</v>
      </c>
      <c r="N819" s="257" t="str">
        <f>IF(SP_SUL!K841="","*",SP_SUL!K841)</f>
        <v>*</v>
      </c>
      <c r="O819" s="257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2" t="str">
        <f>IF(SP_SUL!N842="","*",SP_SUL!N842)</f>
        <v>*</v>
      </c>
      <c r="M820" s="150" t="str">
        <f>IF(SP_SUL!J842="","*",SP_SUL!J842)</f>
        <v>*</v>
      </c>
      <c r="N820" s="258" t="str">
        <f>IF(SP_SUL!K842="","*",SP_SUL!K842)</f>
        <v>*</v>
      </c>
      <c r="O820" s="258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2" t="str">
        <f>IF(SP_SUL!N843="","*",SP_SUL!N843)</f>
        <v>*</v>
      </c>
      <c r="M821" s="150" t="str">
        <f>IF(SP_SUL!J843="","*",SP_SUL!J843)</f>
        <v>*</v>
      </c>
      <c r="N821" s="258" t="str">
        <f>IF(SP_SUL!K843="","*",SP_SUL!K843)</f>
        <v>*</v>
      </c>
      <c r="O821" s="258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8" t="str">
        <f>IF(SP_SUL!N844="","*",SP_SUL!N844)</f>
        <v>*</v>
      </c>
      <c r="M822" s="111" t="str">
        <f>IF(SP_SUL!J844="","*",SP_SUL!J844)</f>
        <v>*</v>
      </c>
      <c r="N822" s="257" t="str">
        <f>IF(SP_SUL!K844="","*",SP_SUL!K844)</f>
        <v>*</v>
      </c>
      <c r="O822" s="257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2" t="str">
        <f>IF(SP_SUL!N845="","*",SP_SUL!N845)</f>
        <v>*</v>
      </c>
      <c r="M823" s="150" t="str">
        <f>IF(SP_SUL!J845="","*",SP_SUL!J845)</f>
        <v>*</v>
      </c>
      <c r="N823" s="258" t="str">
        <f>IF(SP_SUL!K845="","*",SP_SUL!K845)</f>
        <v>*</v>
      </c>
      <c r="O823" s="258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2" t="str">
        <f>IF(SP_SUL!N846="","*",SP_SUL!N846)</f>
        <v>*</v>
      </c>
      <c r="M824" s="150" t="str">
        <f>IF(SP_SUL!J846="","*",SP_SUL!J846)</f>
        <v>*</v>
      </c>
      <c r="N824" s="258" t="str">
        <f>IF(SP_SUL!K846="","*",SP_SUL!K846)</f>
        <v>*</v>
      </c>
      <c r="O824" s="258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8" t="str">
        <f>IF(SP_SUL!N847="","*",SP_SUL!N847)</f>
        <v>*</v>
      </c>
      <c r="M825" s="111" t="str">
        <f>IF(SP_SUL!J847="","*",SP_SUL!J847)</f>
        <v>*</v>
      </c>
      <c r="N825" s="257" t="str">
        <f>IF(SP_SUL!K847="","*",SP_SUL!K847)</f>
        <v>*</v>
      </c>
      <c r="O825" s="257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2" t="str">
        <f>IF(SP_SUL!N848="","*",SP_SUL!N848)</f>
        <v>*</v>
      </c>
      <c r="M826" s="150" t="str">
        <f>IF(SP_SUL!J848="","*",SP_SUL!J848)</f>
        <v>*</v>
      </c>
      <c r="N826" s="258" t="str">
        <f>IF(SP_SUL!K848="","*",SP_SUL!K848)</f>
        <v>*</v>
      </c>
      <c r="O826" s="258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2" t="str">
        <f>IF(SP_SUL!N849="","*",SP_SUL!N849)</f>
        <v>*</v>
      </c>
      <c r="M827" s="150" t="str">
        <f>IF(SP_SUL!J849="","*",SP_SUL!J849)</f>
        <v>*</v>
      </c>
      <c r="N827" s="258" t="str">
        <f>IF(SP_SUL!K849="","*",SP_SUL!K849)</f>
        <v>*</v>
      </c>
      <c r="O827" s="258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8" t="str">
        <f>IF(SP_SUL!N850="","*",SP_SUL!N850)</f>
        <v>*</v>
      </c>
      <c r="M828" s="111" t="str">
        <f>IF(SP_SUL!J850="","*",SP_SUL!J850)</f>
        <v>*</v>
      </c>
      <c r="N828" s="257" t="str">
        <f>IF(SP_SUL!K850="","*",SP_SUL!K850)</f>
        <v>*</v>
      </c>
      <c r="O828" s="257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2" t="str">
        <f>IF(SP_SUL!N851="","*",SP_SUL!N851)</f>
        <v>*</v>
      </c>
      <c r="M829" s="150" t="str">
        <f>IF(SP_SUL!J851="","*",SP_SUL!J851)</f>
        <v>*</v>
      </c>
      <c r="N829" s="258" t="str">
        <f>IF(SP_SUL!K851="","*",SP_SUL!K851)</f>
        <v>*</v>
      </c>
      <c r="O829" s="258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2" t="str">
        <f>IF(SP_SUL!N852="","*",SP_SUL!N852)</f>
        <v>*</v>
      </c>
      <c r="M830" s="150" t="str">
        <f>IF(SP_SUL!J852="","*",SP_SUL!J852)</f>
        <v>*</v>
      </c>
      <c r="N830" s="258" t="str">
        <f>IF(SP_SUL!K852="","*",SP_SUL!K852)</f>
        <v>*</v>
      </c>
      <c r="O830" s="258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8" t="str">
        <f>IF(SP_SUL!N853="","*",SP_SUL!N853)</f>
        <v>*</v>
      </c>
      <c r="M831" s="111" t="str">
        <f>IF(SP_SUL!J853="","*",SP_SUL!J853)</f>
        <v>*</v>
      </c>
      <c r="N831" s="257" t="str">
        <f>IF(SP_SUL!K853="","*",SP_SUL!K853)</f>
        <v>*</v>
      </c>
      <c r="O831" s="257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2" t="str">
        <f>IF(SP_SUL!N854="","*",SP_SUL!N854)</f>
        <v>*</v>
      </c>
      <c r="M832" s="150" t="str">
        <f>IF(SP_SUL!J854="","*",SP_SUL!J854)</f>
        <v>*</v>
      </c>
      <c r="N832" s="258" t="str">
        <f>IF(SP_SUL!K854="","*",SP_SUL!K854)</f>
        <v>*</v>
      </c>
      <c r="O832" s="258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2" t="str">
        <f>IF(SP_SUL!N855="","*",SP_SUL!N855)</f>
        <v>*</v>
      </c>
      <c r="M833" s="150" t="str">
        <f>IF(SP_SUL!J855="","*",SP_SUL!J855)</f>
        <v>*</v>
      </c>
      <c r="N833" s="258" t="str">
        <f>IF(SP_SUL!K855="","*",SP_SUL!K855)</f>
        <v>*</v>
      </c>
      <c r="O833" s="258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8" t="str">
        <f>IF(SP_SUL!N856="","*",SP_SUL!N856)</f>
        <v>*</v>
      </c>
      <c r="M834" s="111" t="str">
        <f>IF(SP_SUL!J856="","*",SP_SUL!J856)</f>
        <v>*</v>
      </c>
      <c r="N834" s="257" t="str">
        <f>IF(SP_SUL!K856="","*",SP_SUL!K856)</f>
        <v>*</v>
      </c>
      <c r="O834" s="257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2" t="str">
        <f>IF(SP_SUL!N857="","*",SP_SUL!N857)</f>
        <v>*</v>
      </c>
      <c r="M835" s="150" t="str">
        <f>IF(SP_SUL!J857="","*",SP_SUL!J857)</f>
        <v>*</v>
      </c>
      <c r="N835" s="258" t="str">
        <f>IF(SP_SUL!K857="","*",SP_SUL!K857)</f>
        <v>*</v>
      </c>
      <c r="O835" s="258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2" t="str">
        <f>IF(SP_SUL!N858="","*",SP_SUL!N858)</f>
        <v>*</v>
      </c>
      <c r="M836" s="150" t="str">
        <f>IF(SP_SUL!J858="","*",SP_SUL!J858)</f>
        <v>*</v>
      </c>
      <c r="N836" s="258" t="str">
        <f>IF(SP_SUL!K858="","*",SP_SUL!K858)</f>
        <v>*</v>
      </c>
      <c r="O836" s="258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8" t="str">
        <f>IF(SP_SUL!N859="","*",SP_SUL!N859)</f>
        <v>*</v>
      </c>
      <c r="M837" s="111" t="str">
        <f>IF(SP_SUL!J859="","*",SP_SUL!J859)</f>
        <v>*</v>
      </c>
      <c r="N837" s="257" t="str">
        <f>IF(SP_SUL!K859="","*",SP_SUL!K859)</f>
        <v>*</v>
      </c>
      <c r="O837" s="257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2" t="str">
        <f>IF(SP_SUL!N860="","*",SP_SUL!N860)</f>
        <v>*</v>
      </c>
      <c r="M838" s="150" t="str">
        <f>IF(SP_SUL!J860="","*",SP_SUL!J860)</f>
        <v>*</v>
      </c>
      <c r="N838" s="258" t="str">
        <f>IF(SP_SUL!K860="","*",SP_SUL!K860)</f>
        <v>*</v>
      </c>
      <c r="O838" s="258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2" t="str">
        <f>IF(SP_SUL!N861="","*",SP_SUL!N861)</f>
        <v>*</v>
      </c>
      <c r="M839" s="150" t="str">
        <f>IF(SP_SUL!J861="","*",SP_SUL!J861)</f>
        <v>*</v>
      </c>
      <c r="N839" s="258" t="str">
        <f>IF(SP_SUL!K861="","*",SP_SUL!K861)</f>
        <v>*</v>
      </c>
      <c r="O839" s="258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8" t="str">
        <f>IF(SP_SUL!N862="","*",SP_SUL!N862)</f>
        <v>*</v>
      </c>
      <c r="M840" s="111" t="str">
        <f>IF(SP_SUL!J862="","*",SP_SUL!J862)</f>
        <v>*</v>
      </c>
      <c r="N840" s="257" t="str">
        <f>IF(SP_SUL!K862="","*",SP_SUL!K862)</f>
        <v>*</v>
      </c>
      <c r="O840" s="257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2" t="str">
        <f>IF(SP_SUL!N863="","*",SP_SUL!N863)</f>
        <v>*</v>
      </c>
      <c r="M841" s="150" t="str">
        <f>IF(SP_SUL!J863="","*",SP_SUL!J863)</f>
        <v>*</v>
      </c>
      <c r="N841" s="258" t="str">
        <f>IF(SP_SUL!K863="","*",SP_SUL!K863)</f>
        <v>*</v>
      </c>
      <c r="O841" s="258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2" t="str">
        <f>IF(SP_SUL!N864="","*",SP_SUL!N864)</f>
        <v>*</v>
      </c>
      <c r="M842" s="150" t="str">
        <f>IF(SP_SUL!J864="","*",SP_SUL!J864)</f>
        <v>*</v>
      </c>
      <c r="N842" s="258" t="str">
        <f>IF(SP_SUL!K864="","*",SP_SUL!K864)</f>
        <v>*</v>
      </c>
      <c r="O842" s="258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8" t="str">
        <f>IF(SP_SUL!N865="","*",SP_SUL!N865)</f>
        <v>*</v>
      </c>
      <c r="M843" s="111" t="str">
        <f>IF(SP_SUL!J865="","*",SP_SUL!J865)</f>
        <v>*</v>
      </c>
      <c r="N843" s="257" t="str">
        <f>IF(SP_SUL!K865="","*",SP_SUL!K865)</f>
        <v>*</v>
      </c>
      <c r="O843" s="257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2" t="str">
        <f>IF(SP_SUL!N866="","*",SP_SUL!N866)</f>
        <v>*</v>
      </c>
      <c r="M844" s="150" t="str">
        <f>IF(SP_SUL!J866="","*",SP_SUL!J866)</f>
        <v>*</v>
      </c>
      <c r="N844" s="258" t="str">
        <f>IF(SP_SUL!K866="","*",SP_SUL!K866)</f>
        <v>*</v>
      </c>
      <c r="O844" s="258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2" t="str">
        <f>IF(SP_SUL!N867="","*",SP_SUL!N867)</f>
        <v>*</v>
      </c>
      <c r="M845" s="150" t="str">
        <f>IF(SP_SUL!J867="","*",SP_SUL!J867)</f>
        <v>*</v>
      </c>
      <c r="N845" s="258" t="str">
        <f>IF(SP_SUL!K867="","*",SP_SUL!K867)</f>
        <v>*</v>
      </c>
      <c r="O845" s="258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8" t="str">
        <f>IF(SP_SUL!N868="","*",SP_SUL!N868)</f>
        <v>*</v>
      </c>
      <c r="M846" s="111" t="str">
        <f>IF(SP_SUL!J868="","*",SP_SUL!J868)</f>
        <v>*</v>
      </c>
      <c r="N846" s="257" t="str">
        <f>IF(SP_SUL!K868="","*",SP_SUL!K868)</f>
        <v>*</v>
      </c>
      <c r="O846" s="257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2" t="str">
        <f>IF(SP_SUL!N869="","*",SP_SUL!N869)</f>
        <v>*</v>
      </c>
      <c r="M847" s="150" t="str">
        <f>IF(SP_SUL!J869="","*",SP_SUL!J869)</f>
        <v>*</v>
      </c>
      <c r="N847" s="258" t="str">
        <f>IF(SP_SUL!K869="","*",SP_SUL!K869)</f>
        <v>*</v>
      </c>
      <c r="O847" s="258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2" t="str">
        <f>IF(SP_SUL!N870="","*",SP_SUL!N870)</f>
        <v>*</v>
      </c>
      <c r="M848" s="150" t="str">
        <f>IF(SP_SUL!J870="","*",SP_SUL!J870)</f>
        <v>*</v>
      </c>
      <c r="N848" s="258" t="str">
        <f>IF(SP_SUL!K870="","*",SP_SUL!K870)</f>
        <v>*</v>
      </c>
      <c r="O848" s="258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8" t="str">
        <f>IF(SP_SUL!N871="","*",SP_SUL!N871)</f>
        <v>*</v>
      </c>
      <c r="M849" s="111" t="str">
        <f>IF(SP_SUL!J871="","*",SP_SUL!J871)</f>
        <v>*</v>
      </c>
      <c r="N849" s="257" t="str">
        <f>IF(SP_SUL!K871="","*",SP_SUL!K871)</f>
        <v>*</v>
      </c>
      <c r="O849" s="257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2" t="str">
        <f>IF(SP_SUL!N872="","*",SP_SUL!N872)</f>
        <v>*</v>
      </c>
      <c r="M850" s="150" t="str">
        <f>IF(SP_SUL!J872="","*",SP_SUL!J872)</f>
        <v>*</v>
      </c>
      <c r="N850" s="258" t="str">
        <f>IF(SP_SUL!K872="","*",SP_SUL!K872)</f>
        <v>*</v>
      </c>
      <c r="O850" s="258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2" t="str">
        <f>IF(SP_SUL!N873="","*",SP_SUL!N873)</f>
        <v>*</v>
      </c>
      <c r="M851" s="150" t="str">
        <f>IF(SP_SUL!J873="","*",SP_SUL!J873)</f>
        <v>*</v>
      </c>
      <c r="N851" s="258" t="str">
        <f>IF(SP_SUL!K873="","*",SP_SUL!K873)</f>
        <v>*</v>
      </c>
      <c r="O851" s="258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8" t="str">
        <f>IF(SP_SUL!N874="","*",SP_SUL!N874)</f>
        <v>*</v>
      </c>
      <c r="M852" s="111" t="str">
        <f>IF(SP_SUL!J874="","*",SP_SUL!J874)</f>
        <v>*</v>
      </c>
      <c r="N852" s="257" t="str">
        <f>IF(SP_SUL!K874="","*",SP_SUL!K874)</f>
        <v>*</v>
      </c>
      <c r="O852" s="257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2" t="str">
        <f>IF(SP_SUL!N875="","*",SP_SUL!N875)</f>
        <v>*</v>
      </c>
      <c r="M853" s="150" t="str">
        <f>IF(SP_SUL!J875="","*",SP_SUL!J875)</f>
        <v>*</v>
      </c>
      <c r="N853" s="258" t="str">
        <f>IF(SP_SUL!K875="","*",SP_SUL!K875)</f>
        <v>*</v>
      </c>
      <c r="O853" s="258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2" t="str">
        <f>IF(SP_SUL!N876="","*",SP_SUL!N876)</f>
        <v>*</v>
      </c>
      <c r="M854" s="150" t="str">
        <f>IF(SP_SUL!J876="","*",SP_SUL!J876)</f>
        <v>*</v>
      </c>
      <c r="N854" s="258" t="str">
        <f>IF(SP_SUL!K876="","*",SP_SUL!K876)</f>
        <v>*</v>
      </c>
      <c r="O854" s="258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8" t="str">
        <f>IF(SP_SUL!N877="","*",SP_SUL!N877)</f>
        <v>*</v>
      </c>
      <c r="M855" s="111" t="str">
        <f>IF(SP_SUL!J877="","*",SP_SUL!J877)</f>
        <v>*</v>
      </c>
      <c r="N855" s="257" t="str">
        <f>IF(SP_SUL!K877="","*",SP_SUL!K877)</f>
        <v>*</v>
      </c>
      <c r="O855" s="257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2" t="str">
        <f>IF(SP_SUL!N878="","*",SP_SUL!N878)</f>
        <v>*</v>
      </c>
      <c r="M856" s="150" t="str">
        <f>IF(SP_SUL!J878="","*",SP_SUL!J878)</f>
        <v>*</v>
      </c>
      <c r="N856" s="258" t="str">
        <f>IF(SP_SUL!K878="","*",SP_SUL!K878)</f>
        <v>*</v>
      </c>
      <c r="O856" s="258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2" t="str">
        <f>IF(SP_SUL!N879="","*",SP_SUL!N879)</f>
        <v>*</v>
      </c>
      <c r="M857" s="150" t="str">
        <f>IF(SP_SUL!J879="","*",SP_SUL!J879)</f>
        <v>*</v>
      </c>
      <c r="N857" s="258" t="str">
        <f>IF(SP_SUL!K879="","*",SP_SUL!K879)</f>
        <v>*</v>
      </c>
      <c r="O857" s="258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8" t="str">
        <f>IF(SP_SUL!N880="","*",SP_SUL!N880)</f>
        <v>*</v>
      </c>
      <c r="M858" s="111" t="str">
        <f>IF(SP_SUL!J880="","*",SP_SUL!J880)</f>
        <v>*</v>
      </c>
      <c r="N858" s="257" t="str">
        <f>IF(SP_SUL!K880="","*",SP_SUL!K880)</f>
        <v>*</v>
      </c>
      <c r="O858" s="257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2" t="str">
        <f>IF(SP_SUL!N881="","*",SP_SUL!N881)</f>
        <v>*</v>
      </c>
      <c r="M859" s="150" t="str">
        <f>IF(SP_SUL!J881="","*",SP_SUL!J881)</f>
        <v>*</v>
      </c>
      <c r="N859" s="258" t="str">
        <f>IF(SP_SUL!K881="","*",SP_SUL!K881)</f>
        <v>*</v>
      </c>
      <c r="O859" s="258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2" t="str">
        <f>IF(SP_SUL!N882="","*",SP_SUL!N882)</f>
        <v>*</v>
      </c>
      <c r="M860" s="150" t="str">
        <f>IF(SP_SUL!J882="","*",SP_SUL!J882)</f>
        <v>*</v>
      </c>
      <c r="N860" s="258" t="str">
        <f>IF(SP_SUL!K882="","*",SP_SUL!K882)</f>
        <v>*</v>
      </c>
      <c r="O860" s="258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8" t="str">
        <f>IF(SP_SUL!N883="","*",SP_SUL!N883)</f>
        <v>*</v>
      </c>
      <c r="M861" s="111" t="str">
        <f>IF(SP_SUL!J883="","*",SP_SUL!J883)</f>
        <v>*</v>
      </c>
      <c r="N861" s="257" t="str">
        <f>IF(SP_SUL!K883="","*",SP_SUL!K883)</f>
        <v>*</v>
      </c>
      <c r="O861" s="257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2" t="str">
        <f>IF(SP_SUL!N884="","*",SP_SUL!N884)</f>
        <v>*</v>
      </c>
      <c r="M862" s="150" t="str">
        <f>IF(SP_SUL!J884="","*",SP_SUL!J884)</f>
        <v>*</v>
      </c>
      <c r="N862" s="258" t="str">
        <f>IF(SP_SUL!K884="","*",SP_SUL!K884)</f>
        <v>*</v>
      </c>
      <c r="O862" s="258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2" t="str">
        <f>IF(SP_SUL!N885="","*",SP_SUL!N885)</f>
        <v>*</v>
      </c>
      <c r="M863" s="150" t="str">
        <f>IF(SP_SUL!J885="","*",SP_SUL!J885)</f>
        <v>*</v>
      </c>
      <c r="N863" s="258" t="str">
        <f>IF(SP_SUL!K885="","*",SP_SUL!K885)</f>
        <v>*</v>
      </c>
      <c r="O863" s="258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8" t="str">
        <f>IF(SP_SUL!N886="","*",SP_SUL!N886)</f>
        <v>*</v>
      </c>
      <c r="M864" s="111" t="str">
        <f>IF(SP_SUL!J886="","*",SP_SUL!J886)</f>
        <v>*</v>
      </c>
      <c r="N864" s="257" t="str">
        <f>IF(SP_SUL!K886="","*",SP_SUL!K886)</f>
        <v>*</v>
      </c>
      <c r="O864" s="257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2" t="str">
        <f>IF(SP_SUL!N887="","*",SP_SUL!N887)</f>
        <v>*</v>
      </c>
      <c r="M865" s="150" t="str">
        <f>IF(SP_SUL!J887="","*",SP_SUL!J887)</f>
        <v>*</v>
      </c>
      <c r="N865" s="258" t="str">
        <f>IF(SP_SUL!K887="","*",SP_SUL!K887)</f>
        <v>*</v>
      </c>
      <c r="O865" s="258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2" t="str">
        <f>IF(SP_SUL!N888="","*",SP_SUL!N888)</f>
        <v>*</v>
      </c>
      <c r="M866" s="150" t="str">
        <f>IF(SP_SUL!J888="","*",SP_SUL!J888)</f>
        <v>*</v>
      </c>
      <c r="N866" s="258" t="str">
        <f>IF(SP_SUL!K888="","*",SP_SUL!K888)</f>
        <v>*</v>
      </c>
      <c r="O866" s="258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8" t="str">
        <f>IF(SP_SUL!N889="","*",SP_SUL!N889)</f>
        <v>*</v>
      </c>
      <c r="M867" s="111" t="str">
        <f>IF(SP_SUL!J889="","*",SP_SUL!J889)</f>
        <v>*</v>
      </c>
      <c r="N867" s="257" t="str">
        <f>IF(SP_SUL!K889="","*",SP_SUL!K889)</f>
        <v>*</v>
      </c>
      <c r="O867" s="257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2" t="str">
        <f>IF(SP_SUL!N890="","*",SP_SUL!N890)</f>
        <v>*</v>
      </c>
      <c r="M868" s="150" t="str">
        <f>IF(SP_SUL!J890="","*",SP_SUL!J890)</f>
        <v>*</v>
      </c>
      <c r="N868" s="258" t="str">
        <f>IF(SP_SUL!K890="","*",SP_SUL!K890)</f>
        <v>*</v>
      </c>
      <c r="O868" s="258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2" t="str">
        <f>IF(SP_SUL!N891="","*",SP_SUL!N891)</f>
        <v>*</v>
      </c>
      <c r="M869" s="150" t="str">
        <f>IF(SP_SUL!J891="","*",SP_SUL!J891)</f>
        <v>*</v>
      </c>
      <c r="N869" s="258" t="str">
        <f>IF(SP_SUL!K891="","*",SP_SUL!K891)</f>
        <v>*</v>
      </c>
      <c r="O869" s="258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8" t="str">
        <f>IF(SP_SUL!N892="","*",SP_SUL!N892)</f>
        <v>*</v>
      </c>
      <c r="M870" s="111" t="str">
        <f>IF(SP_SUL!J892="","*",SP_SUL!J892)</f>
        <v>*</v>
      </c>
      <c r="N870" s="257" t="str">
        <f>IF(SP_SUL!K892="","*",SP_SUL!K892)</f>
        <v>*</v>
      </c>
      <c r="O870" s="257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2" t="str">
        <f>IF(SP_SUL!N893="","*",SP_SUL!N893)</f>
        <v>*</v>
      </c>
      <c r="M871" s="150" t="str">
        <f>IF(SP_SUL!J893="","*",SP_SUL!J893)</f>
        <v>*</v>
      </c>
      <c r="N871" s="258" t="str">
        <f>IF(SP_SUL!K893="","*",SP_SUL!K893)</f>
        <v>*</v>
      </c>
      <c r="O871" s="258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2" t="str">
        <f>IF(SP_SUL!N894="","*",SP_SUL!N894)</f>
        <v>*</v>
      </c>
      <c r="M872" s="150" t="str">
        <f>IF(SP_SUL!J894="","*",SP_SUL!J894)</f>
        <v>*</v>
      </c>
      <c r="N872" s="258" t="str">
        <f>IF(SP_SUL!K894="","*",SP_SUL!K894)</f>
        <v>*</v>
      </c>
      <c r="O872" s="258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8" t="str">
        <f>IF(SP_SUL!N895="","*",SP_SUL!N895)</f>
        <v>*</v>
      </c>
      <c r="M873" s="111" t="str">
        <f>IF(SP_SUL!J895="","*",SP_SUL!J895)</f>
        <v>*</v>
      </c>
      <c r="N873" s="257" t="str">
        <f>IF(SP_SUL!K895="","*",SP_SUL!K895)</f>
        <v>*</v>
      </c>
      <c r="O873" s="257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2" t="str">
        <f>IF(SP_SUL!N896="","*",SP_SUL!N896)</f>
        <v>*</v>
      </c>
      <c r="M874" s="150" t="str">
        <f>IF(SP_SUL!J896="","*",SP_SUL!J896)</f>
        <v>*</v>
      </c>
      <c r="N874" s="258" t="str">
        <f>IF(SP_SUL!K896="","*",SP_SUL!K896)</f>
        <v>*</v>
      </c>
      <c r="O874" s="258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2" t="str">
        <f>IF(SP_SUL!N897="","*",SP_SUL!N897)</f>
        <v>*</v>
      </c>
      <c r="M875" s="150" t="str">
        <f>IF(SP_SUL!J897="","*",SP_SUL!J897)</f>
        <v>*</v>
      </c>
      <c r="N875" s="258" t="str">
        <f>IF(SP_SUL!K897="","*",SP_SUL!K897)</f>
        <v>*</v>
      </c>
      <c r="O875" s="258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8" t="str">
        <f>IF(SP_SUL!N898="","*",SP_SUL!N898)</f>
        <v>*</v>
      </c>
      <c r="M876" s="111" t="str">
        <f>IF(SP_SUL!J898="","*",SP_SUL!J898)</f>
        <v>*</v>
      </c>
      <c r="N876" s="257" t="str">
        <f>IF(SP_SUL!K898="","*",SP_SUL!K898)</f>
        <v>*</v>
      </c>
      <c r="O876" s="257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2" t="str">
        <f>IF(SP_SUL!N899="","*",SP_SUL!N899)</f>
        <v>*</v>
      </c>
      <c r="M877" s="150" t="str">
        <f>IF(SP_SUL!J899="","*",SP_SUL!J899)</f>
        <v>*</v>
      </c>
      <c r="N877" s="258" t="str">
        <f>IF(SP_SUL!K899="","*",SP_SUL!K899)</f>
        <v>*</v>
      </c>
      <c r="O877" s="258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2" t="str">
        <f>IF(SP_SUL!N900="","*",SP_SUL!N900)</f>
        <v>*</v>
      </c>
      <c r="M878" s="150" t="str">
        <f>IF(SP_SUL!J900="","*",SP_SUL!J900)</f>
        <v>*</v>
      </c>
      <c r="N878" s="258" t="str">
        <f>IF(SP_SUL!K900="","*",SP_SUL!K900)</f>
        <v>*</v>
      </c>
      <c r="O878" s="258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8" t="str">
        <f>IF(SP_SUL!N901="","*",SP_SUL!N901)</f>
        <v>*</v>
      </c>
      <c r="M879" s="111" t="str">
        <f>IF(SP_SUL!J901="","*",SP_SUL!J901)</f>
        <v>*</v>
      </c>
      <c r="N879" s="257" t="str">
        <f>IF(SP_SUL!K901="","*",SP_SUL!K901)</f>
        <v>*</v>
      </c>
      <c r="O879" s="257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2" t="str">
        <f>IF(SP_SUL!N902="","*",SP_SUL!N902)</f>
        <v>*</v>
      </c>
      <c r="M880" s="150" t="str">
        <f>IF(SP_SUL!J902="","*",SP_SUL!J902)</f>
        <v>*</v>
      </c>
      <c r="N880" s="258" t="str">
        <f>IF(SP_SUL!K902="","*",SP_SUL!K902)</f>
        <v>*</v>
      </c>
      <c r="O880" s="258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2" t="str">
        <f>IF(SP_SUL!N903="","*",SP_SUL!N903)</f>
        <v>*</v>
      </c>
      <c r="M881" s="150" t="str">
        <f>IF(SP_SUL!J903="","*",SP_SUL!J903)</f>
        <v>*</v>
      </c>
      <c r="N881" s="258" t="str">
        <f>IF(SP_SUL!K903="","*",SP_SUL!K903)</f>
        <v>*</v>
      </c>
      <c r="O881" s="258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8" t="str">
        <f>IF(SP_SUL!N904="","*",SP_SUL!N904)</f>
        <v>*</v>
      </c>
      <c r="M882" s="111" t="str">
        <f>IF(SP_SUL!J904="","*",SP_SUL!J904)</f>
        <v>*</v>
      </c>
      <c r="N882" s="257" t="str">
        <f>IF(SP_SUL!K904="","*",SP_SUL!K904)</f>
        <v>*</v>
      </c>
      <c r="O882" s="257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2" t="str">
        <f>IF(SP_SUL!N905="","*",SP_SUL!N905)</f>
        <v>*</v>
      </c>
      <c r="M883" s="150" t="str">
        <f>IF(SP_SUL!J905="","*",SP_SUL!J905)</f>
        <v>*</v>
      </c>
      <c r="N883" s="258" t="str">
        <f>IF(SP_SUL!K905="","*",SP_SUL!K905)</f>
        <v>*</v>
      </c>
      <c r="O883" s="258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2" t="str">
        <f>IF(SP_SUL!N906="","*",SP_SUL!N906)</f>
        <v>*</v>
      </c>
      <c r="M884" s="150" t="str">
        <f>IF(SP_SUL!J906="","*",SP_SUL!J906)</f>
        <v>*</v>
      </c>
      <c r="N884" s="258" t="str">
        <f>IF(SP_SUL!K906="","*",SP_SUL!K906)</f>
        <v>*</v>
      </c>
      <c r="O884" s="258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8" t="str">
        <f>IF(SP_SUL!N907="","*",SP_SUL!N907)</f>
        <v>*</v>
      </c>
      <c r="M885" s="111" t="str">
        <f>IF(SP_SUL!J907="","*",SP_SUL!J907)</f>
        <v>*</v>
      </c>
      <c r="N885" s="257" t="str">
        <f>IF(SP_SUL!K907="","*",SP_SUL!K907)</f>
        <v>*</v>
      </c>
      <c r="O885" s="257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2" t="str">
        <f>IF(SP_SUL!N908="","*",SP_SUL!N908)</f>
        <v>*</v>
      </c>
      <c r="M886" s="150" t="str">
        <f>IF(SP_SUL!J908="","*",SP_SUL!J908)</f>
        <v>*</v>
      </c>
      <c r="N886" s="258" t="str">
        <f>IF(SP_SUL!K908="","*",SP_SUL!K908)</f>
        <v>*</v>
      </c>
      <c r="O886" s="258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2" t="str">
        <f>IF(SP_SUL!N909="","*",SP_SUL!N909)</f>
        <v>*</v>
      </c>
      <c r="M887" s="150" t="str">
        <f>IF(SP_SUL!J909="","*",SP_SUL!J909)</f>
        <v>*</v>
      </c>
      <c r="N887" s="258" t="str">
        <f>IF(SP_SUL!K909="","*",SP_SUL!K909)</f>
        <v>*</v>
      </c>
      <c r="O887" s="258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8" t="str">
        <f>IF(SP_SUL!N910="","*",SP_SUL!N910)</f>
        <v>*</v>
      </c>
      <c r="M888" s="111" t="str">
        <f>IF(SP_SUL!J910="","*",SP_SUL!J910)</f>
        <v>*</v>
      </c>
      <c r="N888" s="257" t="str">
        <f>IF(SP_SUL!K910="","*",SP_SUL!K910)</f>
        <v>*</v>
      </c>
      <c r="O888" s="257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2" t="str">
        <f>IF(SP_SUL!N911="","*",SP_SUL!N911)</f>
        <v>*</v>
      </c>
      <c r="M889" s="150" t="str">
        <f>IF(SP_SUL!J911="","*",SP_SUL!J911)</f>
        <v>*</v>
      </c>
      <c r="N889" s="258" t="str">
        <f>IF(SP_SUL!K911="","*",SP_SUL!K911)</f>
        <v>*</v>
      </c>
      <c r="O889" s="258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2" t="str">
        <f>IF(SP_SUL!N912="","*",SP_SUL!N912)</f>
        <v>*</v>
      </c>
      <c r="M890" s="150" t="str">
        <f>IF(SP_SUL!J912="","*",SP_SUL!J912)</f>
        <v>*</v>
      </c>
      <c r="N890" s="258" t="str">
        <f>IF(SP_SUL!K912="","*",SP_SUL!K912)</f>
        <v>*</v>
      </c>
      <c r="O890" s="258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8" t="str">
        <f>IF(SP_SUL!N913="","*",SP_SUL!N913)</f>
        <v>*</v>
      </c>
      <c r="M891" s="111" t="str">
        <f>IF(SP_SUL!J913="","*",SP_SUL!J913)</f>
        <v>*</v>
      </c>
      <c r="N891" s="257" t="str">
        <f>IF(SP_SUL!K913="","*",SP_SUL!K913)</f>
        <v>*</v>
      </c>
      <c r="O891" s="257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2" t="str">
        <f>IF(SP_SUL!N914="","*",SP_SUL!N914)</f>
        <v>*</v>
      </c>
      <c r="M892" s="150" t="str">
        <f>IF(SP_SUL!J914="","*",SP_SUL!J914)</f>
        <v>*</v>
      </c>
      <c r="N892" s="258" t="str">
        <f>IF(SP_SUL!K914="","*",SP_SUL!K914)</f>
        <v>*</v>
      </c>
      <c r="O892" s="258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2" t="str">
        <f>IF(SP_SUL!N915="","*",SP_SUL!N915)</f>
        <v>*</v>
      </c>
      <c r="M893" s="150" t="str">
        <f>IF(SP_SUL!J915="","*",SP_SUL!J915)</f>
        <v>*</v>
      </c>
      <c r="N893" s="258" t="str">
        <f>IF(SP_SUL!K915="","*",SP_SUL!K915)</f>
        <v>*</v>
      </c>
      <c r="O893" s="258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8" t="str">
        <f>IF(SP_SUL!N916="","*",SP_SUL!N916)</f>
        <v>*</v>
      </c>
      <c r="M894" s="111" t="str">
        <f>IF(SP_SUL!J916="","*",SP_SUL!J916)</f>
        <v>*</v>
      </c>
      <c r="N894" s="257" t="str">
        <f>IF(SP_SUL!K916="","*",SP_SUL!K916)</f>
        <v>*</v>
      </c>
      <c r="O894" s="257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2" t="str">
        <f>IF(SP_SUL!N917="","*",SP_SUL!N917)</f>
        <v>*</v>
      </c>
      <c r="M895" s="150" t="str">
        <f>IF(SP_SUL!J917="","*",SP_SUL!J917)</f>
        <v>*</v>
      </c>
      <c r="N895" s="258" t="str">
        <f>IF(SP_SUL!K917="","*",SP_SUL!K917)</f>
        <v>*</v>
      </c>
      <c r="O895" s="258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2" t="str">
        <f>IF(SP_SUL!N918="","*",SP_SUL!N918)</f>
        <v>*</v>
      </c>
      <c r="M896" s="150" t="str">
        <f>IF(SP_SUL!J918="","*",SP_SUL!J918)</f>
        <v>*</v>
      </c>
      <c r="N896" s="258" t="str">
        <f>IF(SP_SUL!K918="","*",SP_SUL!K918)</f>
        <v>*</v>
      </c>
      <c r="O896" s="258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8" t="str">
        <f>IF(SP_SUL!N919="","*",SP_SUL!N919)</f>
        <v>*</v>
      </c>
      <c r="M897" s="111" t="str">
        <f>IF(SP_SUL!J919="","*",SP_SUL!J919)</f>
        <v>*</v>
      </c>
      <c r="N897" s="257" t="str">
        <f>IF(SP_SUL!K919="","*",SP_SUL!K919)</f>
        <v>*</v>
      </c>
      <c r="O897" s="257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2" t="str">
        <f>IF(SP_SUL!N920="","*",SP_SUL!N920)</f>
        <v>*</v>
      </c>
      <c r="M898" s="150" t="str">
        <f>IF(SP_SUL!J920="","*",SP_SUL!J920)</f>
        <v>*</v>
      </c>
      <c r="N898" s="258" t="str">
        <f>IF(SP_SUL!K920="","*",SP_SUL!K920)</f>
        <v>*</v>
      </c>
      <c r="O898" s="258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2" t="str">
        <f>IF(SP_SUL!N921="","*",SP_SUL!N921)</f>
        <v>*</v>
      </c>
      <c r="M899" s="150" t="str">
        <f>IF(SP_SUL!J921="","*",SP_SUL!J921)</f>
        <v>*</v>
      </c>
      <c r="N899" s="258" t="str">
        <f>IF(SP_SUL!K921="","*",SP_SUL!K921)</f>
        <v>*</v>
      </c>
      <c r="O899" s="258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8" t="str">
        <f>IF(SP_SUL!N922="","*",SP_SUL!N922)</f>
        <v>*</v>
      </c>
      <c r="M900" s="111" t="str">
        <f>IF(SP_SUL!J922="","*",SP_SUL!J922)</f>
        <v>*</v>
      </c>
      <c r="N900" s="257" t="str">
        <f>IF(SP_SUL!K922="","*",SP_SUL!K922)</f>
        <v>*</v>
      </c>
      <c r="O900" s="257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2" t="str">
        <f>IF(SP_SUL!N923="","*",SP_SUL!N923)</f>
        <v>*</v>
      </c>
      <c r="M901" s="150" t="str">
        <f>IF(SP_SUL!J923="","*",SP_SUL!J923)</f>
        <v>*</v>
      </c>
      <c r="N901" s="258" t="str">
        <f>IF(SP_SUL!K923="","*",SP_SUL!K923)</f>
        <v>*</v>
      </c>
      <c r="O901" s="258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2" t="str">
        <f>IF(SP_SUL!N924="","*",SP_SUL!N924)</f>
        <v>*</v>
      </c>
      <c r="M902" s="150" t="str">
        <f>IF(SP_SUL!J924="","*",SP_SUL!J924)</f>
        <v>*</v>
      </c>
      <c r="N902" s="258" t="str">
        <f>IF(SP_SUL!K924="","*",SP_SUL!K924)</f>
        <v>*</v>
      </c>
      <c r="O902" s="258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8" t="str">
        <f>IF(SP_SUL!N925="","*",SP_SUL!N925)</f>
        <v>*</v>
      </c>
      <c r="M903" s="111" t="str">
        <f>IF(SP_SUL!J925="","*",SP_SUL!J925)</f>
        <v>*</v>
      </c>
      <c r="N903" s="257" t="str">
        <f>IF(SP_SUL!K925="","*",SP_SUL!K925)</f>
        <v>*</v>
      </c>
      <c r="O903" s="257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2" t="str">
        <f>IF(SP_SUL!N926="","*",SP_SUL!N926)</f>
        <v>*</v>
      </c>
      <c r="M904" s="150" t="str">
        <f>IF(SP_SUL!J926="","*",SP_SUL!J926)</f>
        <v>*</v>
      </c>
      <c r="N904" s="258" t="str">
        <f>IF(SP_SUL!K926="","*",SP_SUL!K926)</f>
        <v>*</v>
      </c>
      <c r="O904" s="258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2" t="str">
        <f>IF(SP_SUL!N927="","*",SP_SUL!N927)</f>
        <v>*</v>
      </c>
      <c r="M905" s="150" t="str">
        <f>IF(SP_SUL!J927="","*",SP_SUL!J927)</f>
        <v>*</v>
      </c>
      <c r="N905" s="258" t="str">
        <f>IF(SP_SUL!K927="","*",SP_SUL!K927)</f>
        <v>*</v>
      </c>
      <c r="O905" s="258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8" t="str">
        <f>IF(SP_SUL!N928="","*",SP_SUL!N928)</f>
        <v>*</v>
      </c>
      <c r="M906" s="111" t="str">
        <f>IF(SP_SUL!J928="","*",SP_SUL!J928)</f>
        <v>*</v>
      </c>
      <c r="N906" s="257" t="str">
        <f>IF(SP_SUL!K928="","*",SP_SUL!K928)</f>
        <v>*</v>
      </c>
      <c r="O906" s="257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2" t="str">
        <f>IF(SP_SUL!N929="","*",SP_SUL!N929)</f>
        <v>*</v>
      </c>
      <c r="M907" s="150" t="str">
        <f>IF(SP_SUL!J929="","*",SP_SUL!J929)</f>
        <v>*</v>
      </c>
      <c r="N907" s="258" t="str">
        <f>IF(SP_SUL!K929="","*",SP_SUL!K929)</f>
        <v>*</v>
      </c>
      <c r="O907" s="258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2" t="str">
        <f>IF(SP_SUL!N930="","*",SP_SUL!N930)</f>
        <v>*</v>
      </c>
      <c r="M908" s="150" t="str">
        <f>IF(SP_SUL!J930="","*",SP_SUL!J930)</f>
        <v>*</v>
      </c>
      <c r="N908" s="258" t="str">
        <f>IF(SP_SUL!K930="","*",SP_SUL!K930)</f>
        <v>*</v>
      </c>
      <c r="O908" s="258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8" t="str">
        <f>IF(SP_SUL!N931="","*",SP_SUL!N931)</f>
        <v>*</v>
      </c>
      <c r="M909" s="111" t="str">
        <f>IF(SP_SUL!J931="","*",SP_SUL!J931)</f>
        <v>*</v>
      </c>
      <c r="N909" s="257" t="str">
        <f>IF(SP_SUL!K931="","*",SP_SUL!K931)</f>
        <v>*</v>
      </c>
      <c r="O909" s="257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2" t="str">
        <f>IF(SP_SUL!N932="","*",SP_SUL!N932)</f>
        <v>*</v>
      </c>
      <c r="M910" s="150" t="str">
        <f>IF(SP_SUL!J932="","*",SP_SUL!J932)</f>
        <v>*</v>
      </c>
      <c r="N910" s="258" t="str">
        <f>IF(SP_SUL!K932="","*",SP_SUL!K932)</f>
        <v>*</v>
      </c>
      <c r="O910" s="258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2" t="str">
        <f>IF(SP_SUL!N933="","*",SP_SUL!N933)</f>
        <v>*</v>
      </c>
      <c r="M911" s="150" t="str">
        <f>IF(SP_SUL!J933="","*",SP_SUL!J933)</f>
        <v>*</v>
      </c>
      <c r="N911" s="258" t="str">
        <f>IF(SP_SUL!K933="","*",SP_SUL!K933)</f>
        <v>*</v>
      </c>
      <c r="O911" s="258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8" t="str">
        <f>IF(SP_SUL!N934="","*",SP_SUL!N934)</f>
        <v>*</v>
      </c>
      <c r="M912" s="111" t="str">
        <f>IF(SP_SUL!J934="","*",SP_SUL!J934)</f>
        <v>*</v>
      </c>
      <c r="N912" s="257" t="str">
        <f>IF(SP_SUL!K934="","*",SP_SUL!K934)</f>
        <v>*</v>
      </c>
      <c r="O912" s="257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2" t="str">
        <f>IF(SP_SUL!N935="","*",SP_SUL!N935)</f>
        <v>*</v>
      </c>
      <c r="M913" s="150" t="str">
        <f>IF(SP_SUL!J935="","*",SP_SUL!J935)</f>
        <v>*</v>
      </c>
      <c r="N913" s="258" t="str">
        <f>IF(SP_SUL!K935="","*",SP_SUL!K935)</f>
        <v>*</v>
      </c>
      <c r="O913" s="258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2" t="str">
        <f>IF(SP_SUL!N936="","*",SP_SUL!N936)</f>
        <v>*</v>
      </c>
      <c r="M914" s="150" t="str">
        <f>IF(SP_SUL!J936="","*",SP_SUL!J936)</f>
        <v>*</v>
      </c>
      <c r="N914" s="258" t="str">
        <f>IF(SP_SUL!K936="","*",SP_SUL!K936)</f>
        <v>*</v>
      </c>
      <c r="O914" s="258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8" t="str">
        <f>IF(SP_SUL!N937="","*",SP_SUL!N937)</f>
        <v>*</v>
      </c>
      <c r="M915" s="111" t="str">
        <f>IF(SP_SUL!J937="","*",SP_SUL!J937)</f>
        <v>*</v>
      </c>
      <c r="N915" s="257" t="str">
        <f>IF(SP_SUL!K937="","*",SP_SUL!K937)</f>
        <v>*</v>
      </c>
      <c r="O915" s="257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2" t="str">
        <f>IF(SP_SUL!N938="","*",SP_SUL!N938)</f>
        <v>*</v>
      </c>
      <c r="M916" s="150" t="str">
        <f>IF(SP_SUL!J938="","*",SP_SUL!J938)</f>
        <v>*</v>
      </c>
      <c r="N916" s="258" t="str">
        <f>IF(SP_SUL!K938="","*",SP_SUL!K938)</f>
        <v>*</v>
      </c>
      <c r="O916" s="258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2" t="str">
        <f>IF(SP_SUL!N939="","*",SP_SUL!N939)</f>
        <v>*</v>
      </c>
      <c r="M917" s="150" t="str">
        <f>IF(SP_SUL!J939="","*",SP_SUL!J939)</f>
        <v>*</v>
      </c>
      <c r="N917" s="258" t="str">
        <f>IF(SP_SUL!K939="","*",SP_SUL!K939)</f>
        <v>*</v>
      </c>
      <c r="O917" s="258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8" t="str">
        <f>IF(SP_SUL!N940="","*",SP_SUL!N940)</f>
        <v>*</v>
      </c>
      <c r="M918" s="111" t="str">
        <f>IF(SP_SUL!J940="","*",SP_SUL!J940)</f>
        <v>*</v>
      </c>
      <c r="N918" s="257" t="str">
        <f>IF(SP_SUL!K940="","*",SP_SUL!K940)</f>
        <v>*</v>
      </c>
      <c r="O918" s="257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2" t="str">
        <f>IF(SP_SUL!N941="","*",SP_SUL!N941)</f>
        <v>*</v>
      </c>
      <c r="M919" s="150" t="str">
        <f>IF(SP_SUL!J941="","*",SP_SUL!J941)</f>
        <v>*</v>
      </c>
      <c r="N919" s="258" t="str">
        <f>IF(SP_SUL!K941="","*",SP_SUL!K941)</f>
        <v>*</v>
      </c>
      <c r="O919" s="258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2" t="str">
        <f>IF(SP_SUL!N942="","*",SP_SUL!N942)</f>
        <v>*</v>
      </c>
      <c r="M920" s="150" t="str">
        <f>IF(SP_SUL!J942="","*",SP_SUL!J942)</f>
        <v>*</v>
      </c>
      <c r="N920" s="258" t="str">
        <f>IF(SP_SUL!K942="","*",SP_SUL!K942)</f>
        <v>*</v>
      </c>
      <c r="O920" s="258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8" t="str">
        <f>IF(SP_SUL!N943="","*",SP_SUL!N943)</f>
        <v>*</v>
      </c>
      <c r="M921" s="111" t="str">
        <f>IF(SP_SUL!J943="","*",SP_SUL!J943)</f>
        <v>*</v>
      </c>
      <c r="N921" s="257" t="str">
        <f>IF(SP_SUL!K943="","*",SP_SUL!K943)</f>
        <v>*</v>
      </c>
      <c r="O921" s="257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2" t="str">
        <f>IF(SP_SUL!N944="","*",SP_SUL!N944)</f>
        <v>*</v>
      </c>
      <c r="M922" s="150" t="str">
        <f>IF(SP_SUL!J944="","*",SP_SUL!J944)</f>
        <v>*</v>
      </c>
      <c r="N922" s="258" t="str">
        <f>IF(SP_SUL!K944="","*",SP_SUL!K944)</f>
        <v>*</v>
      </c>
      <c r="O922" s="258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2" t="str">
        <f>IF(SP_SUL!N945="","*",SP_SUL!N945)</f>
        <v>*</v>
      </c>
      <c r="M923" s="150" t="str">
        <f>IF(SP_SUL!J945="","*",SP_SUL!J945)</f>
        <v>*</v>
      </c>
      <c r="N923" s="258" t="str">
        <f>IF(SP_SUL!K945="","*",SP_SUL!K945)</f>
        <v>*</v>
      </c>
      <c r="O923" s="258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8" t="str">
        <f>IF(SP_SUL!N946="","*",SP_SUL!N946)</f>
        <v>*</v>
      </c>
      <c r="M924" s="111" t="str">
        <f>IF(SP_SUL!J946="","*",SP_SUL!J946)</f>
        <v>*</v>
      </c>
      <c r="N924" s="257" t="str">
        <f>IF(SP_SUL!K946="","*",SP_SUL!K946)</f>
        <v>*</v>
      </c>
      <c r="O924" s="257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2" t="str">
        <f>IF(SP_SUL!N947="","*",SP_SUL!N947)</f>
        <v>*</v>
      </c>
      <c r="M925" s="150" t="str">
        <f>IF(SP_SUL!J947="","*",SP_SUL!J947)</f>
        <v>*</v>
      </c>
      <c r="N925" s="258" t="str">
        <f>IF(SP_SUL!K947="","*",SP_SUL!K947)</f>
        <v>*</v>
      </c>
      <c r="O925" s="258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2" t="str">
        <f>IF(SP_SUL!N948="","*",SP_SUL!N948)</f>
        <v>*</v>
      </c>
      <c r="M926" s="150" t="str">
        <f>IF(SP_SUL!J948="","*",SP_SUL!J948)</f>
        <v>*</v>
      </c>
      <c r="N926" s="258" t="str">
        <f>IF(SP_SUL!K948="","*",SP_SUL!K948)</f>
        <v>*</v>
      </c>
      <c r="O926" s="258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8" t="str">
        <f>IF(SP_SUL!N949="","*",SP_SUL!N949)</f>
        <v>*</v>
      </c>
      <c r="M927" s="111" t="str">
        <f>IF(SP_SUL!J949="","*",SP_SUL!J949)</f>
        <v>*</v>
      </c>
      <c r="N927" s="257" t="str">
        <f>IF(SP_SUL!K949="","*",SP_SUL!K949)</f>
        <v>*</v>
      </c>
      <c r="O927" s="257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2" t="str">
        <f>IF(SP_SUL!N950="","*",SP_SUL!N950)</f>
        <v>*</v>
      </c>
      <c r="M928" s="150" t="str">
        <f>IF(SP_SUL!J950="","*",SP_SUL!J950)</f>
        <v>*</v>
      </c>
      <c r="N928" s="258" t="str">
        <f>IF(SP_SUL!K950="","*",SP_SUL!K950)</f>
        <v>*</v>
      </c>
      <c r="O928" s="258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2" t="str">
        <f>IF(SP_SUL!N951="","*",SP_SUL!N951)</f>
        <v>*</v>
      </c>
      <c r="M929" s="150" t="str">
        <f>IF(SP_SUL!J951="","*",SP_SUL!J951)</f>
        <v>*</v>
      </c>
      <c r="N929" s="258" t="str">
        <f>IF(SP_SUL!K951="","*",SP_SUL!K951)</f>
        <v>*</v>
      </c>
      <c r="O929" s="258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8" t="str">
        <f>IF(SP_SUL!N952="","*",SP_SUL!N952)</f>
        <v>*</v>
      </c>
      <c r="M930" s="111" t="str">
        <f>IF(SP_SUL!J952="","*",SP_SUL!J952)</f>
        <v>*</v>
      </c>
      <c r="N930" s="257" t="str">
        <f>IF(SP_SUL!K952="","*",SP_SUL!K952)</f>
        <v>*</v>
      </c>
      <c r="O930" s="257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2" t="str">
        <f>IF(SP_SUL!N953="","*",SP_SUL!N953)</f>
        <v>*</v>
      </c>
      <c r="M931" s="150" t="str">
        <f>IF(SP_SUL!J953="","*",SP_SUL!J953)</f>
        <v>*</v>
      </c>
      <c r="N931" s="258" t="str">
        <f>IF(SP_SUL!K953="","*",SP_SUL!K953)</f>
        <v>*</v>
      </c>
      <c r="O931" s="258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2" t="str">
        <f>IF(SP_SUL!N954="","*",SP_SUL!N954)</f>
        <v>*</v>
      </c>
      <c r="M932" s="150" t="str">
        <f>IF(SP_SUL!J954="","*",SP_SUL!J954)</f>
        <v>*</v>
      </c>
      <c r="N932" s="258" t="str">
        <f>IF(SP_SUL!K954="","*",SP_SUL!K954)</f>
        <v>*</v>
      </c>
      <c r="O932" s="258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8" t="str">
        <f>IF(SP_SUL!N955="","*",SP_SUL!N955)</f>
        <v>*</v>
      </c>
      <c r="M933" s="111" t="str">
        <f>IF(SP_SUL!J955="","*",SP_SUL!J955)</f>
        <v>*</v>
      </c>
      <c r="N933" s="257" t="str">
        <f>IF(SP_SUL!K955="","*",SP_SUL!K955)</f>
        <v>*</v>
      </c>
      <c r="O933" s="257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2" t="str">
        <f>IF(SP_SUL!N956="","*",SP_SUL!N956)</f>
        <v>*</v>
      </c>
      <c r="M934" s="150" t="str">
        <f>IF(SP_SUL!J956="","*",SP_SUL!J956)</f>
        <v>*</v>
      </c>
      <c r="N934" s="258" t="str">
        <f>IF(SP_SUL!K956="","*",SP_SUL!K956)</f>
        <v>*</v>
      </c>
      <c r="O934" s="258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2" t="str">
        <f>IF(SP_SUL!N957="","*",SP_SUL!N957)</f>
        <v>*</v>
      </c>
      <c r="M935" s="150" t="str">
        <f>IF(SP_SUL!J957="","*",SP_SUL!J957)</f>
        <v>*</v>
      </c>
      <c r="N935" s="258" t="str">
        <f>IF(SP_SUL!K957="","*",SP_SUL!K957)</f>
        <v>*</v>
      </c>
      <c r="O935" s="258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8" t="str">
        <f>IF(SP_SUL!N958="","*",SP_SUL!N958)</f>
        <v>*</v>
      </c>
      <c r="M936" s="111" t="str">
        <f>IF(SP_SUL!J958="","*",SP_SUL!J958)</f>
        <v>*</v>
      </c>
      <c r="N936" s="257" t="str">
        <f>IF(SP_SUL!K958="","*",SP_SUL!K958)</f>
        <v>*</v>
      </c>
      <c r="O936" s="257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2" t="str">
        <f>IF(SP_SUL!N959="","*",SP_SUL!N959)</f>
        <v>*</v>
      </c>
      <c r="M937" s="150" t="str">
        <f>IF(SP_SUL!J959="","*",SP_SUL!J959)</f>
        <v>*</v>
      </c>
      <c r="N937" s="258" t="str">
        <f>IF(SP_SUL!K959="","*",SP_SUL!K959)</f>
        <v>*</v>
      </c>
      <c r="O937" s="258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2" t="str">
        <f>IF(SP_SUL!N960="","*",SP_SUL!N960)</f>
        <v>*</v>
      </c>
      <c r="M938" s="150" t="str">
        <f>IF(SP_SUL!J960="","*",SP_SUL!J960)</f>
        <v>*</v>
      </c>
      <c r="N938" s="258" t="str">
        <f>IF(SP_SUL!K960="","*",SP_SUL!K960)</f>
        <v>*</v>
      </c>
      <c r="O938" s="258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8" t="str">
        <f>IF(SP_SUL!N961="","*",SP_SUL!N961)</f>
        <v>*</v>
      </c>
      <c r="M939" s="111" t="str">
        <f>IF(SP_SUL!J961="","*",SP_SUL!J961)</f>
        <v>*</v>
      </c>
      <c r="N939" s="257" t="str">
        <f>IF(SP_SUL!K961="","*",SP_SUL!K961)</f>
        <v>*</v>
      </c>
      <c r="O939" s="257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2" t="str">
        <f>IF(SP_SUL!N962="","*",SP_SUL!N962)</f>
        <v>*</v>
      </c>
      <c r="M940" s="150" t="str">
        <f>IF(SP_SUL!J962="","*",SP_SUL!J962)</f>
        <v>*</v>
      </c>
      <c r="N940" s="258" t="str">
        <f>IF(SP_SUL!K962="","*",SP_SUL!K962)</f>
        <v>*</v>
      </c>
      <c r="O940" s="258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2" t="str">
        <f>IF(SP_SUL!N963="","*",SP_SUL!N963)</f>
        <v>*</v>
      </c>
      <c r="M941" s="150" t="str">
        <f>IF(SP_SUL!J963="","*",SP_SUL!J963)</f>
        <v>*</v>
      </c>
      <c r="N941" s="258" t="str">
        <f>IF(SP_SUL!K963="","*",SP_SUL!K963)</f>
        <v>*</v>
      </c>
      <c r="O941" s="258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8" t="str">
        <f>IF(SP_SUL!N964="","*",SP_SUL!N964)</f>
        <v>*</v>
      </c>
      <c r="M942" s="111" t="str">
        <f>IF(SP_SUL!J964="","*",SP_SUL!J964)</f>
        <v>*</v>
      </c>
      <c r="N942" s="257" t="str">
        <f>IF(SP_SUL!K964="","*",SP_SUL!K964)</f>
        <v>*</v>
      </c>
      <c r="O942" s="257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2" t="str">
        <f>IF(SP_SUL!N965="","*",SP_SUL!N965)</f>
        <v>*</v>
      </c>
      <c r="M943" s="150" t="str">
        <f>IF(SP_SUL!J965="","*",SP_SUL!J965)</f>
        <v>*</v>
      </c>
      <c r="N943" s="258" t="str">
        <f>IF(SP_SUL!K965="","*",SP_SUL!K965)</f>
        <v>*</v>
      </c>
      <c r="O943" s="258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2" t="str">
        <f>IF(SP_SUL!N966="","*",SP_SUL!N966)</f>
        <v>*</v>
      </c>
      <c r="M944" s="150" t="str">
        <f>IF(SP_SUL!J966="","*",SP_SUL!J966)</f>
        <v>*</v>
      </c>
      <c r="N944" s="258" t="str">
        <f>IF(SP_SUL!K966="","*",SP_SUL!K966)</f>
        <v>*</v>
      </c>
      <c r="O944" s="258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8" t="str">
        <f>IF(SP_SUL!N967="","*",SP_SUL!N967)</f>
        <v>*</v>
      </c>
      <c r="M945" s="111" t="str">
        <f>IF(SP_SUL!J967="","*",SP_SUL!J967)</f>
        <v>*</v>
      </c>
      <c r="N945" s="257" t="str">
        <f>IF(SP_SUL!K967="","*",SP_SUL!K967)</f>
        <v>*</v>
      </c>
      <c r="O945" s="257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2" t="str">
        <f>IF(SP_SUL!N968="","*",SP_SUL!N968)</f>
        <v>*</v>
      </c>
      <c r="M946" s="150" t="str">
        <f>IF(SP_SUL!J968="","*",SP_SUL!J968)</f>
        <v>*</v>
      </c>
      <c r="N946" s="258" t="str">
        <f>IF(SP_SUL!K968="","*",SP_SUL!K968)</f>
        <v>*</v>
      </c>
      <c r="O946" s="258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2" t="str">
        <f>IF(SP_SUL!N969="","*",SP_SUL!N969)</f>
        <v>*</v>
      </c>
      <c r="M947" s="150" t="str">
        <f>IF(SP_SUL!J969="","*",SP_SUL!J969)</f>
        <v>*</v>
      </c>
      <c r="N947" s="258" t="str">
        <f>IF(SP_SUL!K969="","*",SP_SUL!K969)</f>
        <v>*</v>
      </c>
      <c r="O947" s="258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8" t="str">
        <f>IF(SP_SUL!N970="","*",SP_SUL!N970)</f>
        <v>*</v>
      </c>
      <c r="M948" s="111" t="str">
        <f>IF(SP_SUL!J970="","*",SP_SUL!J970)</f>
        <v>*</v>
      </c>
      <c r="N948" s="257" t="str">
        <f>IF(SP_SUL!K970="","*",SP_SUL!K970)</f>
        <v>*</v>
      </c>
      <c r="O948" s="257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2" t="str">
        <f>IF(SP_SUL!N971="","*",SP_SUL!N971)</f>
        <v>*</v>
      </c>
      <c r="M949" s="150" t="str">
        <f>IF(SP_SUL!J971="","*",SP_SUL!J971)</f>
        <v>*</v>
      </c>
      <c r="N949" s="258" t="str">
        <f>IF(SP_SUL!K971="","*",SP_SUL!K971)</f>
        <v>*</v>
      </c>
      <c r="O949" s="258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2" t="str">
        <f>IF(SP_SUL!N972="","*",SP_SUL!N972)</f>
        <v>*</v>
      </c>
      <c r="M950" s="150" t="str">
        <f>IF(SP_SUL!J972="","*",SP_SUL!J972)</f>
        <v>*</v>
      </c>
      <c r="N950" s="258" t="str">
        <f>IF(SP_SUL!K972="","*",SP_SUL!K972)</f>
        <v>*</v>
      </c>
      <c r="O950" s="258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8" t="str">
        <f>IF(SP_SUL!N973="","*",SP_SUL!N973)</f>
        <v>*</v>
      </c>
      <c r="M951" s="111" t="str">
        <f>IF(SP_SUL!J973="","*",SP_SUL!J973)</f>
        <v>*</v>
      </c>
      <c r="N951" s="257" t="str">
        <f>IF(SP_SUL!K973="","*",SP_SUL!K973)</f>
        <v>*</v>
      </c>
      <c r="O951" s="257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2" t="str">
        <f>IF(SP_SUL!N974="","*",SP_SUL!N974)</f>
        <v>*</v>
      </c>
      <c r="M952" s="150" t="str">
        <f>IF(SP_SUL!J974="","*",SP_SUL!J974)</f>
        <v>*</v>
      </c>
      <c r="N952" s="258" t="str">
        <f>IF(SP_SUL!K974="","*",SP_SUL!K974)</f>
        <v>*</v>
      </c>
      <c r="O952" s="258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2" t="str">
        <f>IF(SP_SUL!N975="","*",SP_SUL!N975)</f>
        <v>*</v>
      </c>
      <c r="M953" s="150" t="str">
        <f>IF(SP_SUL!J975="","*",SP_SUL!J975)</f>
        <v>*</v>
      </c>
      <c r="N953" s="258" t="str">
        <f>IF(SP_SUL!K975="","*",SP_SUL!K975)</f>
        <v>*</v>
      </c>
      <c r="O953" s="258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8" t="str">
        <f>IF(SP_SUL!N976="","*",SP_SUL!N976)</f>
        <v>*</v>
      </c>
      <c r="M954" s="111" t="str">
        <f>IF(SP_SUL!J976="","*",SP_SUL!J976)</f>
        <v>*</v>
      </c>
      <c r="N954" s="257" t="str">
        <f>IF(SP_SUL!K976="","*",SP_SUL!K976)</f>
        <v>*</v>
      </c>
      <c r="O954" s="257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2" t="str">
        <f>IF(SP_SUL!N977="","*",SP_SUL!N977)</f>
        <v>*</v>
      </c>
      <c r="M955" s="150" t="str">
        <f>IF(SP_SUL!J977="","*",SP_SUL!J977)</f>
        <v>*</v>
      </c>
      <c r="N955" s="258" t="str">
        <f>IF(SP_SUL!K977="","*",SP_SUL!K977)</f>
        <v>*</v>
      </c>
      <c r="O955" s="258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2" t="str">
        <f>IF(SP_SUL!N978="","*",SP_SUL!N978)</f>
        <v>*</v>
      </c>
      <c r="M956" s="150" t="str">
        <f>IF(SP_SUL!J978="","*",SP_SUL!J978)</f>
        <v>*</v>
      </c>
      <c r="N956" s="258" t="str">
        <f>IF(SP_SUL!K978="","*",SP_SUL!K978)</f>
        <v>*</v>
      </c>
      <c r="O956" s="258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8" t="str">
        <f>IF(SP_SUL!N979="","*",SP_SUL!N979)</f>
        <v>*</v>
      </c>
      <c r="M957" s="111" t="str">
        <f>IF(SP_SUL!J979="","*",SP_SUL!J979)</f>
        <v>*</v>
      </c>
      <c r="N957" s="257" t="str">
        <f>IF(SP_SUL!K979="","*",SP_SUL!K979)</f>
        <v>*</v>
      </c>
      <c r="O957" s="257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2" t="str">
        <f>IF(SP_SUL!N980="","*",SP_SUL!N980)</f>
        <v>*</v>
      </c>
      <c r="M958" s="150" t="str">
        <f>IF(SP_SUL!J980="","*",SP_SUL!J980)</f>
        <v>*</v>
      </c>
      <c r="N958" s="258" t="str">
        <f>IF(SP_SUL!K980="","*",SP_SUL!K980)</f>
        <v>*</v>
      </c>
      <c r="O958" s="258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2" t="str">
        <f>IF(SP_SUL!N981="","*",SP_SUL!N981)</f>
        <v>*</v>
      </c>
      <c r="M959" s="150" t="str">
        <f>IF(SP_SUL!J981="","*",SP_SUL!J981)</f>
        <v>*</v>
      </c>
      <c r="N959" s="258" t="str">
        <f>IF(SP_SUL!K981="","*",SP_SUL!K981)</f>
        <v>*</v>
      </c>
      <c r="O959" s="258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8" t="str">
        <f>IF(SP_SUL!N982="","*",SP_SUL!N982)</f>
        <v>*</v>
      </c>
      <c r="M960" s="111" t="str">
        <f>IF(SP_SUL!J982="","*",SP_SUL!J982)</f>
        <v>*</v>
      </c>
      <c r="N960" s="257" t="str">
        <f>IF(SP_SUL!K982="","*",SP_SUL!K982)</f>
        <v>*</v>
      </c>
      <c r="O960" s="257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2" t="str">
        <f>IF(SP_SUL!N983="","*",SP_SUL!N983)</f>
        <v>*</v>
      </c>
      <c r="M961" s="150" t="str">
        <f>IF(SP_SUL!J983="","*",SP_SUL!J983)</f>
        <v>*</v>
      </c>
      <c r="N961" s="258" t="str">
        <f>IF(SP_SUL!K983="","*",SP_SUL!K983)</f>
        <v>*</v>
      </c>
      <c r="O961" s="258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2" t="str">
        <f>IF(SP_SUL!N984="","*",SP_SUL!N984)</f>
        <v>*</v>
      </c>
      <c r="M962" s="150" t="str">
        <f>IF(SP_SUL!J984="","*",SP_SUL!J984)</f>
        <v>*</v>
      </c>
      <c r="N962" s="258" t="str">
        <f>IF(SP_SUL!K984="","*",SP_SUL!K984)</f>
        <v>*</v>
      </c>
      <c r="O962" s="258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8" t="str">
        <f>IF(SP_SUL!N985="","*",SP_SUL!N985)</f>
        <v>*</v>
      </c>
      <c r="M963" s="111" t="str">
        <f>IF(SP_SUL!J985="","*",SP_SUL!J985)</f>
        <v>*</v>
      </c>
      <c r="N963" s="257" t="str">
        <f>IF(SP_SUL!K985="","*",SP_SUL!K985)</f>
        <v>*</v>
      </c>
      <c r="O963" s="257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2" t="str">
        <f>IF(SP_SUL!N986="","*",SP_SUL!N986)</f>
        <v>*</v>
      </c>
      <c r="M964" s="150" t="str">
        <f>IF(SP_SUL!J986="","*",SP_SUL!J986)</f>
        <v>*</v>
      </c>
      <c r="N964" s="258" t="str">
        <f>IF(SP_SUL!K986="","*",SP_SUL!K986)</f>
        <v>*</v>
      </c>
      <c r="O964" s="258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2" t="str">
        <f>IF(SP_SUL!N987="","*",SP_SUL!N987)</f>
        <v>*</v>
      </c>
      <c r="M965" s="150" t="str">
        <f>IF(SP_SUL!J987="","*",SP_SUL!J987)</f>
        <v>*</v>
      </c>
      <c r="N965" s="258" t="str">
        <f>IF(SP_SUL!K987="","*",SP_SUL!K987)</f>
        <v>*</v>
      </c>
      <c r="O965" s="258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8" t="str">
        <f>IF(SP_SUL!N988="","*",SP_SUL!N988)</f>
        <v>*</v>
      </c>
      <c r="M966" s="111" t="str">
        <f>IF(SP_SUL!J988="","*",SP_SUL!J988)</f>
        <v>*</v>
      </c>
      <c r="N966" s="257" t="str">
        <f>IF(SP_SUL!K988="","*",SP_SUL!K988)</f>
        <v>*</v>
      </c>
      <c r="O966" s="257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2" t="str">
        <f>IF(SP_SUL!N989="","*",SP_SUL!N989)</f>
        <v>*</v>
      </c>
      <c r="M967" s="150" t="str">
        <f>IF(SP_SUL!J989="","*",SP_SUL!J989)</f>
        <v>*</v>
      </c>
      <c r="N967" s="258" t="str">
        <f>IF(SP_SUL!K989="","*",SP_SUL!K989)</f>
        <v>*</v>
      </c>
      <c r="O967" s="258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2" t="str">
        <f>IF(SP_SUL!N990="","*",SP_SUL!N990)</f>
        <v>*</v>
      </c>
      <c r="M968" s="150" t="str">
        <f>IF(SP_SUL!J990="","*",SP_SUL!J990)</f>
        <v>*</v>
      </c>
      <c r="N968" s="258" t="str">
        <f>IF(SP_SUL!K990="","*",SP_SUL!K990)</f>
        <v>*</v>
      </c>
      <c r="O968" s="258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8" t="str">
        <f>IF(SP_SUL!N991="","*",SP_SUL!N991)</f>
        <v>*</v>
      </c>
      <c r="M969" s="111" t="str">
        <f>IF(SP_SUL!J991="","*",SP_SUL!J991)</f>
        <v>*</v>
      </c>
      <c r="N969" s="257" t="str">
        <f>IF(SP_SUL!K991="","*",SP_SUL!K991)</f>
        <v>*</v>
      </c>
      <c r="O969" s="257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2" t="str">
        <f>IF(SP_SUL!N992="","*",SP_SUL!N992)</f>
        <v>*</v>
      </c>
      <c r="M970" s="150" t="str">
        <f>IF(SP_SUL!J992="","*",SP_SUL!J992)</f>
        <v>*</v>
      </c>
      <c r="N970" s="258" t="str">
        <f>IF(SP_SUL!K992="","*",SP_SUL!K992)</f>
        <v>*</v>
      </c>
      <c r="O970" s="258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2" t="str">
        <f>IF(SP_SUL!N993="","*",SP_SUL!N993)</f>
        <v>*</v>
      </c>
      <c r="M971" s="150" t="str">
        <f>IF(SP_SUL!J993="","*",SP_SUL!J993)</f>
        <v>*</v>
      </c>
      <c r="N971" s="258" t="str">
        <f>IF(SP_SUL!K993="","*",SP_SUL!K993)</f>
        <v>*</v>
      </c>
      <c r="O971" s="258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8" t="str">
        <f>IF(SP_SUL!N994="","*",SP_SUL!N994)</f>
        <v>*</v>
      </c>
      <c r="M972" s="111" t="str">
        <f>IF(SP_SUL!J994="","*",SP_SUL!J994)</f>
        <v>*</v>
      </c>
      <c r="N972" s="257" t="str">
        <f>IF(SP_SUL!K994="","*",SP_SUL!K994)</f>
        <v>*</v>
      </c>
      <c r="O972" s="257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2" t="str">
        <f>IF(SP_SUL!N995="","*",SP_SUL!N995)</f>
        <v>*</v>
      </c>
      <c r="M973" s="150" t="str">
        <f>IF(SP_SUL!J995="","*",SP_SUL!J995)</f>
        <v>*</v>
      </c>
      <c r="N973" s="258" t="str">
        <f>IF(SP_SUL!K995="","*",SP_SUL!K995)</f>
        <v>*</v>
      </c>
      <c r="O973" s="258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2" t="str">
        <f>IF(SP_SUL!N996="","*",SP_SUL!N996)</f>
        <v>*</v>
      </c>
      <c r="M974" s="150" t="str">
        <f>IF(SP_SUL!J996="","*",SP_SUL!J996)</f>
        <v>*</v>
      </c>
      <c r="N974" s="258" t="str">
        <f>IF(SP_SUL!K996="","*",SP_SUL!K996)</f>
        <v>*</v>
      </c>
      <c r="O974" s="258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8" t="str">
        <f>IF(SP_SUL!N997="","*",SP_SUL!N997)</f>
        <v>*</v>
      </c>
      <c r="M975" s="111" t="str">
        <f>IF(SP_SUL!J997="","*",SP_SUL!J997)</f>
        <v>*</v>
      </c>
      <c r="N975" s="257" t="str">
        <f>IF(SP_SUL!K997="","*",SP_SUL!K997)</f>
        <v>*</v>
      </c>
      <c r="O975" s="257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2" t="str">
        <f>IF(SP_SUL!N998="","*",SP_SUL!N998)</f>
        <v>*</v>
      </c>
      <c r="M976" s="150" t="str">
        <f>IF(SP_SUL!J998="","*",SP_SUL!J998)</f>
        <v>*</v>
      </c>
      <c r="N976" s="258" t="str">
        <f>IF(SP_SUL!K998="","*",SP_SUL!K998)</f>
        <v>*</v>
      </c>
      <c r="O976" s="258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2" t="str">
        <f>IF(SP_SUL!N999="","*",SP_SUL!N999)</f>
        <v>*</v>
      </c>
      <c r="M977" s="150" t="str">
        <f>IF(SP_SUL!J999="","*",SP_SUL!J999)</f>
        <v>*</v>
      </c>
      <c r="N977" s="258" t="str">
        <f>IF(SP_SUL!K999="","*",SP_SUL!K999)</f>
        <v>*</v>
      </c>
      <c r="O977" s="258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8" t="str">
        <f>IF(SP_SUL!N1000="","*",SP_SUL!N1000)</f>
        <v>*</v>
      </c>
      <c r="M978" s="111" t="str">
        <f>IF(SP_SUL!J1000="","*",SP_SUL!J1000)</f>
        <v>*</v>
      </c>
      <c r="N978" s="257" t="str">
        <f>IF(SP_SUL!K1000="","*",SP_SUL!K1000)</f>
        <v>*</v>
      </c>
      <c r="O978" s="257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2" t="str">
        <f>IF(SP_SUL!N1001="","*",SP_SUL!N1001)</f>
        <v>*</v>
      </c>
      <c r="M979" s="150" t="str">
        <f>IF(SP_SUL!J1001="","*",SP_SUL!J1001)</f>
        <v>*</v>
      </c>
      <c r="N979" s="258" t="str">
        <f>IF(SP_SUL!K1001="","*",SP_SUL!K1001)</f>
        <v>*</v>
      </c>
      <c r="O979" s="258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2" t="str">
        <f>IF(SP_SUL!N1002="","*",SP_SUL!N1002)</f>
        <v>*</v>
      </c>
      <c r="M980" s="150" t="str">
        <f>IF(SP_SUL!J1002="","*",SP_SUL!J1002)</f>
        <v>*</v>
      </c>
      <c r="N980" s="258" t="str">
        <f>IF(SP_SUL!K1002="","*",SP_SUL!K1002)</f>
        <v>*</v>
      </c>
      <c r="O980" s="258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8" t="str">
        <f>IF(SP_SUL!N1003="","*",SP_SUL!N1003)</f>
        <v>*</v>
      </c>
      <c r="M981" s="111" t="str">
        <f>IF(SP_SUL!J1003="","*",SP_SUL!J1003)</f>
        <v>*</v>
      </c>
      <c r="N981" s="257" t="str">
        <f>IF(SP_SUL!K1003="","*",SP_SUL!K1003)</f>
        <v>*</v>
      </c>
      <c r="O981" s="257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2" t="str">
        <f>IF(SP_SUL!N1004="","*",SP_SUL!N1004)</f>
        <v>*</v>
      </c>
      <c r="M982" s="150" t="str">
        <f>IF(SP_SUL!J1004="","*",SP_SUL!J1004)</f>
        <v>*</v>
      </c>
      <c r="N982" s="258" t="str">
        <f>IF(SP_SUL!K1004="","*",SP_SUL!K1004)</f>
        <v>*</v>
      </c>
      <c r="O982" s="258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2" t="str">
        <f>IF(SP_SUL!N1005="","*",SP_SUL!N1005)</f>
        <v>*</v>
      </c>
      <c r="M983" s="150" t="str">
        <f>IF(SP_SUL!J1005="","*",SP_SUL!J1005)</f>
        <v>*</v>
      </c>
      <c r="N983" s="258" t="str">
        <f>IF(SP_SUL!K1005="","*",SP_SUL!K1005)</f>
        <v>*</v>
      </c>
      <c r="O983" s="258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8" t="str">
        <f>IF(SP_SUL!N1006="","*",SP_SUL!N1006)</f>
        <v>*</v>
      </c>
      <c r="M984" s="111" t="str">
        <f>IF(SP_SUL!J1006="","*",SP_SUL!J1006)</f>
        <v>*</v>
      </c>
      <c r="N984" s="257" t="str">
        <f>IF(SP_SUL!K1006="","*",SP_SUL!K1006)</f>
        <v>*</v>
      </c>
      <c r="O984" s="257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2" t="str">
        <f>IF(SP_SUL!N1007="","*",SP_SUL!N1007)</f>
        <v>*</v>
      </c>
      <c r="M985" s="150" t="str">
        <f>IF(SP_SUL!J1007="","*",SP_SUL!J1007)</f>
        <v>*</v>
      </c>
      <c r="N985" s="258" t="str">
        <f>IF(SP_SUL!K1007="","*",SP_SUL!K1007)</f>
        <v>*</v>
      </c>
      <c r="O985" s="258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2" t="str">
        <f>IF(SP_SUL!N1008="","*",SP_SUL!N1008)</f>
        <v>*</v>
      </c>
      <c r="M986" s="150" t="str">
        <f>IF(SP_SUL!J1008="","*",SP_SUL!J1008)</f>
        <v>*</v>
      </c>
      <c r="N986" s="258" t="str">
        <f>IF(SP_SUL!K1008="","*",SP_SUL!K1008)</f>
        <v>*</v>
      </c>
      <c r="O986" s="258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8" t="str">
        <f>IF(SP_SUL!N1009="","*",SP_SUL!N1009)</f>
        <v>*</v>
      </c>
      <c r="M987" s="111" t="str">
        <f>IF(SP_SUL!J1009="","*",SP_SUL!J1009)</f>
        <v>*</v>
      </c>
      <c r="N987" s="257" t="str">
        <f>IF(SP_SUL!K1009="","*",SP_SUL!K1009)</f>
        <v>*</v>
      </c>
      <c r="O987" s="257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2" t="str">
        <f>IF(SP_SUL!N1010="","*",SP_SUL!N1010)</f>
        <v>*</v>
      </c>
      <c r="M988" s="150" t="str">
        <f>IF(SP_SUL!J1010="","*",SP_SUL!J1010)</f>
        <v>*</v>
      </c>
      <c r="N988" s="258" t="str">
        <f>IF(SP_SUL!K1010="","*",SP_SUL!K1010)</f>
        <v>*</v>
      </c>
      <c r="O988" s="258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2" t="str">
        <f>IF(SP_SUL!N1011="","*",SP_SUL!N1011)</f>
        <v>*</v>
      </c>
      <c r="M989" s="150" t="str">
        <f>IF(SP_SUL!J1011="","*",SP_SUL!J1011)</f>
        <v>*</v>
      </c>
      <c r="N989" s="258" t="str">
        <f>IF(SP_SUL!K1011="","*",SP_SUL!K1011)</f>
        <v>*</v>
      </c>
      <c r="O989" s="258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8" t="str">
        <f>IF(SP_SUL!N1012="","*",SP_SUL!N1012)</f>
        <v>*</v>
      </c>
      <c r="M990" s="111" t="str">
        <f>IF(SP_SUL!J1012="","*",SP_SUL!J1012)</f>
        <v>*</v>
      </c>
      <c r="N990" s="257" t="str">
        <f>IF(SP_SUL!K1012="","*",SP_SUL!K1012)</f>
        <v>*</v>
      </c>
      <c r="O990" s="257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2" t="str">
        <f>IF(SP_SUL!N1013="","*",SP_SUL!N1013)</f>
        <v>*</v>
      </c>
      <c r="M991" s="150" t="str">
        <f>IF(SP_SUL!J1013="","*",SP_SUL!J1013)</f>
        <v>*</v>
      </c>
      <c r="N991" s="258" t="str">
        <f>IF(SP_SUL!K1013="","*",SP_SUL!K1013)</f>
        <v>*</v>
      </c>
      <c r="O991" s="258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2" t="str">
        <f>IF(SP_SUL!N1014="","*",SP_SUL!N1014)</f>
        <v>*</v>
      </c>
      <c r="M992" s="150" t="str">
        <f>IF(SP_SUL!J1014="","*",SP_SUL!J1014)</f>
        <v>*</v>
      </c>
      <c r="N992" s="258" t="str">
        <f>IF(SP_SUL!K1014="","*",SP_SUL!K1014)</f>
        <v>*</v>
      </c>
      <c r="O992" s="258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8" t="str">
        <f>IF(SP_SUL!N1015="","*",SP_SUL!N1015)</f>
        <v>*</v>
      </c>
      <c r="M993" s="111" t="str">
        <f>IF(SP_SUL!J1015="","*",SP_SUL!J1015)</f>
        <v>*</v>
      </c>
      <c r="N993" s="257" t="str">
        <f>IF(SP_SUL!K1015="","*",SP_SUL!K1015)</f>
        <v>*</v>
      </c>
      <c r="O993" s="257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2" t="str">
        <f>IF(SP_SUL!N1016="","*",SP_SUL!N1016)</f>
        <v>*</v>
      </c>
      <c r="M994" s="150" t="str">
        <f>IF(SP_SUL!J1016="","*",SP_SUL!J1016)</f>
        <v>*</v>
      </c>
      <c r="N994" s="258" t="str">
        <f>IF(SP_SUL!K1016="","*",SP_SUL!K1016)</f>
        <v>*</v>
      </c>
      <c r="O994" s="258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2" t="str">
        <f>IF(SP_SUL!N1017="","*",SP_SUL!N1017)</f>
        <v>*</v>
      </c>
      <c r="M995" s="150" t="str">
        <f>IF(SP_SUL!J1017="","*",SP_SUL!J1017)</f>
        <v>*</v>
      </c>
      <c r="N995" s="258" t="str">
        <f>IF(SP_SUL!K1017="","*",SP_SUL!K1017)</f>
        <v>*</v>
      </c>
      <c r="O995" s="258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8" t="str">
        <f>IF(SP_SUL!N1018="","*",SP_SUL!N1018)</f>
        <v>*</v>
      </c>
      <c r="M996" s="111" t="str">
        <f>IF(SP_SUL!J1018="","*",SP_SUL!J1018)</f>
        <v>*</v>
      </c>
      <c r="N996" s="257" t="str">
        <f>IF(SP_SUL!K1018="","*",SP_SUL!K1018)</f>
        <v>*</v>
      </c>
      <c r="O996" s="257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2" t="str">
        <f>IF(SP_SUL!N1019="","*",SP_SUL!N1019)</f>
        <v>*</v>
      </c>
      <c r="M997" s="150" t="str">
        <f>IF(SP_SUL!J1019="","*",SP_SUL!J1019)</f>
        <v>*</v>
      </c>
      <c r="N997" s="258" t="str">
        <f>IF(SP_SUL!K1019="","*",SP_SUL!K1019)</f>
        <v>*</v>
      </c>
      <c r="O997" s="258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2" t="str">
        <f>IF(SP_SUL!N1020="","*",SP_SUL!N1020)</f>
        <v>*</v>
      </c>
      <c r="M998" s="150" t="str">
        <f>IF(SP_SUL!J1020="","*",SP_SUL!J1020)</f>
        <v>*</v>
      </c>
      <c r="N998" s="258" t="str">
        <f>IF(SP_SUL!K1020="","*",SP_SUL!K1020)</f>
        <v>*</v>
      </c>
      <c r="O998" s="258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8" t="str">
        <f>IF(SP_SUL!N1021="","*",SP_SUL!N1021)</f>
        <v>*</v>
      </c>
      <c r="M999" s="111" t="str">
        <f>IF(SP_SUL!J1021="","*",SP_SUL!J1021)</f>
        <v>*</v>
      </c>
      <c r="N999" s="257" t="str">
        <f>IF(SP_SUL!K1021="","*",SP_SUL!K1021)</f>
        <v>*</v>
      </c>
      <c r="O999" s="257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2" t="str">
        <f>IF(SP_SUL!N1022="","*",SP_SUL!N1022)</f>
        <v>*</v>
      </c>
      <c r="M1000" s="150" t="str">
        <f>IF(SP_SUL!J1022="","*",SP_SUL!J1022)</f>
        <v>*</v>
      </c>
      <c r="N1000" s="258" t="str">
        <f>IF(SP_SUL!K1022="","*",SP_SUL!K1022)</f>
        <v>*</v>
      </c>
      <c r="O1000" s="258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2" t="str">
        <f>IF(SP_SUL!N1023="","*",SP_SUL!N1023)</f>
        <v>*</v>
      </c>
      <c r="M1001" s="150" t="str">
        <f>IF(SP_SUL!J1023="","*",SP_SUL!J1023)</f>
        <v>*</v>
      </c>
      <c r="N1001" s="258" t="str">
        <f>IF(SP_SUL!K1023="","*",SP_SUL!K1023)</f>
        <v>*</v>
      </c>
      <c r="O1001" s="258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8" t="str">
        <f>IF(SP_SUL!N1024="","*",SP_SUL!N1024)</f>
        <v>*</v>
      </c>
      <c r="M1002" s="111" t="str">
        <f>IF(SP_SUL!J1024="","*",SP_SUL!J1024)</f>
        <v>*</v>
      </c>
      <c r="N1002" s="257" t="str">
        <f>IF(SP_SUL!K1024="","*",SP_SUL!K1024)</f>
        <v>*</v>
      </c>
      <c r="O1002" s="257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2" t="str">
        <f>IF(SP_SUL!N1025="","*",SP_SUL!N1025)</f>
        <v>*</v>
      </c>
      <c r="M1003" s="150" t="str">
        <f>IF(SP_SUL!J1025="","*",SP_SUL!J1025)</f>
        <v>*</v>
      </c>
      <c r="N1003" s="258" t="str">
        <f>IF(SP_SUL!K1025="","*",SP_SUL!K1025)</f>
        <v>*</v>
      </c>
      <c r="O1003" s="258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2" t="str">
        <f>IF(SP_SUL!N1026="","*",SP_SUL!N1026)</f>
        <v>*</v>
      </c>
      <c r="M1004" s="150" t="str">
        <f>IF(SP_SUL!J1026="","*",SP_SUL!J1026)</f>
        <v>*</v>
      </c>
      <c r="N1004" s="258" t="str">
        <f>IF(SP_SUL!K1026="","*",SP_SUL!K1026)</f>
        <v>*</v>
      </c>
      <c r="O1004" s="258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8" t="str">
        <f>IF(SP_SUL!N1027="","*",SP_SUL!N1027)</f>
        <v>*</v>
      </c>
      <c r="M1005" s="111" t="str">
        <f>IF(SP_SUL!J1027="","*",SP_SUL!J1027)</f>
        <v>*</v>
      </c>
      <c r="N1005" s="257" t="str">
        <f>IF(SP_SUL!K1027="","*",SP_SUL!K1027)</f>
        <v>*</v>
      </c>
      <c r="O1005" s="257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2" t="str">
        <f>IF(SP_SUL!N1028="","*",SP_SUL!N1028)</f>
        <v>*</v>
      </c>
      <c r="M1006" s="150" t="str">
        <f>IF(SP_SUL!J1028="","*",SP_SUL!J1028)</f>
        <v>*</v>
      </c>
      <c r="N1006" s="258" t="str">
        <f>IF(SP_SUL!K1028="","*",SP_SUL!K1028)</f>
        <v>*</v>
      </c>
      <c r="O1006" s="258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2" t="str">
        <f>IF(SP_SUL!N1029="","*",SP_SUL!N1029)</f>
        <v>*</v>
      </c>
      <c r="M1007" s="150" t="str">
        <f>IF(SP_SUL!J1029="","*",SP_SUL!J1029)</f>
        <v>*</v>
      </c>
      <c r="N1007" s="258" t="str">
        <f>IF(SP_SUL!K1029="","*",SP_SUL!K1029)</f>
        <v>*</v>
      </c>
      <c r="O1007" s="258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8" t="str">
        <f>IF(SP_SUL!N1030="","*",SP_SUL!N1030)</f>
        <v>*</v>
      </c>
      <c r="M1008" s="111" t="str">
        <f>IF(SP_SUL!J1030="","*",SP_SUL!J1030)</f>
        <v>*</v>
      </c>
      <c r="N1008" s="257" t="str">
        <f>IF(SP_SUL!K1030="","*",SP_SUL!K1030)</f>
        <v>*</v>
      </c>
      <c r="O1008" s="257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2" t="str">
        <f>IF(SP_SUL!N1031="","*",SP_SUL!N1031)</f>
        <v>*</v>
      </c>
      <c r="M1009" s="150" t="str">
        <f>IF(SP_SUL!J1031="","*",SP_SUL!J1031)</f>
        <v>*</v>
      </c>
      <c r="N1009" s="258" t="str">
        <f>IF(SP_SUL!K1031="","*",SP_SUL!K1031)</f>
        <v>*</v>
      </c>
      <c r="O1009" s="258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2" t="str">
        <f>IF(SP_SUL!N1032="","*",SP_SUL!N1032)</f>
        <v>*</v>
      </c>
      <c r="M1010" s="150" t="str">
        <f>IF(SP_SUL!J1032="","*",SP_SUL!J1032)</f>
        <v>*</v>
      </c>
      <c r="N1010" s="258" t="str">
        <f>IF(SP_SUL!K1032="","*",SP_SUL!K1032)</f>
        <v>*</v>
      </c>
      <c r="O1010" s="258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8" t="str">
        <f>IF(SP_SUL!N1033="","*",SP_SUL!N1033)</f>
        <v>*</v>
      </c>
      <c r="M1011" s="111" t="str">
        <f>IF(SP_SUL!J1033="","*",SP_SUL!J1033)</f>
        <v>*</v>
      </c>
      <c r="N1011" s="257" t="str">
        <f>IF(SP_SUL!K1033="","*",SP_SUL!K1033)</f>
        <v>*</v>
      </c>
      <c r="O1011" s="257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2" t="str">
        <f>IF(SP_SUL!N1034="","*",SP_SUL!N1034)</f>
        <v>*</v>
      </c>
      <c r="M1012" s="150" t="str">
        <f>IF(SP_SUL!J1034="","*",SP_SUL!J1034)</f>
        <v>*</v>
      </c>
      <c r="N1012" s="258" t="str">
        <f>IF(SP_SUL!K1034="","*",SP_SUL!K1034)</f>
        <v>*</v>
      </c>
      <c r="O1012" s="258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2" t="str">
        <f>IF(SP_SUL!N1035="","*",SP_SUL!N1035)</f>
        <v>*</v>
      </c>
      <c r="M1013" s="150" t="str">
        <f>IF(SP_SUL!J1035="","*",SP_SUL!J1035)</f>
        <v>*</v>
      </c>
      <c r="N1013" s="258" t="str">
        <f>IF(SP_SUL!K1035="","*",SP_SUL!K1035)</f>
        <v>*</v>
      </c>
      <c r="O1013" s="258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8" t="str">
        <f>IF(SP_SUL!N1036="","*",SP_SUL!N1036)</f>
        <v>*</v>
      </c>
      <c r="M1014" s="111" t="str">
        <f>IF(SP_SUL!J1036="","*",SP_SUL!J1036)</f>
        <v>*</v>
      </c>
      <c r="N1014" s="257" t="str">
        <f>IF(SP_SUL!K1036="","*",SP_SUL!K1036)</f>
        <v>*</v>
      </c>
      <c r="O1014" s="257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2" t="str">
        <f>IF(SP_SUL!N1037="","*",SP_SUL!N1037)</f>
        <v>*</v>
      </c>
      <c r="M1015" s="150" t="str">
        <f>IF(SP_SUL!J1037="","*",SP_SUL!J1037)</f>
        <v>*</v>
      </c>
      <c r="N1015" s="258" t="str">
        <f>IF(SP_SUL!K1037="","*",SP_SUL!K1037)</f>
        <v>*</v>
      </c>
      <c r="O1015" s="258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2" t="str">
        <f>IF(SP_SUL!N1038="","*",SP_SUL!N1038)</f>
        <v>*</v>
      </c>
      <c r="M1016" s="150" t="str">
        <f>IF(SP_SUL!J1038="","*",SP_SUL!J1038)</f>
        <v>*</v>
      </c>
      <c r="N1016" s="258" t="str">
        <f>IF(SP_SUL!K1038="","*",SP_SUL!K1038)</f>
        <v>*</v>
      </c>
      <c r="O1016" s="258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8" t="str">
        <f>IF(SP_SUL!N1039="","*",SP_SUL!N1039)</f>
        <v>*</v>
      </c>
      <c r="M1017" s="111" t="str">
        <f>IF(SP_SUL!J1039="","*",SP_SUL!J1039)</f>
        <v>*</v>
      </c>
      <c r="N1017" s="257" t="str">
        <f>IF(SP_SUL!K1039="","*",SP_SUL!K1039)</f>
        <v>*</v>
      </c>
      <c r="O1017" s="257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2" t="str">
        <f>IF(SP_SUL!N1040="","*",SP_SUL!N1040)</f>
        <v>*</v>
      </c>
      <c r="M1018" s="150" t="str">
        <f>IF(SP_SUL!J1040="","*",SP_SUL!J1040)</f>
        <v>*</v>
      </c>
      <c r="N1018" s="258" t="str">
        <f>IF(SP_SUL!K1040="","*",SP_SUL!K1040)</f>
        <v>*</v>
      </c>
      <c r="O1018" s="258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2" t="str">
        <f>IF(SP_SUL!N1041="","*",SP_SUL!N1041)</f>
        <v>*</v>
      </c>
      <c r="M1019" s="150" t="str">
        <f>IF(SP_SUL!J1041="","*",SP_SUL!J1041)</f>
        <v>*</v>
      </c>
      <c r="N1019" s="258" t="str">
        <f>IF(SP_SUL!K1041="","*",SP_SUL!K1041)</f>
        <v>*</v>
      </c>
      <c r="O1019" s="258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8" t="str">
        <f>IF(SP_SUL!N1042="","*",SP_SUL!N1042)</f>
        <v>*</v>
      </c>
      <c r="M1020" s="111" t="str">
        <f>IF(SP_SUL!J1042="","*",SP_SUL!J1042)</f>
        <v>*</v>
      </c>
      <c r="N1020" s="257" t="str">
        <f>IF(SP_SUL!K1042="","*",SP_SUL!K1042)</f>
        <v>*</v>
      </c>
      <c r="O1020" s="257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2" t="str">
        <f>IF(SP_SUL!N1043="","*",SP_SUL!N1043)</f>
        <v>*</v>
      </c>
      <c r="M1021" s="150" t="str">
        <f>IF(SP_SUL!J1043="","*",SP_SUL!J1043)</f>
        <v>*</v>
      </c>
      <c r="N1021" s="258" t="str">
        <f>IF(SP_SUL!K1043="","*",SP_SUL!K1043)</f>
        <v>*</v>
      </c>
      <c r="O1021" s="258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2" t="str">
        <f>IF(SP_SUL!N1044="","*",SP_SUL!N1044)</f>
        <v>*</v>
      </c>
      <c r="M1022" s="150" t="str">
        <f>IF(SP_SUL!J1044="","*",SP_SUL!J1044)</f>
        <v>*</v>
      </c>
      <c r="N1022" s="258" t="str">
        <f>IF(SP_SUL!K1044="","*",SP_SUL!K1044)</f>
        <v>*</v>
      </c>
      <c r="O1022" s="258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8" t="str">
        <f>IF(SP_SUL!N1045="","*",SP_SUL!N1045)</f>
        <v>*</v>
      </c>
      <c r="M1023" s="111" t="str">
        <f>IF(SP_SUL!J1045="","*",SP_SUL!J1045)</f>
        <v>*</v>
      </c>
      <c r="N1023" s="257" t="str">
        <f>IF(SP_SUL!K1045="","*",SP_SUL!K1045)</f>
        <v>*</v>
      </c>
      <c r="O1023" s="257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2" t="str">
        <f>IF(SP_SUL!N1046="","*",SP_SUL!N1046)</f>
        <v>*</v>
      </c>
      <c r="M1024" s="150" t="str">
        <f>IF(SP_SUL!J1046="","*",SP_SUL!J1046)</f>
        <v>*</v>
      </c>
      <c r="N1024" s="258" t="str">
        <f>IF(SP_SUL!K1046="","*",SP_SUL!K1046)</f>
        <v>*</v>
      </c>
      <c r="O1024" s="258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2" t="str">
        <f>IF(SP_SUL!N1047="","*",SP_SUL!N1047)</f>
        <v>*</v>
      </c>
      <c r="M1025" s="150" t="str">
        <f>IF(SP_SUL!J1047="","*",SP_SUL!J1047)</f>
        <v>*</v>
      </c>
      <c r="N1025" s="258" t="str">
        <f>IF(SP_SUL!K1047="","*",SP_SUL!K1047)</f>
        <v>*</v>
      </c>
      <c r="O1025" s="258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8" t="str">
        <f>IF(SP_SUL!N1048="","*",SP_SUL!N1048)</f>
        <v>*</v>
      </c>
      <c r="M1026" s="111" t="str">
        <f>IF(SP_SUL!J1048="","*",SP_SUL!J1048)</f>
        <v>*</v>
      </c>
      <c r="N1026" s="257" t="str">
        <f>IF(SP_SUL!K1048="","*",SP_SUL!K1048)</f>
        <v>*</v>
      </c>
      <c r="O1026" s="257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2" t="str">
        <f>IF(SP_SUL!N1049="","*",SP_SUL!N1049)</f>
        <v>*</v>
      </c>
      <c r="M1027" s="150" t="str">
        <f>IF(SP_SUL!J1049="","*",SP_SUL!J1049)</f>
        <v>*</v>
      </c>
      <c r="N1027" s="258" t="str">
        <f>IF(SP_SUL!K1049="","*",SP_SUL!K1049)</f>
        <v>*</v>
      </c>
      <c r="O1027" s="258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2" t="str">
        <f>IF(SP_SUL!N1050="","*",SP_SUL!N1050)</f>
        <v>*</v>
      </c>
      <c r="M1028" s="150" t="str">
        <f>IF(SP_SUL!J1050="","*",SP_SUL!J1050)</f>
        <v>*</v>
      </c>
      <c r="N1028" s="258" t="str">
        <f>IF(SP_SUL!K1050="","*",SP_SUL!K1050)</f>
        <v>*</v>
      </c>
      <c r="O1028" s="258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8" t="str">
        <f>IF(SP_SUL!N1051="","*",SP_SUL!N1051)</f>
        <v>*</v>
      </c>
      <c r="M1029" s="111" t="str">
        <f>IF(SP_SUL!J1051="","*",SP_SUL!J1051)</f>
        <v>*</v>
      </c>
      <c r="N1029" s="257" t="str">
        <f>IF(SP_SUL!K1051="","*",SP_SUL!K1051)</f>
        <v>*</v>
      </c>
      <c r="O1029" s="257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2" t="str">
        <f>IF(SP_SUL!N1052="","*",SP_SUL!N1052)</f>
        <v>*</v>
      </c>
      <c r="M1030" s="150" t="str">
        <f>IF(SP_SUL!J1052="","*",SP_SUL!J1052)</f>
        <v>*</v>
      </c>
      <c r="N1030" s="258" t="str">
        <f>IF(SP_SUL!K1052="","*",SP_SUL!K1052)</f>
        <v>*</v>
      </c>
      <c r="O1030" s="258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2" t="str">
        <f>IF(SP_SUL!N1053="","*",SP_SUL!N1053)</f>
        <v>*</v>
      </c>
      <c r="M1031" s="150" t="str">
        <f>IF(SP_SUL!J1053="","*",SP_SUL!J1053)</f>
        <v>*</v>
      </c>
      <c r="N1031" s="258" t="str">
        <f>IF(SP_SUL!K1053="","*",SP_SUL!K1053)</f>
        <v>*</v>
      </c>
      <c r="O1031" s="258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8" t="str">
        <f>IF(SP_SUL!N1054="","*",SP_SUL!N1054)</f>
        <v>*</v>
      </c>
      <c r="M1032" s="111" t="str">
        <f>IF(SP_SUL!J1054="","*",SP_SUL!J1054)</f>
        <v>*</v>
      </c>
      <c r="N1032" s="257" t="str">
        <f>IF(SP_SUL!K1054="","*",SP_SUL!K1054)</f>
        <v>*</v>
      </c>
      <c r="O1032" s="257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2" t="str">
        <f>IF(SP_SUL!N1055="","*",SP_SUL!N1055)</f>
        <v>*</v>
      </c>
      <c r="M1033" s="150" t="str">
        <f>IF(SP_SUL!J1055="","*",SP_SUL!J1055)</f>
        <v>*</v>
      </c>
      <c r="N1033" s="258" t="str">
        <f>IF(SP_SUL!K1055="","*",SP_SUL!K1055)</f>
        <v>*</v>
      </c>
      <c r="O1033" s="258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2" t="str">
        <f>IF(SP_SUL!N1056="","*",SP_SUL!N1056)</f>
        <v>*</v>
      </c>
      <c r="M1034" s="150" t="str">
        <f>IF(SP_SUL!J1056="","*",SP_SUL!J1056)</f>
        <v>*</v>
      </c>
      <c r="N1034" s="258" t="str">
        <f>IF(SP_SUL!K1056="","*",SP_SUL!K1056)</f>
        <v>*</v>
      </c>
      <c r="O1034" s="258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8" t="str">
        <f>IF(SP_SUL!N1057="","*",SP_SUL!N1057)</f>
        <v>*</v>
      </c>
      <c r="M1035" s="111" t="str">
        <f>IF(SP_SUL!J1057="","*",SP_SUL!J1057)</f>
        <v>*</v>
      </c>
      <c r="N1035" s="257" t="str">
        <f>IF(SP_SUL!K1057="","*",SP_SUL!K1057)</f>
        <v>*</v>
      </c>
      <c r="O1035" s="257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2" t="str">
        <f>IF(SP_SUL!N1058="","*",SP_SUL!N1058)</f>
        <v>*</v>
      </c>
      <c r="M1036" s="150" t="str">
        <f>IF(SP_SUL!J1058="","*",SP_SUL!J1058)</f>
        <v>*</v>
      </c>
      <c r="N1036" s="258" t="str">
        <f>IF(SP_SUL!K1058="","*",SP_SUL!K1058)</f>
        <v>*</v>
      </c>
      <c r="O1036" s="258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2" t="str">
        <f>IF(SP_SUL!N1059="","*",SP_SUL!N1059)</f>
        <v>*</v>
      </c>
      <c r="M1037" s="150" t="str">
        <f>IF(SP_SUL!J1059="","*",SP_SUL!J1059)</f>
        <v>*</v>
      </c>
      <c r="N1037" s="258" t="str">
        <f>IF(SP_SUL!K1059="","*",SP_SUL!K1059)</f>
        <v>*</v>
      </c>
      <c r="O1037" s="258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8" t="str">
        <f>IF(SP_SUL!N1060="","*",SP_SUL!N1060)</f>
        <v>*</v>
      </c>
      <c r="M1038" s="111" t="str">
        <f>IF(SP_SUL!J1060="","*",SP_SUL!J1060)</f>
        <v>*</v>
      </c>
      <c r="N1038" s="257" t="str">
        <f>IF(SP_SUL!K1060="","*",SP_SUL!K1060)</f>
        <v>*</v>
      </c>
      <c r="O1038" s="257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2" t="str">
        <f>IF(SP_SUL!N1061="","*",SP_SUL!N1061)</f>
        <v>*</v>
      </c>
      <c r="M1039" s="150" t="str">
        <f>IF(SP_SUL!J1061="","*",SP_SUL!J1061)</f>
        <v>*</v>
      </c>
      <c r="N1039" s="258" t="str">
        <f>IF(SP_SUL!K1061="","*",SP_SUL!K1061)</f>
        <v>*</v>
      </c>
      <c r="O1039" s="258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2" t="str">
        <f>IF(SP_SUL!N1062="","*",SP_SUL!N1062)</f>
        <v>*</v>
      </c>
      <c r="M1040" s="150" t="str">
        <f>IF(SP_SUL!J1062="","*",SP_SUL!J1062)</f>
        <v>*</v>
      </c>
      <c r="N1040" s="258" t="str">
        <f>IF(SP_SUL!K1062="","*",SP_SUL!K1062)</f>
        <v>*</v>
      </c>
      <c r="O1040" s="258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8" t="str">
        <f>IF(SP_SUL!N1063="","*",SP_SUL!N1063)</f>
        <v>*</v>
      </c>
      <c r="M1041" s="111" t="str">
        <f>IF(SP_SUL!J1063="","*",SP_SUL!J1063)</f>
        <v>*</v>
      </c>
      <c r="N1041" s="257" t="str">
        <f>IF(SP_SUL!K1063="","*",SP_SUL!K1063)</f>
        <v>*</v>
      </c>
      <c r="O1041" s="257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2" t="str">
        <f>IF(SP_SUL!N1064="","*",SP_SUL!N1064)</f>
        <v>*</v>
      </c>
      <c r="M1042" s="150" t="str">
        <f>IF(SP_SUL!J1064="","*",SP_SUL!J1064)</f>
        <v>*</v>
      </c>
      <c r="N1042" s="258" t="str">
        <f>IF(SP_SUL!K1064="","*",SP_SUL!K1064)</f>
        <v>*</v>
      </c>
      <c r="O1042" s="258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2" t="str">
        <f>IF(SP_SUL!N1065="","*",SP_SUL!N1065)</f>
        <v>*</v>
      </c>
      <c r="M1043" s="150" t="str">
        <f>IF(SP_SUL!J1065="","*",SP_SUL!J1065)</f>
        <v>*</v>
      </c>
      <c r="N1043" s="258" t="str">
        <f>IF(SP_SUL!K1065="","*",SP_SUL!K1065)</f>
        <v>*</v>
      </c>
      <c r="O1043" s="258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8" t="str">
        <f>IF(SP_SUL!N1066="","*",SP_SUL!N1066)</f>
        <v>*</v>
      </c>
      <c r="M1044" s="111" t="str">
        <f>IF(SP_SUL!J1066="","*",SP_SUL!J1066)</f>
        <v>*</v>
      </c>
      <c r="N1044" s="257" t="str">
        <f>IF(SP_SUL!K1066="","*",SP_SUL!K1066)</f>
        <v>*</v>
      </c>
      <c r="O1044" s="257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2" t="str">
        <f>IF(SP_SUL!N1067="","*",SP_SUL!N1067)</f>
        <v>*</v>
      </c>
      <c r="M1045" s="150" t="str">
        <f>IF(SP_SUL!J1067="","*",SP_SUL!J1067)</f>
        <v>*</v>
      </c>
      <c r="N1045" s="258" t="str">
        <f>IF(SP_SUL!K1067="","*",SP_SUL!K1067)</f>
        <v>*</v>
      </c>
      <c r="O1045" s="258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2" t="str">
        <f>IF(SP_SUL!N1068="","*",SP_SUL!N1068)</f>
        <v>*</v>
      </c>
      <c r="M1046" s="150" t="str">
        <f>IF(SP_SUL!J1068="","*",SP_SUL!J1068)</f>
        <v>*</v>
      </c>
      <c r="N1046" s="258" t="str">
        <f>IF(SP_SUL!K1068="","*",SP_SUL!K1068)</f>
        <v>*</v>
      </c>
      <c r="O1046" s="258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8" t="str">
        <f>IF(SP_SUL!N1069="","*",SP_SUL!N1069)</f>
        <v>*</v>
      </c>
      <c r="M1047" s="111" t="str">
        <f>IF(SP_SUL!J1069="","*",SP_SUL!J1069)</f>
        <v>*</v>
      </c>
      <c r="N1047" s="257" t="str">
        <f>IF(SP_SUL!K1069="","*",SP_SUL!K1069)</f>
        <v>*</v>
      </c>
      <c r="O1047" s="257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2" t="str">
        <f>IF(SP_SUL!N1070="","*",SP_SUL!N1070)</f>
        <v>*</v>
      </c>
      <c r="M1048" s="150" t="str">
        <f>IF(SP_SUL!J1070="","*",SP_SUL!J1070)</f>
        <v>*</v>
      </c>
      <c r="N1048" s="258" t="str">
        <f>IF(SP_SUL!K1070="","*",SP_SUL!K1070)</f>
        <v>*</v>
      </c>
      <c r="O1048" s="258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2" t="str">
        <f>IF(SP_SUL!N1071="","*",SP_SUL!N1071)</f>
        <v>*</v>
      </c>
      <c r="M1049" s="150" t="str">
        <f>IF(SP_SUL!J1071="","*",SP_SUL!J1071)</f>
        <v>*</v>
      </c>
      <c r="N1049" s="258" t="str">
        <f>IF(SP_SUL!K1071="","*",SP_SUL!K1071)</f>
        <v>*</v>
      </c>
      <c r="O1049" s="258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8" t="str">
        <f>IF(SP_SUL!N1072="","*",SP_SUL!N1072)</f>
        <v>*</v>
      </c>
      <c r="M1050" s="111" t="str">
        <f>IF(SP_SUL!J1072="","*",SP_SUL!J1072)</f>
        <v>*</v>
      </c>
      <c r="N1050" s="257" t="str">
        <f>IF(SP_SUL!K1072="","*",SP_SUL!K1072)</f>
        <v>*</v>
      </c>
      <c r="O1050" s="257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2" t="str">
        <f>IF(SP_SUL!N1073="","*",SP_SUL!N1073)</f>
        <v>*</v>
      </c>
      <c r="M1051" s="150" t="str">
        <f>IF(SP_SUL!J1073="","*",SP_SUL!J1073)</f>
        <v>*</v>
      </c>
      <c r="N1051" s="258" t="str">
        <f>IF(SP_SUL!K1073="","*",SP_SUL!K1073)</f>
        <v>*</v>
      </c>
      <c r="O1051" s="258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2" t="str">
        <f>IF(SP_SUL!N1074="","*",SP_SUL!N1074)</f>
        <v>*</v>
      </c>
      <c r="M1052" s="150" t="str">
        <f>IF(SP_SUL!J1074="","*",SP_SUL!J1074)</f>
        <v>*</v>
      </c>
      <c r="N1052" s="258" t="str">
        <f>IF(SP_SUL!K1074="","*",SP_SUL!K1074)</f>
        <v>*</v>
      </c>
      <c r="O1052" s="258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8" t="str">
        <f>IF(SP_SUL!N1075="","*",SP_SUL!N1075)</f>
        <v>*</v>
      </c>
      <c r="M1053" s="111" t="str">
        <f>IF(SP_SUL!J1075="","*",SP_SUL!J1075)</f>
        <v>*</v>
      </c>
      <c r="N1053" s="257" t="str">
        <f>IF(SP_SUL!K1075="","*",SP_SUL!K1075)</f>
        <v>*</v>
      </c>
      <c r="O1053" s="257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2" t="str">
        <f>IF(SP_SUL!N1076="","*",SP_SUL!N1076)</f>
        <v>*</v>
      </c>
      <c r="M1054" s="150" t="str">
        <f>IF(SP_SUL!J1076="","*",SP_SUL!J1076)</f>
        <v>*</v>
      </c>
      <c r="N1054" s="258" t="str">
        <f>IF(SP_SUL!K1076="","*",SP_SUL!K1076)</f>
        <v>*</v>
      </c>
      <c r="O1054" s="258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2" t="str">
        <f>IF(SP_SUL!N1077="","*",SP_SUL!N1077)</f>
        <v>*</v>
      </c>
      <c r="M1055" s="150" t="str">
        <f>IF(SP_SUL!J1077="","*",SP_SUL!J1077)</f>
        <v>*</v>
      </c>
      <c r="N1055" s="258" t="str">
        <f>IF(SP_SUL!K1077="","*",SP_SUL!K1077)</f>
        <v>*</v>
      </c>
      <c r="O1055" s="258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8" t="str">
        <f>IF(SP_SUL!N1078="","*",SP_SUL!N1078)</f>
        <v>*</v>
      </c>
      <c r="M1056" s="111" t="str">
        <f>IF(SP_SUL!J1078="","*",SP_SUL!J1078)</f>
        <v>*</v>
      </c>
      <c r="N1056" s="257" t="str">
        <f>IF(SP_SUL!K1078="","*",SP_SUL!K1078)</f>
        <v>*</v>
      </c>
      <c r="O1056" s="257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2" t="str">
        <f>IF(SP_SUL!N1079="","*",SP_SUL!N1079)</f>
        <v>*</v>
      </c>
      <c r="M1057" s="150" t="str">
        <f>IF(SP_SUL!J1079="","*",SP_SUL!J1079)</f>
        <v>*</v>
      </c>
      <c r="N1057" s="258" t="str">
        <f>IF(SP_SUL!K1079="","*",SP_SUL!K1079)</f>
        <v>*</v>
      </c>
      <c r="O1057" s="258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2" t="str">
        <f>IF(SP_SUL!N1080="","*",SP_SUL!N1080)</f>
        <v>*</v>
      </c>
      <c r="M1058" s="150" t="str">
        <f>IF(SP_SUL!J1080="","*",SP_SUL!J1080)</f>
        <v>*</v>
      </c>
      <c r="N1058" s="258" t="str">
        <f>IF(SP_SUL!K1080="","*",SP_SUL!K1080)</f>
        <v>*</v>
      </c>
      <c r="O1058" s="258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8" t="str">
        <f>IF(SP_SUL!N1081="","*",SP_SUL!N1081)</f>
        <v>*</v>
      </c>
      <c r="M1059" s="111" t="str">
        <f>IF(SP_SUL!J1081="","*",SP_SUL!J1081)</f>
        <v>*</v>
      </c>
      <c r="N1059" s="257" t="str">
        <f>IF(SP_SUL!K1081="","*",SP_SUL!K1081)</f>
        <v>*</v>
      </c>
      <c r="O1059" s="257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2" t="str">
        <f>IF(SP_SUL!N1082="","*",SP_SUL!N1082)</f>
        <v>*</v>
      </c>
      <c r="M1060" s="150" t="str">
        <f>IF(SP_SUL!J1082="","*",SP_SUL!J1082)</f>
        <v>*</v>
      </c>
      <c r="N1060" s="258" t="str">
        <f>IF(SP_SUL!K1082="","*",SP_SUL!K1082)</f>
        <v>*</v>
      </c>
      <c r="O1060" s="258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2" t="str">
        <f>IF(SP_SUL!N1083="","*",SP_SUL!N1083)</f>
        <v>*</v>
      </c>
      <c r="M1061" s="150" t="str">
        <f>IF(SP_SUL!J1083="","*",SP_SUL!J1083)</f>
        <v>*</v>
      </c>
      <c r="N1061" s="258" t="str">
        <f>IF(SP_SUL!K1083="","*",SP_SUL!K1083)</f>
        <v>*</v>
      </c>
      <c r="O1061" s="258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8" t="str">
        <f>IF(SP_SUL!N1084="","*",SP_SUL!N1084)</f>
        <v>*</v>
      </c>
      <c r="M1062" s="111" t="str">
        <f>IF(SP_SUL!J1084="","*",SP_SUL!J1084)</f>
        <v>*</v>
      </c>
      <c r="N1062" s="257" t="str">
        <f>IF(SP_SUL!K1084="","*",SP_SUL!K1084)</f>
        <v>*</v>
      </c>
      <c r="O1062" s="257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2" t="str">
        <f>IF(SP_SUL!N1085="","*",SP_SUL!N1085)</f>
        <v>*</v>
      </c>
      <c r="M1063" s="150" t="str">
        <f>IF(SP_SUL!J1085="","*",SP_SUL!J1085)</f>
        <v>*</v>
      </c>
      <c r="N1063" s="258" t="str">
        <f>IF(SP_SUL!K1085="","*",SP_SUL!K1085)</f>
        <v>*</v>
      </c>
      <c r="O1063" s="258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2" t="str">
        <f>IF(SP_SUL!N1086="","*",SP_SUL!N1086)</f>
        <v>*</v>
      </c>
      <c r="M1064" s="150" t="str">
        <f>IF(SP_SUL!J1086="","*",SP_SUL!J1086)</f>
        <v>*</v>
      </c>
      <c r="N1064" s="258" t="str">
        <f>IF(SP_SUL!K1086="","*",SP_SUL!K1086)</f>
        <v>*</v>
      </c>
      <c r="O1064" s="258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8" t="str">
        <f>IF(SP_SUL!N1087="","*",SP_SUL!N1087)</f>
        <v>*</v>
      </c>
      <c r="M1065" s="111" t="str">
        <f>IF(SP_SUL!J1087="","*",SP_SUL!J1087)</f>
        <v>*</v>
      </c>
      <c r="N1065" s="257" t="str">
        <f>IF(SP_SUL!K1087="","*",SP_SUL!K1087)</f>
        <v>*</v>
      </c>
      <c r="O1065" s="257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2" t="str">
        <f>IF(SP_SUL!N1088="","*",SP_SUL!N1088)</f>
        <v>*</v>
      </c>
      <c r="M1066" s="150" t="str">
        <f>IF(SP_SUL!J1088="","*",SP_SUL!J1088)</f>
        <v>*</v>
      </c>
      <c r="N1066" s="258" t="str">
        <f>IF(SP_SUL!K1088="","*",SP_SUL!K1088)</f>
        <v>*</v>
      </c>
      <c r="O1066" s="258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2" t="str">
        <f>IF(SP_SUL!N1089="","*",SP_SUL!N1089)</f>
        <v>*</v>
      </c>
      <c r="M1067" s="150" t="str">
        <f>IF(SP_SUL!J1089="","*",SP_SUL!J1089)</f>
        <v>*</v>
      </c>
      <c r="N1067" s="258" t="str">
        <f>IF(SP_SUL!K1089="","*",SP_SUL!K1089)</f>
        <v>*</v>
      </c>
      <c r="O1067" s="258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8" t="str">
        <f>IF(SP_SUL!N1090="","*",SP_SUL!N1090)</f>
        <v>*</v>
      </c>
      <c r="M1068" s="111" t="str">
        <f>IF(SP_SUL!J1090="","*",SP_SUL!J1090)</f>
        <v>*</v>
      </c>
      <c r="N1068" s="257" t="str">
        <f>IF(SP_SUL!K1090="","*",SP_SUL!K1090)</f>
        <v>*</v>
      </c>
      <c r="O1068" s="257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2" t="str">
        <f>IF(SP_SUL!N1091="","*",SP_SUL!N1091)</f>
        <v>*</v>
      </c>
      <c r="M1069" s="150" t="str">
        <f>IF(SP_SUL!J1091="","*",SP_SUL!J1091)</f>
        <v>*</v>
      </c>
      <c r="N1069" s="258" t="str">
        <f>IF(SP_SUL!K1091="","*",SP_SUL!K1091)</f>
        <v>*</v>
      </c>
      <c r="O1069" s="258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2" t="str">
        <f>IF(SP_SUL!N1092="","*",SP_SUL!N1092)</f>
        <v>*</v>
      </c>
      <c r="M1070" s="150" t="str">
        <f>IF(SP_SUL!J1092="","*",SP_SUL!J1092)</f>
        <v>*</v>
      </c>
      <c r="N1070" s="258" t="str">
        <f>IF(SP_SUL!K1092="","*",SP_SUL!K1092)</f>
        <v>*</v>
      </c>
      <c r="O1070" s="258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8" t="str">
        <f>IF(SP_SUL!N1093="","*",SP_SUL!N1093)</f>
        <v>*</v>
      </c>
      <c r="M1071" s="111" t="str">
        <f>IF(SP_SUL!J1093="","*",SP_SUL!J1093)</f>
        <v>*</v>
      </c>
      <c r="N1071" s="257" t="str">
        <f>IF(SP_SUL!K1093="","*",SP_SUL!K1093)</f>
        <v>*</v>
      </c>
      <c r="O1071" s="257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2" t="str">
        <f>IF(SP_SUL!N1094="","*",SP_SUL!N1094)</f>
        <v>*</v>
      </c>
      <c r="M1072" s="150" t="str">
        <f>IF(SP_SUL!J1094="","*",SP_SUL!J1094)</f>
        <v>*</v>
      </c>
      <c r="N1072" s="258" t="str">
        <f>IF(SP_SUL!K1094="","*",SP_SUL!K1094)</f>
        <v>*</v>
      </c>
      <c r="O1072" s="258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2" t="str">
        <f>IF(SP_SUL!N1095="","*",SP_SUL!N1095)</f>
        <v>*</v>
      </c>
      <c r="M1073" s="150" t="str">
        <f>IF(SP_SUL!J1095="","*",SP_SUL!J1095)</f>
        <v>*</v>
      </c>
      <c r="N1073" s="258" t="str">
        <f>IF(SP_SUL!K1095="","*",SP_SUL!K1095)</f>
        <v>*</v>
      </c>
      <c r="O1073" s="258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8" t="str">
        <f>IF(SP_SUL!N1096="","*",SP_SUL!N1096)</f>
        <v>*</v>
      </c>
      <c r="M1074" s="111" t="str">
        <f>IF(SP_SUL!J1096="","*",SP_SUL!J1096)</f>
        <v>*</v>
      </c>
      <c r="N1074" s="257" t="str">
        <f>IF(SP_SUL!K1096="","*",SP_SUL!K1096)</f>
        <v>*</v>
      </c>
      <c r="O1074" s="257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2" t="str">
        <f>IF(SP_SUL!N1097="","*",SP_SUL!N1097)</f>
        <v>*</v>
      </c>
      <c r="M1075" s="150" t="str">
        <f>IF(SP_SUL!J1097="","*",SP_SUL!J1097)</f>
        <v>*</v>
      </c>
      <c r="N1075" s="258" t="str">
        <f>IF(SP_SUL!K1097="","*",SP_SUL!K1097)</f>
        <v>*</v>
      </c>
      <c r="O1075" s="258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2" t="str">
        <f>IF(SP_SUL!N1098="","*",SP_SUL!N1098)</f>
        <v>*</v>
      </c>
      <c r="M1076" s="150" t="str">
        <f>IF(SP_SUL!J1098="","*",SP_SUL!J1098)</f>
        <v>*</v>
      </c>
      <c r="N1076" s="258" t="str">
        <f>IF(SP_SUL!K1098="","*",SP_SUL!K1098)</f>
        <v>*</v>
      </c>
      <c r="O1076" s="258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8" t="str">
        <f>IF(SP_SUL!N1099="","*",SP_SUL!N1099)</f>
        <v>*</v>
      </c>
      <c r="M1077" s="111" t="str">
        <f>IF(SP_SUL!J1099="","*",SP_SUL!J1099)</f>
        <v>*</v>
      </c>
      <c r="N1077" s="257" t="str">
        <f>IF(SP_SUL!K1099="","*",SP_SUL!K1099)</f>
        <v>*</v>
      </c>
      <c r="O1077" s="257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2" t="str">
        <f>IF(SP_SUL!N1100="","*",SP_SUL!N1100)</f>
        <v>*</v>
      </c>
      <c r="M1078" s="150" t="str">
        <f>IF(SP_SUL!J1100="","*",SP_SUL!J1100)</f>
        <v>*</v>
      </c>
      <c r="N1078" s="258" t="str">
        <f>IF(SP_SUL!K1100="","*",SP_SUL!K1100)</f>
        <v>*</v>
      </c>
      <c r="O1078" s="258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2" t="str">
        <f>IF(SP_SUL!N1101="","*",SP_SUL!N1101)</f>
        <v>*</v>
      </c>
      <c r="M1079" s="150" t="str">
        <f>IF(SP_SUL!J1101="","*",SP_SUL!J1101)</f>
        <v>*</v>
      </c>
      <c r="N1079" s="258" t="str">
        <f>IF(SP_SUL!K1101="","*",SP_SUL!K1101)</f>
        <v>*</v>
      </c>
      <c r="O1079" s="258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8" t="str">
        <f>IF(SP_SUL!N1102="","*",SP_SUL!N1102)</f>
        <v>*</v>
      </c>
      <c r="M1080" s="111" t="str">
        <f>IF(SP_SUL!J1102="","*",SP_SUL!J1102)</f>
        <v>*</v>
      </c>
      <c r="N1080" s="257" t="str">
        <f>IF(SP_SUL!K1102="","*",SP_SUL!K1102)</f>
        <v>*</v>
      </c>
      <c r="O1080" s="257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2" t="str">
        <f>IF(SP_SUL!N1103="","*",SP_SUL!N1103)</f>
        <v>*</v>
      </c>
      <c r="M1081" s="150" t="str">
        <f>IF(SP_SUL!J1103="","*",SP_SUL!J1103)</f>
        <v>*</v>
      </c>
      <c r="N1081" s="258" t="str">
        <f>IF(SP_SUL!K1103="","*",SP_SUL!K1103)</f>
        <v>*</v>
      </c>
      <c r="O1081" s="258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2" t="str">
        <f>IF(SP_SUL!N1104="","*",SP_SUL!N1104)</f>
        <v>*</v>
      </c>
      <c r="M1082" s="150" t="str">
        <f>IF(SP_SUL!J1104="","*",SP_SUL!J1104)</f>
        <v>*</v>
      </c>
      <c r="N1082" s="258" t="str">
        <f>IF(SP_SUL!K1104="","*",SP_SUL!K1104)</f>
        <v>*</v>
      </c>
      <c r="O1082" s="258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8" t="str">
        <f>IF(SP_SUL!N1105="","*",SP_SUL!N1105)</f>
        <v>*</v>
      </c>
      <c r="M1083" s="111" t="str">
        <f>IF(SP_SUL!J1105="","*",SP_SUL!J1105)</f>
        <v>*</v>
      </c>
      <c r="N1083" s="257" t="str">
        <f>IF(SP_SUL!K1105="","*",SP_SUL!K1105)</f>
        <v>*</v>
      </c>
      <c r="O1083" s="257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2" t="str">
        <f>IF(SP_SUL!N1106="","*",SP_SUL!N1106)</f>
        <v>*</v>
      </c>
      <c r="M1084" s="150" t="str">
        <f>IF(SP_SUL!J1106="","*",SP_SUL!J1106)</f>
        <v>*</v>
      </c>
      <c r="N1084" s="258" t="str">
        <f>IF(SP_SUL!K1106="","*",SP_SUL!K1106)</f>
        <v>*</v>
      </c>
      <c r="O1084" s="258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2" t="str">
        <f>IF(SP_SUL!N1107="","*",SP_SUL!N1107)</f>
        <v>*</v>
      </c>
      <c r="M1085" s="150" t="str">
        <f>IF(SP_SUL!J1107="","*",SP_SUL!J1107)</f>
        <v>*</v>
      </c>
      <c r="N1085" s="258" t="str">
        <f>IF(SP_SUL!K1107="","*",SP_SUL!K1107)</f>
        <v>*</v>
      </c>
      <c r="O1085" s="258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8" t="str">
        <f>IF(SP_SUL!N1108="","*",SP_SUL!N1108)</f>
        <v>*</v>
      </c>
      <c r="M1086" s="111" t="str">
        <f>IF(SP_SUL!J1108="","*",SP_SUL!J1108)</f>
        <v>*</v>
      </c>
      <c r="N1086" s="257" t="str">
        <f>IF(SP_SUL!K1108="","*",SP_SUL!K1108)</f>
        <v>*</v>
      </c>
      <c r="O1086" s="257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2" t="str">
        <f>IF(SP_SUL!N1109="","*",SP_SUL!N1109)</f>
        <v>*</v>
      </c>
      <c r="M1087" s="150" t="str">
        <f>IF(SP_SUL!J1109="","*",SP_SUL!J1109)</f>
        <v>*</v>
      </c>
      <c r="N1087" s="258" t="str">
        <f>IF(SP_SUL!K1109="","*",SP_SUL!K1109)</f>
        <v>*</v>
      </c>
      <c r="O1087" s="258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2" t="str">
        <f>IF(SP_SUL!N1110="","*",SP_SUL!N1110)</f>
        <v>*</v>
      </c>
      <c r="M1088" s="150" t="str">
        <f>IF(SP_SUL!J1110="","*",SP_SUL!J1110)</f>
        <v>*</v>
      </c>
      <c r="N1088" s="258" t="str">
        <f>IF(SP_SUL!K1110="","*",SP_SUL!K1110)</f>
        <v>*</v>
      </c>
      <c r="O1088" s="258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8" t="str">
        <f>IF(SP_SUL!N1111="","*",SP_SUL!N1111)</f>
        <v>*</v>
      </c>
      <c r="M1089" s="111" t="str">
        <f>IF(SP_SUL!J1111="","*",SP_SUL!J1111)</f>
        <v>*</v>
      </c>
      <c r="N1089" s="257" t="str">
        <f>IF(SP_SUL!K1111="","*",SP_SUL!K1111)</f>
        <v>*</v>
      </c>
      <c r="O1089" s="257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2" t="str">
        <f>IF(SP_SUL!N1112="","*",SP_SUL!N1112)</f>
        <v>*</v>
      </c>
      <c r="M1090" s="150" t="str">
        <f>IF(SP_SUL!J1112="","*",SP_SUL!J1112)</f>
        <v>*</v>
      </c>
      <c r="N1090" s="258" t="str">
        <f>IF(SP_SUL!K1112="","*",SP_SUL!K1112)</f>
        <v>*</v>
      </c>
      <c r="O1090" s="258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2" t="str">
        <f>IF(SP_SUL!N1113="","*",SP_SUL!N1113)</f>
        <v>*</v>
      </c>
      <c r="M1091" s="150" t="str">
        <f>IF(SP_SUL!J1113="","*",SP_SUL!J1113)</f>
        <v>*</v>
      </c>
      <c r="N1091" s="258" t="str">
        <f>IF(SP_SUL!K1113="","*",SP_SUL!K1113)</f>
        <v>*</v>
      </c>
      <c r="O1091" s="258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8" t="str">
        <f>IF(SP_SUL!N1114="","*",SP_SUL!N1114)</f>
        <v>*</v>
      </c>
      <c r="M1092" s="111" t="str">
        <f>IF(SP_SUL!J1114="","*",SP_SUL!J1114)</f>
        <v>*</v>
      </c>
      <c r="N1092" s="257" t="str">
        <f>IF(SP_SUL!K1114="","*",SP_SUL!K1114)</f>
        <v>*</v>
      </c>
      <c r="O1092" s="257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2" t="str">
        <f>IF(SP_SUL!N1115="","*",SP_SUL!N1115)</f>
        <v>*</v>
      </c>
      <c r="M1093" s="150" t="str">
        <f>IF(SP_SUL!J1115="","*",SP_SUL!J1115)</f>
        <v>*</v>
      </c>
      <c r="N1093" s="258" t="str">
        <f>IF(SP_SUL!K1115="","*",SP_SUL!K1115)</f>
        <v>*</v>
      </c>
      <c r="O1093" s="258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2" t="str">
        <f>IF(SP_SUL!N1116="","*",SP_SUL!N1116)</f>
        <v>*</v>
      </c>
      <c r="M1094" s="150" t="str">
        <f>IF(SP_SUL!J1116="","*",SP_SUL!J1116)</f>
        <v>*</v>
      </c>
      <c r="N1094" s="258" t="str">
        <f>IF(SP_SUL!K1116="","*",SP_SUL!K1116)</f>
        <v>*</v>
      </c>
      <c r="O1094" s="258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8" t="str">
        <f>IF(SP_SUL!N1117="","*",SP_SUL!N1117)</f>
        <v>*</v>
      </c>
      <c r="M1095" s="111" t="str">
        <f>IF(SP_SUL!J1117="","*",SP_SUL!J1117)</f>
        <v>*</v>
      </c>
      <c r="N1095" s="257" t="str">
        <f>IF(SP_SUL!K1117="","*",SP_SUL!K1117)</f>
        <v>*</v>
      </c>
      <c r="O1095" s="257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2" t="str">
        <f>IF(SP_SUL!N1118="","*",SP_SUL!N1118)</f>
        <v>*</v>
      </c>
      <c r="M1096" s="150" t="str">
        <f>IF(SP_SUL!J1118="","*",SP_SUL!J1118)</f>
        <v>*</v>
      </c>
      <c r="N1096" s="258" t="str">
        <f>IF(SP_SUL!K1118="","*",SP_SUL!K1118)</f>
        <v>*</v>
      </c>
      <c r="O1096" s="258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2" t="str">
        <f>IF(SP_SUL!N1119="","*",SP_SUL!N1119)</f>
        <v>*</v>
      </c>
      <c r="M1097" s="150" t="str">
        <f>IF(SP_SUL!J1119="","*",SP_SUL!J1119)</f>
        <v>*</v>
      </c>
      <c r="N1097" s="258" t="str">
        <f>IF(SP_SUL!K1119="","*",SP_SUL!K1119)</f>
        <v>*</v>
      </c>
      <c r="O1097" s="258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8" t="str">
        <f>IF(SP_SUL!N1120="","*",SP_SUL!N1120)</f>
        <v>*</v>
      </c>
      <c r="M1098" s="111" t="str">
        <f>IF(SP_SUL!J1120="","*",SP_SUL!J1120)</f>
        <v>*</v>
      </c>
      <c r="N1098" s="257" t="str">
        <f>IF(SP_SUL!K1120="","*",SP_SUL!K1120)</f>
        <v>*</v>
      </c>
      <c r="O1098" s="257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2" t="str">
        <f>IF(SP_SUL!N1121="","*",SP_SUL!N1121)</f>
        <v>*</v>
      </c>
      <c r="M1099" s="150" t="str">
        <f>IF(SP_SUL!J1121="","*",SP_SUL!J1121)</f>
        <v>*</v>
      </c>
      <c r="N1099" s="258" t="str">
        <f>IF(SP_SUL!K1121="","*",SP_SUL!K1121)</f>
        <v>*</v>
      </c>
      <c r="O1099" s="258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2" t="str">
        <f>IF(SP_SUL!N1122="","*",SP_SUL!N1122)</f>
        <v>*</v>
      </c>
      <c r="M1100" s="150" t="str">
        <f>IF(SP_SUL!J1122="","*",SP_SUL!J1122)</f>
        <v>*</v>
      </c>
      <c r="N1100" s="258" t="str">
        <f>IF(SP_SUL!K1122="","*",SP_SUL!K1122)</f>
        <v>*</v>
      </c>
      <c r="O1100" s="258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8" t="str">
        <f>IF(SP_SUL!N1123="","*",SP_SUL!N1123)</f>
        <v>*</v>
      </c>
      <c r="M1101" s="111" t="str">
        <f>IF(SP_SUL!J1123="","*",SP_SUL!J1123)</f>
        <v>*</v>
      </c>
      <c r="N1101" s="257" t="str">
        <f>IF(SP_SUL!K1123="","*",SP_SUL!K1123)</f>
        <v>*</v>
      </c>
      <c r="O1101" s="257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2" t="str">
        <f>IF(SP_SUL!N1124="","*",SP_SUL!N1124)</f>
        <v>*</v>
      </c>
      <c r="M1102" s="150" t="str">
        <f>IF(SP_SUL!J1124="","*",SP_SUL!J1124)</f>
        <v>*</v>
      </c>
      <c r="N1102" s="258" t="str">
        <f>IF(SP_SUL!K1124="","*",SP_SUL!K1124)</f>
        <v>*</v>
      </c>
      <c r="O1102" s="258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2" t="str">
        <f>IF(SP_SUL!N1125="","*",SP_SUL!N1125)</f>
        <v>*</v>
      </c>
      <c r="M1103" s="150" t="str">
        <f>IF(SP_SUL!J1125="","*",SP_SUL!J1125)</f>
        <v>*</v>
      </c>
      <c r="N1103" s="258" t="str">
        <f>IF(SP_SUL!K1125="","*",SP_SUL!K1125)</f>
        <v>*</v>
      </c>
      <c r="O1103" s="258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8" t="str">
        <f>IF(SP_SUL!N1126="","*",SP_SUL!N1126)</f>
        <v>*</v>
      </c>
      <c r="M1104" s="111" t="str">
        <f>IF(SP_SUL!J1126="","*",SP_SUL!J1126)</f>
        <v>*</v>
      </c>
      <c r="N1104" s="257" t="str">
        <f>IF(SP_SUL!K1126="","*",SP_SUL!K1126)</f>
        <v>*</v>
      </c>
      <c r="O1104" s="257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2" t="str">
        <f>IF(SP_SUL!N1127="","*",SP_SUL!N1127)</f>
        <v>*</v>
      </c>
      <c r="M1105" s="150" t="str">
        <f>IF(SP_SUL!J1127="","*",SP_SUL!J1127)</f>
        <v>*</v>
      </c>
      <c r="N1105" s="258" t="str">
        <f>IF(SP_SUL!K1127="","*",SP_SUL!K1127)</f>
        <v>*</v>
      </c>
      <c r="O1105" s="258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2" t="str">
        <f>IF(SP_SUL!N1128="","*",SP_SUL!N1128)</f>
        <v>*</v>
      </c>
      <c r="M1106" s="150" t="str">
        <f>IF(SP_SUL!J1128="","*",SP_SUL!J1128)</f>
        <v>*</v>
      </c>
      <c r="N1106" s="258" t="str">
        <f>IF(SP_SUL!K1128="","*",SP_SUL!K1128)</f>
        <v>*</v>
      </c>
      <c r="O1106" s="258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8" t="str">
        <f>IF(SP_SUL!N1129="","*",SP_SUL!N1129)</f>
        <v>*</v>
      </c>
      <c r="M1107" s="111" t="str">
        <f>IF(SP_SUL!J1129="","*",SP_SUL!J1129)</f>
        <v>*</v>
      </c>
      <c r="N1107" s="257" t="str">
        <f>IF(SP_SUL!K1129="","*",SP_SUL!K1129)</f>
        <v>*</v>
      </c>
      <c r="O1107" s="257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2" t="str">
        <f>IF(SP_SUL!N1130="","*",SP_SUL!N1130)</f>
        <v>*</v>
      </c>
      <c r="M1108" s="150" t="str">
        <f>IF(SP_SUL!J1130="","*",SP_SUL!J1130)</f>
        <v>*</v>
      </c>
      <c r="N1108" s="258" t="str">
        <f>IF(SP_SUL!K1130="","*",SP_SUL!K1130)</f>
        <v>*</v>
      </c>
      <c r="O1108" s="258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2" t="str">
        <f>IF(SP_SUL!N1131="","*",SP_SUL!N1131)</f>
        <v>*</v>
      </c>
      <c r="M1109" s="150" t="str">
        <f>IF(SP_SUL!J1131="","*",SP_SUL!J1131)</f>
        <v>*</v>
      </c>
      <c r="N1109" s="258" t="str">
        <f>IF(SP_SUL!K1131="","*",SP_SUL!K1131)</f>
        <v>*</v>
      </c>
      <c r="O1109" s="258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8" t="str">
        <f>IF(SP_SUL!N1132="","*",SP_SUL!N1132)</f>
        <v>*</v>
      </c>
      <c r="M1110" s="111" t="str">
        <f>IF(SP_SUL!J1132="","*",SP_SUL!J1132)</f>
        <v>*</v>
      </c>
      <c r="N1110" s="257" t="str">
        <f>IF(SP_SUL!K1132="","*",SP_SUL!K1132)</f>
        <v>*</v>
      </c>
      <c r="O1110" s="257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2" t="str">
        <f>IF(SP_SUL!N1133="","*",SP_SUL!N1133)</f>
        <v>*</v>
      </c>
      <c r="M1111" s="150" t="str">
        <f>IF(SP_SUL!J1133="","*",SP_SUL!J1133)</f>
        <v>*</v>
      </c>
      <c r="N1111" s="258" t="str">
        <f>IF(SP_SUL!K1133="","*",SP_SUL!K1133)</f>
        <v>*</v>
      </c>
      <c r="O1111" s="258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2" t="str">
        <f>IF(SP_SUL!N1134="","*",SP_SUL!N1134)</f>
        <v>*</v>
      </c>
      <c r="M1112" s="150" t="str">
        <f>IF(SP_SUL!J1134="","*",SP_SUL!J1134)</f>
        <v>*</v>
      </c>
      <c r="N1112" s="258" t="str">
        <f>IF(SP_SUL!K1134="","*",SP_SUL!K1134)</f>
        <v>*</v>
      </c>
      <c r="O1112" s="258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8" t="str">
        <f>IF(SP_SUL!N1135="","*",SP_SUL!N1135)</f>
        <v>*</v>
      </c>
      <c r="M1113" s="111" t="str">
        <f>IF(SP_SUL!J1135="","*",SP_SUL!J1135)</f>
        <v>*</v>
      </c>
      <c r="N1113" s="257" t="str">
        <f>IF(SP_SUL!K1135="","*",SP_SUL!K1135)</f>
        <v>*</v>
      </c>
      <c r="O1113" s="257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2" t="str">
        <f>IF(SP_SUL!N1136="","*",SP_SUL!N1136)</f>
        <v>*</v>
      </c>
      <c r="M1114" s="150" t="str">
        <f>IF(SP_SUL!J1136="","*",SP_SUL!J1136)</f>
        <v>*</v>
      </c>
      <c r="N1114" s="258" t="str">
        <f>IF(SP_SUL!K1136="","*",SP_SUL!K1136)</f>
        <v>*</v>
      </c>
      <c r="O1114" s="258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2" t="str">
        <f>IF(SP_SUL!N1137="","*",SP_SUL!N1137)</f>
        <v>*</v>
      </c>
      <c r="M1115" s="150" t="str">
        <f>IF(SP_SUL!J1137="","*",SP_SUL!J1137)</f>
        <v>*</v>
      </c>
      <c r="N1115" s="258" t="str">
        <f>IF(SP_SUL!K1137="","*",SP_SUL!K1137)</f>
        <v>*</v>
      </c>
      <c r="O1115" s="258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8" t="str">
        <f>IF(SP_SUL!N1138="","*",SP_SUL!N1138)</f>
        <v>*</v>
      </c>
      <c r="M1116" s="111" t="str">
        <f>IF(SP_SUL!J1138="","*",SP_SUL!J1138)</f>
        <v>*</v>
      </c>
      <c r="N1116" s="257" t="str">
        <f>IF(SP_SUL!K1138="","*",SP_SUL!K1138)</f>
        <v>*</v>
      </c>
      <c r="O1116" s="257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2" t="str">
        <f>IF(SP_SUL!N1139="","*",SP_SUL!N1139)</f>
        <v>*</v>
      </c>
      <c r="M1117" s="150" t="str">
        <f>IF(SP_SUL!J1139="","*",SP_SUL!J1139)</f>
        <v>*</v>
      </c>
      <c r="N1117" s="258" t="str">
        <f>IF(SP_SUL!K1139="","*",SP_SUL!K1139)</f>
        <v>*</v>
      </c>
      <c r="O1117" s="258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2" t="str">
        <f>IF(SP_SUL!N1140="","*",SP_SUL!N1140)</f>
        <v>*</v>
      </c>
      <c r="M1118" s="150" t="str">
        <f>IF(SP_SUL!J1140="","*",SP_SUL!J1140)</f>
        <v>*</v>
      </c>
      <c r="N1118" s="258" t="str">
        <f>IF(SP_SUL!K1140="","*",SP_SUL!K1140)</f>
        <v>*</v>
      </c>
      <c r="O1118" s="258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8" t="str">
        <f>IF(SP_SUL!N1141="","*",SP_SUL!N1141)</f>
        <v>*</v>
      </c>
      <c r="M1119" s="111" t="str">
        <f>IF(SP_SUL!J1141="","*",SP_SUL!J1141)</f>
        <v>*</v>
      </c>
      <c r="N1119" s="257" t="str">
        <f>IF(SP_SUL!K1141="","*",SP_SUL!K1141)</f>
        <v>*</v>
      </c>
      <c r="O1119" s="257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2" t="str">
        <f>IF(SP_SUL!N1142="","*",SP_SUL!N1142)</f>
        <v>*</v>
      </c>
      <c r="M1120" s="150" t="str">
        <f>IF(SP_SUL!J1142="","*",SP_SUL!J1142)</f>
        <v>*</v>
      </c>
      <c r="N1120" s="258" t="str">
        <f>IF(SP_SUL!K1142="","*",SP_SUL!K1142)</f>
        <v>*</v>
      </c>
      <c r="O1120" s="258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2" t="str">
        <f>IF(SP_SUL!N1143="","*",SP_SUL!N1143)</f>
        <v>*</v>
      </c>
      <c r="M1121" s="150" t="str">
        <f>IF(SP_SUL!J1143="","*",SP_SUL!J1143)</f>
        <v>*</v>
      </c>
      <c r="N1121" s="258" t="str">
        <f>IF(SP_SUL!K1143="","*",SP_SUL!K1143)</f>
        <v>*</v>
      </c>
      <c r="O1121" s="258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8" t="str">
        <f>IF(SP_SUL!N1144="","*",SP_SUL!N1144)</f>
        <v>*</v>
      </c>
      <c r="M1122" s="111" t="str">
        <f>IF(SP_SUL!J1144="","*",SP_SUL!J1144)</f>
        <v>*</v>
      </c>
      <c r="N1122" s="257" t="str">
        <f>IF(SP_SUL!K1144="","*",SP_SUL!K1144)</f>
        <v>*</v>
      </c>
      <c r="O1122" s="257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2" t="str">
        <f>IF(SP_SUL!N1145="","*",SP_SUL!N1145)</f>
        <v>*</v>
      </c>
      <c r="M1123" s="150" t="str">
        <f>IF(SP_SUL!J1145="","*",SP_SUL!J1145)</f>
        <v>*</v>
      </c>
      <c r="N1123" s="258" t="str">
        <f>IF(SP_SUL!K1145="","*",SP_SUL!K1145)</f>
        <v>*</v>
      </c>
      <c r="O1123" s="258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2" t="str">
        <f>IF(SP_SUL!N1146="","*",SP_SUL!N1146)</f>
        <v>*</v>
      </c>
      <c r="M1124" s="150" t="str">
        <f>IF(SP_SUL!J1146="","*",SP_SUL!J1146)</f>
        <v>*</v>
      </c>
      <c r="N1124" s="258" t="str">
        <f>IF(SP_SUL!K1146="","*",SP_SUL!K1146)</f>
        <v>*</v>
      </c>
      <c r="O1124" s="258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8" t="str">
        <f>IF(SP_SUL!N1147="","*",SP_SUL!N1147)</f>
        <v>*</v>
      </c>
      <c r="M1125" s="111" t="str">
        <f>IF(SP_SUL!J1147="","*",SP_SUL!J1147)</f>
        <v>*</v>
      </c>
      <c r="N1125" s="257" t="str">
        <f>IF(SP_SUL!K1147="","*",SP_SUL!K1147)</f>
        <v>*</v>
      </c>
      <c r="O1125" s="257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2" t="str">
        <f>IF(SP_SUL!N1148="","*",SP_SUL!N1148)</f>
        <v>*</v>
      </c>
      <c r="M1126" s="150" t="str">
        <f>IF(SP_SUL!J1148="","*",SP_SUL!J1148)</f>
        <v>*</v>
      </c>
      <c r="N1126" s="258" t="str">
        <f>IF(SP_SUL!K1148="","*",SP_SUL!K1148)</f>
        <v>*</v>
      </c>
      <c r="O1126" s="258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2" t="str">
        <f>IF(SP_SUL!N1149="","*",SP_SUL!N1149)</f>
        <v>*</v>
      </c>
      <c r="M1127" s="150" t="str">
        <f>IF(SP_SUL!J1149="","*",SP_SUL!J1149)</f>
        <v>*</v>
      </c>
      <c r="N1127" s="258" t="str">
        <f>IF(SP_SUL!K1149="","*",SP_SUL!K1149)</f>
        <v>*</v>
      </c>
      <c r="O1127" s="258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8" t="str">
        <f>IF(SP_SUL!N1150="","*",SP_SUL!N1150)</f>
        <v>*</v>
      </c>
      <c r="M1128" s="111" t="str">
        <f>IF(SP_SUL!J1150="","*",SP_SUL!J1150)</f>
        <v>*</v>
      </c>
      <c r="N1128" s="257" t="str">
        <f>IF(SP_SUL!K1150="","*",SP_SUL!K1150)</f>
        <v>*</v>
      </c>
      <c r="O1128" s="257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2" t="str">
        <f>IF(SP_SUL!N1151="","*",SP_SUL!N1151)</f>
        <v>*</v>
      </c>
      <c r="M1129" s="150" t="str">
        <f>IF(SP_SUL!J1151="","*",SP_SUL!J1151)</f>
        <v>*</v>
      </c>
      <c r="N1129" s="258" t="str">
        <f>IF(SP_SUL!K1151="","*",SP_SUL!K1151)</f>
        <v>*</v>
      </c>
      <c r="O1129" s="258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2" t="str">
        <f>IF(SP_SUL!N1152="","*",SP_SUL!N1152)</f>
        <v>*</v>
      </c>
      <c r="M1130" s="150" t="str">
        <f>IF(SP_SUL!J1152="","*",SP_SUL!J1152)</f>
        <v>*</v>
      </c>
      <c r="N1130" s="258" t="str">
        <f>IF(SP_SUL!K1152="","*",SP_SUL!K1152)</f>
        <v>*</v>
      </c>
      <c r="O1130" s="258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8" t="str">
        <f>IF(SP_SUL!N1153="","*",SP_SUL!N1153)</f>
        <v>*</v>
      </c>
      <c r="M1131" s="111" t="str">
        <f>IF(SP_SUL!J1153="","*",SP_SUL!J1153)</f>
        <v>*</v>
      </c>
      <c r="N1131" s="257" t="str">
        <f>IF(SP_SUL!K1153="","*",SP_SUL!K1153)</f>
        <v>*</v>
      </c>
      <c r="O1131" s="257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2" t="str">
        <f>IF(SP_SUL!N1154="","*",SP_SUL!N1154)</f>
        <v>*</v>
      </c>
      <c r="M1132" s="150" t="str">
        <f>IF(SP_SUL!J1154="","*",SP_SUL!J1154)</f>
        <v>*</v>
      </c>
      <c r="N1132" s="258" t="str">
        <f>IF(SP_SUL!K1154="","*",SP_SUL!K1154)</f>
        <v>*</v>
      </c>
      <c r="O1132" s="258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2" t="str">
        <f>IF(SP_SUL!N1155="","*",SP_SUL!N1155)</f>
        <v>*</v>
      </c>
      <c r="M1133" s="150" t="str">
        <f>IF(SP_SUL!J1155="","*",SP_SUL!J1155)</f>
        <v>*</v>
      </c>
      <c r="N1133" s="258" t="str">
        <f>IF(SP_SUL!K1155="","*",SP_SUL!K1155)</f>
        <v>*</v>
      </c>
      <c r="O1133" s="258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8" t="str">
        <f>IF(SP_SUL!N1156="","*",SP_SUL!N1156)</f>
        <v>*</v>
      </c>
      <c r="M1134" s="111" t="str">
        <f>IF(SP_SUL!J1156="","*",SP_SUL!J1156)</f>
        <v>*</v>
      </c>
      <c r="N1134" s="257" t="str">
        <f>IF(SP_SUL!K1156="","*",SP_SUL!K1156)</f>
        <v>*</v>
      </c>
      <c r="O1134" s="257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2" t="str">
        <f>IF(SP_SUL!N1157="","*",SP_SUL!N1157)</f>
        <v>*</v>
      </c>
      <c r="M1135" s="150" t="str">
        <f>IF(SP_SUL!J1157="","*",SP_SUL!J1157)</f>
        <v>*</v>
      </c>
      <c r="N1135" s="258" t="str">
        <f>IF(SP_SUL!K1157="","*",SP_SUL!K1157)</f>
        <v>*</v>
      </c>
      <c r="O1135" s="258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2" t="str">
        <f>IF(SP_SUL!N1158="","*",SP_SUL!N1158)</f>
        <v>*</v>
      </c>
      <c r="M1136" s="150" t="str">
        <f>IF(SP_SUL!J1158="","*",SP_SUL!J1158)</f>
        <v>*</v>
      </c>
      <c r="N1136" s="258" t="str">
        <f>IF(SP_SUL!K1158="","*",SP_SUL!K1158)</f>
        <v>*</v>
      </c>
      <c r="O1136" s="258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8" t="str">
        <f>IF(SP_SUL!N1159="","*",SP_SUL!N1159)</f>
        <v>*</v>
      </c>
      <c r="M1137" s="111" t="str">
        <f>IF(SP_SUL!J1159="","*",SP_SUL!J1159)</f>
        <v>*</v>
      </c>
      <c r="N1137" s="257" t="str">
        <f>IF(SP_SUL!K1159="","*",SP_SUL!K1159)</f>
        <v>*</v>
      </c>
      <c r="O1137" s="257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2" t="str">
        <f>IF(SP_SUL!N1160="","*",SP_SUL!N1160)</f>
        <v>*</v>
      </c>
      <c r="M1138" s="150" t="str">
        <f>IF(SP_SUL!J1160="","*",SP_SUL!J1160)</f>
        <v>*</v>
      </c>
      <c r="N1138" s="258" t="str">
        <f>IF(SP_SUL!K1160="","*",SP_SUL!K1160)</f>
        <v>*</v>
      </c>
      <c r="O1138" s="258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2" t="str">
        <f>IF(SP_SUL!N1161="","*",SP_SUL!N1161)</f>
        <v>*</v>
      </c>
      <c r="M1139" s="150" t="str">
        <f>IF(SP_SUL!J1161="","*",SP_SUL!J1161)</f>
        <v>*</v>
      </c>
      <c r="N1139" s="258" t="str">
        <f>IF(SP_SUL!K1161="","*",SP_SUL!K1161)</f>
        <v>*</v>
      </c>
      <c r="O1139" s="258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8" t="str">
        <f>IF(SP_SUL!N1162="","*",SP_SUL!N1162)</f>
        <v>*</v>
      </c>
      <c r="M1140" s="111" t="str">
        <f>IF(SP_SUL!J1162="","*",SP_SUL!J1162)</f>
        <v>*</v>
      </c>
      <c r="N1140" s="257" t="str">
        <f>IF(SP_SUL!K1162="","*",SP_SUL!K1162)</f>
        <v>*</v>
      </c>
      <c r="O1140" s="257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2" t="str">
        <f>IF(SP_SUL!N1163="","*",SP_SUL!N1163)</f>
        <v>*</v>
      </c>
      <c r="M1141" s="150" t="str">
        <f>IF(SP_SUL!J1163="","*",SP_SUL!J1163)</f>
        <v>*</v>
      </c>
      <c r="N1141" s="258" t="str">
        <f>IF(SP_SUL!K1163="","*",SP_SUL!K1163)</f>
        <v>*</v>
      </c>
      <c r="O1141" s="258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2" t="str">
        <f>IF(SP_SUL!N1164="","*",SP_SUL!N1164)</f>
        <v>*</v>
      </c>
      <c r="M1142" s="150" t="str">
        <f>IF(SP_SUL!J1164="","*",SP_SUL!J1164)</f>
        <v>*</v>
      </c>
      <c r="N1142" s="258" t="str">
        <f>IF(SP_SUL!K1164="","*",SP_SUL!K1164)</f>
        <v>*</v>
      </c>
      <c r="O1142" s="258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8" t="str">
        <f>IF(SP_SUL!N1165="","*",SP_SUL!N1165)</f>
        <v>*</v>
      </c>
      <c r="M1143" s="111" t="str">
        <f>IF(SP_SUL!J1165="","*",SP_SUL!J1165)</f>
        <v>*</v>
      </c>
      <c r="N1143" s="257" t="str">
        <f>IF(SP_SUL!K1165="","*",SP_SUL!K1165)</f>
        <v>*</v>
      </c>
      <c r="O1143" s="257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2" t="str">
        <f>IF(SP_SUL!N1166="","*",SP_SUL!N1166)</f>
        <v>*</v>
      </c>
      <c r="M1144" s="150" t="str">
        <f>IF(SP_SUL!J1166="","*",SP_SUL!J1166)</f>
        <v>*</v>
      </c>
      <c r="N1144" s="258" t="str">
        <f>IF(SP_SUL!K1166="","*",SP_SUL!K1166)</f>
        <v>*</v>
      </c>
      <c r="O1144" s="258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2" t="str">
        <f>IF(SP_SUL!N1167="","*",SP_SUL!N1167)</f>
        <v>*</v>
      </c>
      <c r="M1145" s="150" t="str">
        <f>IF(SP_SUL!J1167="","*",SP_SUL!J1167)</f>
        <v>*</v>
      </c>
      <c r="N1145" s="258" t="str">
        <f>IF(SP_SUL!K1167="","*",SP_SUL!K1167)</f>
        <v>*</v>
      </c>
      <c r="O1145" s="258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8" t="str">
        <f>IF(SP_SUL!N1168="","*",SP_SUL!N1168)</f>
        <v>*</v>
      </c>
      <c r="M1146" s="111" t="str">
        <f>IF(SP_SUL!J1168="","*",SP_SUL!J1168)</f>
        <v>*</v>
      </c>
      <c r="N1146" s="257" t="str">
        <f>IF(SP_SUL!K1168="","*",SP_SUL!K1168)</f>
        <v>*</v>
      </c>
      <c r="O1146" s="257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2" t="str">
        <f>IF(SP_SUL!N1169="","*",SP_SUL!N1169)</f>
        <v>*</v>
      </c>
      <c r="M1147" s="150" t="str">
        <f>IF(SP_SUL!J1169="","*",SP_SUL!J1169)</f>
        <v>*</v>
      </c>
      <c r="N1147" s="258" t="str">
        <f>IF(SP_SUL!K1169="","*",SP_SUL!K1169)</f>
        <v>*</v>
      </c>
      <c r="O1147" s="258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2" t="str">
        <f>IF(SP_SUL!N1170="","*",SP_SUL!N1170)</f>
        <v>*</v>
      </c>
      <c r="M1148" s="150" t="str">
        <f>IF(SP_SUL!J1170="","*",SP_SUL!J1170)</f>
        <v>*</v>
      </c>
      <c r="N1148" s="258" t="str">
        <f>IF(SP_SUL!K1170="","*",SP_SUL!K1170)</f>
        <v>*</v>
      </c>
      <c r="O1148" s="258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8" t="str">
        <f>IF(SP_SUL!N1171="","*",SP_SUL!N1171)</f>
        <v>*</v>
      </c>
      <c r="M1149" s="111" t="str">
        <f>IF(SP_SUL!J1171="","*",SP_SUL!J1171)</f>
        <v>*</v>
      </c>
      <c r="N1149" s="257" t="str">
        <f>IF(SP_SUL!K1171="","*",SP_SUL!K1171)</f>
        <v>*</v>
      </c>
      <c r="O1149" s="257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2" t="str">
        <f>IF(SP_SUL!N1172="","*",SP_SUL!N1172)</f>
        <v>*</v>
      </c>
      <c r="M1150" s="150" t="str">
        <f>IF(SP_SUL!J1172="","*",SP_SUL!J1172)</f>
        <v>*</v>
      </c>
      <c r="N1150" s="258" t="str">
        <f>IF(SP_SUL!K1172="","*",SP_SUL!K1172)</f>
        <v>*</v>
      </c>
      <c r="O1150" s="258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2" t="str">
        <f>IF(SP_SUL!N1173="","*",SP_SUL!N1173)</f>
        <v>*</v>
      </c>
      <c r="M1151" s="150" t="str">
        <f>IF(SP_SUL!J1173="","*",SP_SUL!J1173)</f>
        <v>*</v>
      </c>
      <c r="N1151" s="258" t="str">
        <f>IF(SP_SUL!K1173="","*",SP_SUL!K1173)</f>
        <v>*</v>
      </c>
      <c r="O1151" s="258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8" t="str">
        <f>IF(SP_SUL!N1174="","*",SP_SUL!N1174)</f>
        <v>*</v>
      </c>
      <c r="M1152" s="111" t="str">
        <f>IF(SP_SUL!J1174="","*",SP_SUL!J1174)</f>
        <v>*</v>
      </c>
      <c r="N1152" s="257" t="str">
        <f>IF(SP_SUL!K1174="","*",SP_SUL!K1174)</f>
        <v>*</v>
      </c>
      <c r="O1152" s="257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2" t="str">
        <f>IF(SP_SUL!N1175="","*",SP_SUL!N1175)</f>
        <v>*</v>
      </c>
      <c r="M1153" s="150" t="str">
        <f>IF(SP_SUL!J1175="","*",SP_SUL!J1175)</f>
        <v>*</v>
      </c>
      <c r="N1153" s="258" t="str">
        <f>IF(SP_SUL!K1175="","*",SP_SUL!K1175)</f>
        <v>*</v>
      </c>
      <c r="O1153" s="258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2" t="str">
        <f>IF(SP_SUL!N1176="","*",SP_SUL!N1176)</f>
        <v>*</v>
      </c>
      <c r="M1154" s="150" t="str">
        <f>IF(SP_SUL!J1176="","*",SP_SUL!J1176)</f>
        <v>*</v>
      </c>
      <c r="N1154" s="258" t="str">
        <f>IF(SP_SUL!K1176="","*",SP_SUL!K1176)</f>
        <v>*</v>
      </c>
      <c r="O1154" s="258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8" t="str">
        <f>IF(SP_SUL!N1177="","*",SP_SUL!N1177)</f>
        <v>*</v>
      </c>
      <c r="M1155" s="111" t="str">
        <f>IF(SP_SUL!J1177="","*",SP_SUL!J1177)</f>
        <v>*</v>
      </c>
      <c r="N1155" s="257" t="str">
        <f>IF(SP_SUL!K1177="","*",SP_SUL!K1177)</f>
        <v>*</v>
      </c>
      <c r="O1155" s="257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2" t="str">
        <f>IF(SP_SUL!N1178="","*",SP_SUL!N1178)</f>
        <v>*</v>
      </c>
      <c r="M1156" s="150" t="str">
        <f>IF(SP_SUL!J1178="","*",SP_SUL!J1178)</f>
        <v>*</v>
      </c>
      <c r="N1156" s="258" t="str">
        <f>IF(SP_SUL!K1178="","*",SP_SUL!K1178)</f>
        <v>*</v>
      </c>
      <c r="O1156" s="258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2" t="str">
        <f>IF(SP_SUL!N1179="","*",SP_SUL!N1179)</f>
        <v>*</v>
      </c>
      <c r="M1157" s="150" t="str">
        <f>IF(SP_SUL!J1179="","*",SP_SUL!J1179)</f>
        <v>*</v>
      </c>
      <c r="N1157" s="258" t="str">
        <f>IF(SP_SUL!K1179="","*",SP_SUL!K1179)</f>
        <v>*</v>
      </c>
      <c r="O1157" s="258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8" t="str">
        <f>IF(SP_SUL!N1180="","*",SP_SUL!N1180)</f>
        <v>*</v>
      </c>
      <c r="M1158" s="111" t="str">
        <f>IF(SP_SUL!J1180="","*",SP_SUL!J1180)</f>
        <v>*</v>
      </c>
      <c r="N1158" s="257" t="str">
        <f>IF(SP_SUL!K1180="","*",SP_SUL!K1180)</f>
        <v>*</v>
      </c>
      <c r="O1158" s="257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2" t="str">
        <f>IF(SP_SUL!N1181="","*",SP_SUL!N1181)</f>
        <v>*</v>
      </c>
      <c r="M1159" s="150" t="str">
        <f>IF(SP_SUL!J1181="","*",SP_SUL!J1181)</f>
        <v>*</v>
      </c>
      <c r="N1159" s="258" t="str">
        <f>IF(SP_SUL!K1181="","*",SP_SUL!K1181)</f>
        <v>*</v>
      </c>
      <c r="O1159" s="258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2" t="str">
        <f>IF(SP_SUL!N1182="","*",SP_SUL!N1182)</f>
        <v>*</v>
      </c>
      <c r="M1160" s="150" t="str">
        <f>IF(SP_SUL!J1182="","*",SP_SUL!J1182)</f>
        <v>*</v>
      </c>
      <c r="N1160" s="258" t="str">
        <f>IF(SP_SUL!K1182="","*",SP_SUL!K1182)</f>
        <v>*</v>
      </c>
      <c r="O1160" s="258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8" t="str">
        <f>IF(SP_SUL!N1183="","*",SP_SUL!N1183)</f>
        <v>*</v>
      </c>
      <c r="M1161" s="111" t="str">
        <f>IF(SP_SUL!J1183="","*",SP_SUL!J1183)</f>
        <v>*</v>
      </c>
      <c r="N1161" s="257" t="str">
        <f>IF(SP_SUL!K1183="","*",SP_SUL!K1183)</f>
        <v>*</v>
      </c>
      <c r="O1161" s="257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2" t="str">
        <f>IF(SP_SUL!N1184="","*",SP_SUL!N1184)</f>
        <v>*</v>
      </c>
      <c r="M1162" s="150" t="str">
        <f>IF(SP_SUL!J1184="","*",SP_SUL!J1184)</f>
        <v>*</v>
      </c>
      <c r="N1162" s="258" t="str">
        <f>IF(SP_SUL!K1184="","*",SP_SUL!K1184)</f>
        <v>*</v>
      </c>
      <c r="O1162" s="258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2" t="str">
        <f>IF(SP_SUL!N1185="","*",SP_SUL!N1185)</f>
        <v>*</v>
      </c>
      <c r="M1163" s="150" t="str">
        <f>IF(SP_SUL!J1185="","*",SP_SUL!J1185)</f>
        <v>*</v>
      </c>
      <c r="N1163" s="258" t="str">
        <f>IF(SP_SUL!K1185="","*",SP_SUL!K1185)</f>
        <v>*</v>
      </c>
      <c r="O1163" s="258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8" t="str">
        <f>IF(SP_SUL!N1186="","*",SP_SUL!N1186)</f>
        <v>*</v>
      </c>
      <c r="M1164" s="111" t="str">
        <f>IF(SP_SUL!J1186="","*",SP_SUL!J1186)</f>
        <v>*</v>
      </c>
      <c r="N1164" s="257" t="str">
        <f>IF(SP_SUL!K1186="","*",SP_SUL!K1186)</f>
        <v>*</v>
      </c>
      <c r="O1164" s="257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2" t="str">
        <f>IF(SP_SUL!N1187="","*",SP_SUL!N1187)</f>
        <v>*</v>
      </c>
      <c r="M1165" s="150" t="str">
        <f>IF(SP_SUL!J1187="","*",SP_SUL!J1187)</f>
        <v>*</v>
      </c>
      <c r="N1165" s="258" t="str">
        <f>IF(SP_SUL!K1187="","*",SP_SUL!K1187)</f>
        <v>*</v>
      </c>
      <c r="O1165" s="258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2" t="str">
        <f>IF(SP_SUL!N1188="","*",SP_SUL!N1188)</f>
        <v>*</v>
      </c>
      <c r="M1166" s="150" t="str">
        <f>IF(SP_SUL!J1188="","*",SP_SUL!J1188)</f>
        <v>*</v>
      </c>
      <c r="N1166" s="258" t="str">
        <f>IF(SP_SUL!K1188="","*",SP_SUL!K1188)</f>
        <v>*</v>
      </c>
      <c r="O1166" s="258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8" t="str">
        <f>IF(SP_SUL!N1189="","*",SP_SUL!N1189)</f>
        <v>*</v>
      </c>
      <c r="M1167" s="111" t="str">
        <f>IF(SP_SUL!J1189="","*",SP_SUL!J1189)</f>
        <v>*</v>
      </c>
      <c r="N1167" s="257" t="str">
        <f>IF(SP_SUL!K1189="","*",SP_SUL!K1189)</f>
        <v>*</v>
      </c>
      <c r="O1167" s="257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2" t="str">
        <f>IF(SP_SUL!N1190="","*",SP_SUL!N1190)</f>
        <v>*</v>
      </c>
      <c r="M1168" s="150" t="str">
        <f>IF(SP_SUL!J1190="","*",SP_SUL!J1190)</f>
        <v>*</v>
      </c>
      <c r="N1168" s="258" t="str">
        <f>IF(SP_SUL!K1190="","*",SP_SUL!K1190)</f>
        <v>*</v>
      </c>
      <c r="O1168" s="258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2" t="str">
        <f>IF(SP_SUL!N1191="","*",SP_SUL!N1191)</f>
        <v>*</v>
      </c>
      <c r="M1169" s="150" t="str">
        <f>IF(SP_SUL!J1191="","*",SP_SUL!J1191)</f>
        <v>*</v>
      </c>
      <c r="N1169" s="258" t="str">
        <f>IF(SP_SUL!K1191="","*",SP_SUL!K1191)</f>
        <v>*</v>
      </c>
      <c r="O1169" s="258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8" t="str">
        <f>IF(SP_SUL!N1192="","*",SP_SUL!N1192)</f>
        <v>*</v>
      </c>
      <c r="M1170" s="111" t="str">
        <f>IF(SP_SUL!J1192="","*",SP_SUL!J1192)</f>
        <v>*</v>
      </c>
      <c r="N1170" s="257" t="str">
        <f>IF(SP_SUL!K1192="","*",SP_SUL!K1192)</f>
        <v>*</v>
      </c>
      <c r="O1170" s="257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2" t="str">
        <f>IF(SP_SUL!N1193="","*",SP_SUL!N1193)</f>
        <v>*</v>
      </c>
      <c r="M1171" s="150" t="str">
        <f>IF(SP_SUL!J1193="","*",SP_SUL!J1193)</f>
        <v>*</v>
      </c>
      <c r="N1171" s="258" t="str">
        <f>IF(SP_SUL!K1193="","*",SP_SUL!K1193)</f>
        <v>*</v>
      </c>
      <c r="O1171" s="258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2" t="str">
        <f>IF(SP_SUL!N1194="","*",SP_SUL!N1194)</f>
        <v>*</v>
      </c>
      <c r="M1172" s="150" t="str">
        <f>IF(SP_SUL!J1194="","*",SP_SUL!J1194)</f>
        <v>*</v>
      </c>
      <c r="N1172" s="258" t="str">
        <f>IF(SP_SUL!K1194="","*",SP_SUL!K1194)</f>
        <v>*</v>
      </c>
      <c r="O1172" s="258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8" t="str">
        <f>IF(SP_SUL!N1195="","*",SP_SUL!N1195)</f>
        <v>*</v>
      </c>
      <c r="M1173" s="111" t="str">
        <f>IF(SP_SUL!J1195="","*",SP_SUL!J1195)</f>
        <v>*</v>
      </c>
      <c r="N1173" s="257" t="str">
        <f>IF(SP_SUL!K1195="","*",SP_SUL!K1195)</f>
        <v>*</v>
      </c>
      <c r="O1173" s="257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2" t="str">
        <f>IF(SP_SUL!N1196="","*",SP_SUL!N1196)</f>
        <v>*</v>
      </c>
      <c r="M1174" s="150" t="str">
        <f>IF(SP_SUL!J1196="","*",SP_SUL!J1196)</f>
        <v>*</v>
      </c>
      <c r="N1174" s="258" t="str">
        <f>IF(SP_SUL!K1196="","*",SP_SUL!K1196)</f>
        <v>*</v>
      </c>
      <c r="O1174" s="258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2" t="str">
        <f>IF(SP_SUL!N1197="","*",SP_SUL!N1197)</f>
        <v>*</v>
      </c>
      <c r="M1175" s="150" t="str">
        <f>IF(SP_SUL!J1197="","*",SP_SUL!J1197)</f>
        <v>*</v>
      </c>
      <c r="N1175" s="258" t="str">
        <f>IF(SP_SUL!K1197="","*",SP_SUL!K1197)</f>
        <v>*</v>
      </c>
      <c r="O1175" s="258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8" t="str">
        <f>IF(SP_SUL!N1198="","*",SP_SUL!N1198)</f>
        <v>*</v>
      </c>
      <c r="M1176" s="111" t="str">
        <f>IF(SP_SUL!J1198="","*",SP_SUL!J1198)</f>
        <v>*</v>
      </c>
      <c r="N1176" s="257" t="str">
        <f>IF(SP_SUL!K1198="","*",SP_SUL!K1198)</f>
        <v>*</v>
      </c>
      <c r="O1176" s="257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2" t="str">
        <f>IF(SP_SUL!N1199="","*",SP_SUL!N1199)</f>
        <v>*</v>
      </c>
      <c r="M1177" s="150" t="str">
        <f>IF(SP_SUL!J1199="","*",SP_SUL!J1199)</f>
        <v>*</v>
      </c>
      <c r="N1177" s="258" t="str">
        <f>IF(SP_SUL!K1199="","*",SP_SUL!K1199)</f>
        <v>*</v>
      </c>
      <c r="O1177" s="258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2" t="str">
        <f>IF(SP_SUL!N1200="","*",SP_SUL!N1200)</f>
        <v>*</v>
      </c>
      <c r="M1178" s="150" t="str">
        <f>IF(SP_SUL!J1200="","*",SP_SUL!J1200)</f>
        <v>*</v>
      </c>
      <c r="N1178" s="258" t="str">
        <f>IF(SP_SUL!K1200="","*",SP_SUL!K1200)</f>
        <v>*</v>
      </c>
      <c r="O1178" s="258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8" t="str">
        <f>IF(SP_SUL!N1201="","*",SP_SUL!N1201)</f>
        <v>*</v>
      </c>
      <c r="M1179" s="111" t="str">
        <f>IF(SP_SUL!J1201="","*",SP_SUL!J1201)</f>
        <v>*</v>
      </c>
      <c r="N1179" s="257" t="str">
        <f>IF(SP_SUL!K1201="","*",SP_SUL!K1201)</f>
        <v>*</v>
      </c>
      <c r="O1179" s="257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2" t="str">
        <f>IF(SP_SUL!N1202="","*",SP_SUL!N1202)</f>
        <v>*</v>
      </c>
      <c r="M1180" s="150" t="str">
        <f>IF(SP_SUL!J1202="","*",SP_SUL!J1202)</f>
        <v>*</v>
      </c>
      <c r="N1180" s="258" t="str">
        <f>IF(SP_SUL!K1202="","*",SP_SUL!K1202)</f>
        <v>*</v>
      </c>
      <c r="O1180" s="258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2" t="str">
        <f>IF(SP_SUL!N1203="","*",SP_SUL!N1203)</f>
        <v>*</v>
      </c>
      <c r="M1181" s="150" t="str">
        <f>IF(SP_SUL!J1203="","*",SP_SUL!J1203)</f>
        <v>*</v>
      </c>
      <c r="N1181" s="258" t="str">
        <f>IF(SP_SUL!K1203="","*",SP_SUL!K1203)</f>
        <v>*</v>
      </c>
      <c r="O1181" s="258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8" t="str">
        <f>IF(SP_SUL!N1204="","*",SP_SUL!N1204)</f>
        <v>*</v>
      </c>
      <c r="M1182" s="111" t="str">
        <f>IF(SP_SUL!J1204="","*",SP_SUL!J1204)</f>
        <v>*</v>
      </c>
      <c r="N1182" s="257" t="str">
        <f>IF(SP_SUL!K1204="","*",SP_SUL!K1204)</f>
        <v>*</v>
      </c>
      <c r="O1182" s="257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2" t="str">
        <f>IF(SP_SUL!N1205="","*",SP_SUL!N1205)</f>
        <v>*</v>
      </c>
      <c r="M1183" s="150" t="str">
        <f>IF(SP_SUL!J1205="","*",SP_SUL!J1205)</f>
        <v>*</v>
      </c>
      <c r="N1183" s="258" t="str">
        <f>IF(SP_SUL!K1205="","*",SP_SUL!K1205)</f>
        <v>*</v>
      </c>
      <c r="O1183" s="258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2" t="str">
        <f>IF(SP_SUL!N1206="","*",SP_SUL!N1206)</f>
        <v>*</v>
      </c>
      <c r="M1184" s="150" t="str">
        <f>IF(SP_SUL!J1206="","*",SP_SUL!J1206)</f>
        <v>*</v>
      </c>
      <c r="N1184" s="258" t="str">
        <f>IF(SP_SUL!K1206="","*",SP_SUL!K1206)</f>
        <v>*</v>
      </c>
      <c r="O1184" s="258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8" t="str">
        <f>IF(SP_SUL!N1207="","*",SP_SUL!N1207)</f>
        <v>*</v>
      </c>
      <c r="M1185" s="111" t="str">
        <f>IF(SP_SUL!J1207="","*",SP_SUL!J1207)</f>
        <v>*</v>
      </c>
      <c r="N1185" s="257" t="str">
        <f>IF(SP_SUL!K1207="","*",SP_SUL!K1207)</f>
        <v>*</v>
      </c>
      <c r="O1185" s="257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2" t="str">
        <f>IF(SP_SUL!N1208="","*",SP_SUL!N1208)</f>
        <v>*</v>
      </c>
      <c r="M1186" s="150" t="str">
        <f>IF(SP_SUL!J1208="","*",SP_SUL!J1208)</f>
        <v>*</v>
      </c>
      <c r="N1186" s="258" t="str">
        <f>IF(SP_SUL!K1208="","*",SP_SUL!K1208)</f>
        <v>*</v>
      </c>
      <c r="O1186" s="258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2" t="str">
        <f>IF(SP_SUL!N1209="","*",SP_SUL!N1209)</f>
        <v>*</v>
      </c>
      <c r="M1187" s="150" t="str">
        <f>IF(SP_SUL!J1209="","*",SP_SUL!J1209)</f>
        <v>*</v>
      </c>
      <c r="N1187" s="258" t="str">
        <f>IF(SP_SUL!K1209="","*",SP_SUL!K1209)</f>
        <v>*</v>
      </c>
      <c r="O1187" s="258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8" t="str">
        <f>IF(SP_SUL!N1210="","*",SP_SUL!N1210)</f>
        <v>*</v>
      </c>
      <c r="M1188" s="111" t="str">
        <f>IF(SP_SUL!J1210="","*",SP_SUL!J1210)</f>
        <v>*</v>
      </c>
      <c r="N1188" s="257" t="str">
        <f>IF(SP_SUL!K1210="","*",SP_SUL!K1210)</f>
        <v>*</v>
      </c>
      <c r="O1188" s="257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2" t="str">
        <f>IF(SP_SUL!N1211="","*",SP_SUL!N1211)</f>
        <v>*</v>
      </c>
      <c r="M1189" s="150" t="str">
        <f>IF(SP_SUL!J1211="","*",SP_SUL!J1211)</f>
        <v>*</v>
      </c>
      <c r="N1189" s="258" t="str">
        <f>IF(SP_SUL!K1211="","*",SP_SUL!K1211)</f>
        <v>*</v>
      </c>
      <c r="O1189" s="258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2" t="str">
        <f>IF(SP_SUL!N1212="","*",SP_SUL!N1212)</f>
        <v>*</v>
      </c>
      <c r="M1190" s="150" t="str">
        <f>IF(SP_SUL!J1212="","*",SP_SUL!J1212)</f>
        <v>*</v>
      </c>
      <c r="N1190" s="258" t="str">
        <f>IF(SP_SUL!K1212="","*",SP_SUL!K1212)</f>
        <v>*</v>
      </c>
      <c r="O1190" s="258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8" t="str">
        <f>IF(SP_SUL!N1213="","*",SP_SUL!N1213)</f>
        <v>*</v>
      </c>
      <c r="M1191" s="111" t="str">
        <f>IF(SP_SUL!J1213="","*",SP_SUL!J1213)</f>
        <v>*</v>
      </c>
      <c r="N1191" s="257" t="str">
        <f>IF(SP_SUL!K1213="","*",SP_SUL!K1213)</f>
        <v>*</v>
      </c>
      <c r="O1191" s="257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2" t="str">
        <f>IF(SP_SUL!N1214="","*",SP_SUL!N1214)</f>
        <v>*</v>
      </c>
      <c r="M1192" s="150" t="str">
        <f>IF(SP_SUL!J1214="","*",SP_SUL!J1214)</f>
        <v>*</v>
      </c>
      <c r="N1192" s="258" t="str">
        <f>IF(SP_SUL!K1214="","*",SP_SUL!K1214)</f>
        <v>*</v>
      </c>
      <c r="O1192" s="258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2" t="str">
        <f>IF(SP_SUL!N1215="","*",SP_SUL!N1215)</f>
        <v>*</v>
      </c>
      <c r="M1193" s="150" t="str">
        <f>IF(SP_SUL!J1215="","*",SP_SUL!J1215)</f>
        <v>*</v>
      </c>
      <c r="N1193" s="258" t="str">
        <f>IF(SP_SUL!K1215="","*",SP_SUL!K1215)</f>
        <v>*</v>
      </c>
      <c r="O1193" s="258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8" t="str">
        <f>IF(SP_SUL!N1216="","*",SP_SUL!N1216)</f>
        <v>*</v>
      </c>
      <c r="M1194" s="111" t="str">
        <f>IF(SP_SUL!J1216="","*",SP_SUL!J1216)</f>
        <v>*</v>
      </c>
      <c r="N1194" s="257" t="str">
        <f>IF(SP_SUL!K1216="","*",SP_SUL!K1216)</f>
        <v>*</v>
      </c>
      <c r="O1194" s="257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2" t="str">
        <f>IF(SP_SUL!N1217="","*",SP_SUL!N1217)</f>
        <v>*</v>
      </c>
      <c r="M1195" s="150" t="str">
        <f>IF(SP_SUL!J1217="","*",SP_SUL!J1217)</f>
        <v>*</v>
      </c>
      <c r="N1195" s="258" t="str">
        <f>IF(SP_SUL!K1217="","*",SP_SUL!K1217)</f>
        <v>*</v>
      </c>
      <c r="O1195" s="258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2" t="str">
        <f>IF(SP_SUL!N1218="","*",SP_SUL!N1218)</f>
        <v>*</v>
      </c>
      <c r="M1196" s="150" t="str">
        <f>IF(SP_SUL!J1218="","*",SP_SUL!J1218)</f>
        <v>*</v>
      </c>
      <c r="N1196" s="258" t="str">
        <f>IF(SP_SUL!K1218="","*",SP_SUL!K1218)</f>
        <v>*</v>
      </c>
      <c r="O1196" s="258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8" t="str">
        <f>IF(SP_SUL!N1219="","*",SP_SUL!N1219)</f>
        <v>*</v>
      </c>
      <c r="M1197" s="111" t="str">
        <f>IF(SP_SUL!J1219="","*",SP_SUL!J1219)</f>
        <v>*</v>
      </c>
      <c r="N1197" s="257" t="str">
        <f>IF(SP_SUL!K1219="","*",SP_SUL!K1219)</f>
        <v>*</v>
      </c>
      <c r="O1197" s="257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2" t="str">
        <f>IF(SP_SUL!N1220="","*",SP_SUL!N1220)</f>
        <v>*</v>
      </c>
      <c r="M1198" s="150" t="str">
        <f>IF(SP_SUL!J1220="","*",SP_SUL!J1220)</f>
        <v>*</v>
      </c>
      <c r="N1198" s="258" t="str">
        <f>IF(SP_SUL!K1220="","*",SP_SUL!K1220)</f>
        <v>*</v>
      </c>
      <c r="O1198" s="258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2" t="str">
        <f>IF(SP_SUL!N1221="","*",SP_SUL!N1221)</f>
        <v>*</v>
      </c>
      <c r="M1199" s="150" t="str">
        <f>IF(SP_SUL!J1221="","*",SP_SUL!J1221)</f>
        <v>*</v>
      </c>
      <c r="N1199" s="258" t="str">
        <f>IF(SP_SUL!K1221="","*",SP_SUL!K1221)</f>
        <v>*</v>
      </c>
      <c r="O1199" s="258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8" t="str">
        <f>IF(SP_SUL!N1222="","*",SP_SUL!N1222)</f>
        <v>*</v>
      </c>
      <c r="M1200" s="111" t="str">
        <f>IF(SP_SUL!J1222="","*",SP_SUL!J1222)</f>
        <v>*</v>
      </c>
      <c r="N1200" s="257" t="str">
        <f>IF(SP_SUL!K1222="","*",SP_SUL!K1222)</f>
        <v>*</v>
      </c>
      <c r="O1200" s="257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2" t="str">
        <f>IF(SP_SUL!N1223="","*",SP_SUL!N1223)</f>
        <v>*</v>
      </c>
      <c r="M1201" s="150" t="str">
        <f>IF(SP_SUL!J1223="","*",SP_SUL!J1223)</f>
        <v>*</v>
      </c>
      <c r="N1201" s="258" t="str">
        <f>IF(SP_SUL!K1223="","*",SP_SUL!K1223)</f>
        <v>*</v>
      </c>
      <c r="O1201" s="258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2" t="str">
        <f>IF(SP_SUL!N1224="","*",SP_SUL!N1224)</f>
        <v>*</v>
      </c>
      <c r="M1202" s="150" t="str">
        <f>IF(SP_SUL!J1224="","*",SP_SUL!J1224)</f>
        <v>*</v>
      </c>
      <c r="N1202" s="258" t="str">
        <f>IF(SP_SUL!K1224="","*",SP_SUL!K1224)</f>
        <v>*</v>
      </c>
      <c r="O1202" s="258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8" t="str">
        <f>IF(SP_SUL!N1225="","*",SP_SUL!N1225)</f>
        <v>*</v>
      </c>
      <c r="M1203" s="111" t="str">
        <f>IF(SP_SUL!J1225="","*",SP_SUL!J1225)</f>
        <v>*</v>
      </c>
      <c r="N1203" s="257" t="str">
        <f>IF(SP_SUL!K1225="","*",SP_SUL!K1225)</f>
        <v>*</v>
      </c>
      <c r="O1203" s="257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2" t="str">
        <f>IF(SP_SUL!N1226="","*",SP_SUL!N1226)</f>
        <v>*</v>
      </c>
      <c r="M1204" s="150" t="str">
        <f>IF(SP_SUL!J1226="","*",SP_SUL!J1226)</f>
        <v>*</v>
      </c>
      <c r="N1204" s="258" t="str">
        <f>IF(SP_SUL!K1226="","*",SP_SUL!K1226)</f>
        <v>*</v>
      </c>
      <c r="O1204" s="258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2" t="str">
        <f>IF(SP_SUL!N1227="","*",SP_SUL!N1227)</f>
        <v>*</v>
      </c>
      <c r="M1205" s="150" t="str">
        <f>IF(SP_SUL!J1227="","*",SP_SUL!J1227)</f>
        <v>*</v>
      </c>
      <c r="N1205" s="258" t="str">
        <f>IF(SP_SUL!K1227="","*",SP_SUL!K1227)</f>
        <v>*</v>
      </c>
      <c r="O1205" s="258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8" t="str">
        <f>IF(SP_SUL!N1228="","*",SP_SUL!N1228)</f>
        <v>*</v>
      </c>
      <c r="M1206" s="111" t="str">
        <f>IF(SP_SUL!J1228="","*",SP_SUL!J1228)</f>
        <v>*</v>
      </c>
      <c r="N1206" s="257" t="str">
        <f>IF(SP_SUL!K1228="","*",SP_SUL!K1228)</f>
        <v>*</v>
      </c>
      <c r="O1206" s="257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2" t="str">
        <f>IF(SP_SUL!N1229="","*",SP_SUL!N1229)</f>
        <v>*</v>
      </c>
      <c r="M1207" s="150" t="str">
        <f>IF(SP_SUL!J1229="","*",SP_SUL!J1229)</f>
        <v>*</v>
      </c>
      <c r="N1207" s="258" t="str">
        <f>IF(SP_SUL!K1229="","*",SP_SUL!K1229)</f>
        <v>*</v>
      </c>
      <c r="O1207" s="258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2" t="str">
        <f>IF(SP_SUL!N1230="","*",SP_SUL!N1230)</f>
        <v>*</v>
      </c>
      <c r="M1208" s="150" t="str">
        <f>IF(SP_SUL!J1230="","*",SP_SUL!J1230)</f>
        <v>*</v>
      </c>
      <c r="N1208" s="258" t="str">
        <f>IF(SP_SUL!K1230="","*",SP_SUL!K1230)</f>
        <v>*</v>
      </c>
      <c r="O1208" s="258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8" t="str">
        <f>IF(SP_SUL!N1231="","*",SP_SUL!N1231)</f>
        <v>*</v>
      </c>
      <c r="M1209" s="111" t="str">
        <f>IF(SP_SUL!J1231="","*",SP_SUL!J1231)</f>
        <v>*</v>
      </c>
      <c r="N1209" s="257" t="str">
        <f>IF(SP_SUL!K1231="","*",SP_SUL!K1231)</f>
        <v>*</v>
      </c>
      <c r="O1209" s="257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2" t="str">
        <f>IF(SP_SUL!N1232="","*",SP_SUL!N1232)</f>
        <v>*</v>
      </c>
      <c r="M1210" s="150" t="str">
        <f>IF(SP_SUL!J1232="","*",SP_SUL!J1232)</f>
        <v>*</v>
      </c>
      <c r="N1210" s="258" t="str">
        <f>IF(SP_SUL!K1232="","*",SP_SUL!K1232)</f>
        <v>*</v>
      </c>
      <c r="O1210" s="258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2" t="str">
        <f>IF(SP_SUL!N1233="","*",SP_SUL!N1233)</f>
        <v>*</v>
      </c>
      <c r="M1211" s="150" t="str">
        <f>IF(SP_SUL!J1233="","*",SP_SUL!J1233)</f>
        <v>*</v>
      </c>
      <c r="N1211" s="258" t="str">
        <f>IF(SP_SUL!K1233="","*",SP_SUL!K1233)</f>
        <v>*</v>
      </c>
      <c r="O1211" s="258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8" t="str">
        <f>IF(SP_SUL!N1234="","*",SP_SUL!N1234)</f>
        <v>*</v>
      </c>
      <c r="M1212" s="111" t="str">
        <f>IF(SP_SUL!J1234="","*",SP_SUL!J1234)</f>
        <v>*</v>
      </c>
      <c r="N1212" s="257" t="str">
        <f>IF(SP_SUL!K1234="","*",SP_SUL!K1234)</f>
        <v>*</v>
      </c>
      <c r="O1212" s="257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2" t="str">
        <f>IF(SP_SUL!N1235="","*",SP_SUL!N1235)</f>
        <v>*</v>
      </c>
      <c r="M1213" s="150" t="str">
        <f>IF(SP_SUL!J1235="","*",SP_SUL!J1235)</f>
        <v>*</v>
      </c>
      <c r="N1213" s="258" t="str">
        <f>IF(SP_SUL!K1235="","*",SP_SUL!K1235)</f>
        <v>*</v>
      </c>
      <c r="O1213" s="258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2" t="str">
        <f>IF(SP_SUL!N1236="","*",SP_SUL!N1236)</f>
        <v>*</v>
      </c>
      <c r="M1214" s="150" t="str">
        <f>IF(SP_SUL!J1236="","*",SP_SUL!J1236)</f>
        <v>*</v>
      </c>
      <c r="N1214" s="258" t="str">
        <f>IF(SP_SUL!K1236="","*",SP_SUL!K1236)</f>
        <v>*</v>
      </c>
      <c r="O1214" s="258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8" t="str">
        <f>IF(SP_SUL!N1237="","*",SP_SUL!N1237)</f>
        <v>*</v>
      </c>
      <c r="M1215" s="111" t="str">
        <f>IF(SP_SUL!J1237="","*",SP_SUL!J1237)</f>
        <v>*</v>
      </c>
      <c r="N1215" s="257" t="str">
        <f>IF(SP_SUL!K1237="","*",SP_SUL!K1237)</f>
        <v>*</v>
      </c>
      <c r="O1215" s="257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2" t="str">
        <f>IF(SP_SUL!N1238="","*",SP_SUL!N1238)</f>
        <v>*</v>
      </c>
      <c r="M1216" s="150" t="str">
        <f>IF(SP_SUL!J1238="","*",SP_SUL!J1238)</f>
        <v>*</v>
      </c>
      <c r="N1216" s="258" t="str">
        <f>IF(SP_SUL!K1238="","*",SP_SUL!K1238)</f>
        <v>*</v>
      </c>
      <c r="O1216" s="258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2" t="str">
        <f>IF(SP_SUL!N1239="","*",SP_SUL!N1239)</f>
        <v>*</v>
      </c>
      <c r="M1217" s="150" t="str">
        <f>IF(SP_SUL!J1239="","*",SP_SUL!J1239)</f>
        <v>*</v>
      </c>
      <c r="N1217" s="258" t="str">
        <f>IF(SP_SUL!K1239="","*",SP_SUL!K1239)</f>
        <v>*</v>
      </c>
      <c r="O1217" s="258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8" t="str">
        <f>IF(SP_SUL!N1240="","*",SP_SUL!N1240)</f>
        <v>*</v>
      </c>
      <c r="M1218" s="111" t="str">
        <f>IF(SP_SUL!J1240="","*",SP_SUL!J1240)</f>
        <v>*</v>
      </c>
      <c r="N1218" s="257" t="str">
        <f>IF(SP_SUL!K1240="","*",SP_SUL!K1240)</f>
        <v>*</v>
      </c>
      <c r="O1218" s="257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2" t="str">
        <f>IF(SP_SUL!N1241="","*",SP_SUL!N1241)</f>
        <v>*</v>
      </c>
      <c r="M1219" s="150" t="str">
        <f>IF(SP_SUL!J1241="","*",SP_SUL!J1241)</f>
        <v>*</v>
      </c>
      <c r="N1219" s="258" t="str">
        <f>IF(SP_SUL!K1241="","*",SP_SUL!K1241)</f>
        <v>*</v>
      </c>
      <c r="O1219" s="258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2" t="str">
        <f>IF(SP_SUL!N1242="","*",SP_SUL!N1242)</f>
        <v>*</v>
      </c>
      <c r="M1220" s="150" t="str">
        <f>IF(SP_SUL!J1242="","*",SP_SUL!J1242)</f>
        <v>*</v>
      </c>
      <c r="N1220" s="258" t="str">
        <f>IF(SP_SUL!K1242="","*",SP_SUL!K1242)</f>
        <v>*</v>
      </c>
      <c r="O1220" s="258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8" t="str">
        <f>IF(SP_SUL!N1243="","*",SP_SUL!N1243)</f>
        <v>*</v>
      </c>
      <c r="M1221" s="111" t="str">
        <f>IF(SP_SUL!J1243="","*",SP_SUL!J1243)</f>
        <v>*</v>
      </c>
      <c r="N1221" s="257" t="str">
        <f>IF(SP_SUL!K1243="","*",SP_SUL!K1243)</f>
        <v>*</v>
      </c>
      <c r="O1221" s="257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2" t="str">
        <f>IF(SP_SUL!N1244="","*",SP_SUL!N1244)</f>
        <v>*</v>
      </c>
      <c r="M1222" s="150" t="str">
        <f>IF(SP_SUL!J1244="","*",SP_SUL!J1244)</f>
        <v>*</v>
      </c>
      <c r="N1222" s="258" t="str">
        <f>IF(SP_SUL!K1244="","*",SP_SUL!K1244)</f>
        <v>*</v>
      </c>
      <c r="O1222" s="258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2" t="str">
        <f>IF(SP_SUL!N1245="","*",SP_SUL!N1245)</f>
        <v>*</v>
      </c>
      <c r="M1223" s="150" t="str">
        <f>IF(SP_SUL!J1245="","*",SP_SUL!J1245)</f>
        <v>*</v>
      </c>
      <c r="N1223" s="258" t="str">
        <f>IF(SP_SUL!K1245="","*",SP_SUL!K1245)</f>
        <v>*</v>
      </c>
      <c r="O1223" s="258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8" t="str">
        <f>IF(SP_SUL!N1246="","*",SP_SUL!N1246)</f>
        <v>*</v>
      </c>
      <c r="M1224" s="111" t="str">
        <f>IF(SP_SUL!J1246="","*",SP_SUL!J1246)</f>
        <v>*</v>
      </c>
      <c r="N1224" s="257" t="str">
        <f>IF(SP_SUL!K1246="","*",SP_SUL!K1246)</f>
        <v>*</v>
      </c>
      <c r="O1224" s="257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2" t="str">
        <f>IF(SP_SUL!N1247="","*",SP_SUL!N1247)</f>
        <v>*</v>
      </c>
      <c r="M1225" s="150" t="str">
        <f>IF(SP_SUL!J1247="","*",SP_SUL!J1247)</f>
        <v>*</v>
      </c>
      <c r="N1225" s="258" t="str">
        <f>IF(SP_SUL!K1247="","*",SP_SUL!K1247)</f>
        <v>*</v>
      </c>
      <c r="O1225" s="258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2" t="str">
        <f>IF(SP_SUL!N1248="","*",SP_SUL!N1248)</f>
        <v>*</v>
      </c>
      <c r="M1226" s="150" t="str">
        <f>IF(SP_SUL!J1248="","*",SP_SUL!J1248)</f>
        <v>*</v>
      </c>
      <c r="N1226" s="258" t="str">
        <f>IF(SP_SUL!K1248="","*",SP_SUL!K1248)</f>
        <v>*</v>
      </c>
      <c r="O1226" s="258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8" t="str">
        <f>IF(SP_SUL!N1249="","*",SP_SUL!N1249)</f>
        <v>*</v>
      </c>
      <c r="M1227" s="111" t="str">
        <f>IF(SP_SUL!J1249="","*",SP_SUL!J1249)</f>
        <v>*</v>
      </c>
      <c r="N1227" s="257" t="str">
        <f>IF(SP_SUL!K1249="","*",SP_SUL!K1249)</f>
        <v>*</v>
      </c>
      <c r="O1227" s="257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2" t="str">
        <f>IF(SP_SUL!N1250="","*",SP_SUL!N1250)</f>
        <v>*</v>
      </c>
      <c r="M1228" s="150" t="str">
        <f>IF(SP_SUL!J1250="","*",SP_SUL!J1250)</f>
        <v>*</v>
      </c>
      <c r="N1228" s="258" t="str">
        <f>IF(SP_SUL!K1250="","*",SP_SUL!K1250)</f>
        <v>*</v>
      </c>
      <c r="O1228" s="258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2" t="str">
        <f>IF(SP_SUL!N1251="","*",SP_SUL!N1251)</f>
        <v>*</v>
      </c>
      <c r="M1229" s="150" t="str">
        <f>IF(SP_SUL!J1251="","*",SP_SUL!J1251)</f>
        <v>*</v>
      </c>
      <c r="N1229" s="258" t="str">
        <f>IF(SP_SUL!K1251="","*",SP_SUL!K1251)</f>
        <v>*</v>
      </c>
      <c r="O1229" s="258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8" t="str">
        <f>IF(SP_SUL!N1252="","*",SP_SUL!N1252)</f>
        <v>*</v>
      </c>
      <c r="M1230" s="111" t="str">
        <f>IF(SP_SUL!J1252="","*",SP_SUL!J1252)</f>
        <v>*</v>
      </c>
      <c r="N1230" s="257" t="str">
        <f>IF(SP_SUL!K1252="","*",SP_SUL!K1252)</f>
        <v>*</v>
      </c>
      <c r="O1230" s="257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2" t="str">
        <f>IF(SP_SUL!N1253="","*",SP_SUL!N1253)</f>
        <v>*</v>
      </c>
      <c r="M1231" s="150" t="str">
        <f>IF(SP_SUL!J1253="","*",SP_SUL!J1253)</f>
        <v>*</v>
      </c>
      <c r="N1231" s="258" t="str">
        <f>IF(SP_SUL!K1253="","*",SP_SUL!K1253)</f>
        <v>*</v>
      </c>
      <c r="O1231" s="258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2" t="str">
        <f>IF(SP_SUL!N1254="","*",SP_SUL!N1254)</f>
        <v>*</v>
      </c>
      <c r="M1232" s="150" t="str">
        <f>IF(SP_SUL!J1254="","*",SP_SUL!J1254)</f>
        <v>*</v>
      </c>
      <c r="N1232" s="258" t="str">
        <f>IF(SP_SUL!K1254="","*",SP_SUL!K1254)</f>
        <v>*</v>
      </c>
      <c r="O1232" s="258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8" t="str">
        <f>IF(SP_SUL!N1255="","*",SP_SUL!N1255)</f>
        <v>*</v>
      </c>
      <c r="M1233" s="111" t="str">
        <f>IF(SP_SUL!J1255="","*",SP_SUL!J1255)</f>
        <v>*</v>
      </c>
      <c r="N1233" s="257" t="str">
        <f>IF(SP_SUL!K1255="","*",SP_SUL!K1255)</f>
        <v>*</v>
      </c>
      <c r="O1233" s="257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2" t="str">
        <f>IF(SP_SUL!N1256="","*",SP_SUL!N1256)</f>
        <v>*</v>
      </c>
      <c r="M1234" s="150" t="str">
        <f>IF(SP_SUL!J1256="","*",SP_SUL!J1256)</f>
        <v>*</v>
      </c>
      <c r="N1234" s="258" t="str">
        <f>IF(SP_SUL!K1256="","*",SP_SUL!K1256)</f>
        <v>*</v>
      </c>
      <c r="O1234" s="258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2" t="str">
        <f>IF(SP_SUL!N1257="","*",SP_SUL!N1257)</f>
        <v>*</v>
      </c>
      <c r="M1235" s="150" t="str">
        <f>IF(SP_SUL!J1257="","*",SP_SUL!J1257)</f>
        <v>*</v>
      </c>
      <c r="N1235" s="258" t="str">
        <f>IF(SP_SUL!K1257="","*",SP_SUL!K1257)</f>
        <v>*</v>
      </c>
      <c r="O1235" s="258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8" t="str">
        <f>IF(SP_SUL!N1258="","*",SP_SUL!N1258)</f>
        <v>*</v>
      </c>
      <c r="M1236" s="111" t="str">
        <f>IF(SP_SUL!J1258="","*",SP_SUL!J1258)</f>
        <v>*</v>
      </c>
      <c r="N1236" s="257" t="str">
        <f>IF(SP_SUL!K1258="","*",SP_SUL!K1258)</f>
        <v>*</v>
      </c>
      <c r="O1236" s="257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2" t="str">
        <f>IF(SP_SUL!N1259="","*",SP_SUL!N1259)</f>
        <v>*</v>
      </c>
      <c r="M1237" s="150" t="str">
        <f>IF(SP_SUL!J1259="","*",SP_SUL!J1259)</f>
        <v>*</v>
      </c>
      <c r="N1237" s="258" t="str">
        <f>IF(SP_SUL!K1259="","*",SP_SUL!K1259)</f>
        <v>*</v>
      </c>
      <c r="O1237" s="258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2" t="str">
        <f>IF(SP_SUL!N1260="","*",SP_SUL!N1260)</f>
        <v>*</v>
      </c>
      <c r="M1238" s="150" t="str">
        <f>IF(SP_SUL!J1260="","*",SP_SUL!J1260)</f>
        <v>*</v>
      </c>
      <c r="N1238" s="258" t="str">
        <f>IF(SP_SUL!K1260="","*",SP_SUL!K1260)</f>
        <v>*</v>
      </c>
      <c r="O1238" s="258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8" t="str">
        <f>IF(SP_SUL!N1261="","*",SP_SUL!N1261)</f>
        <v>*</v>
      </c>
      <c r="M1239" s="111" t="str">
        <f>IF(SP_SUL!J1261="","*",SP_SUL!J1261)</f>
        <v>*</v>
      </c>
      <c r="N1239" s="257" t="str">
        <f>IF(SP_SUL!K1261="","*",SP_SUL!K1261)</f>
        <v>*</v>
      </c>
      <c r="O1239" s="257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2" t="str">
        <f>IF(SP_SUL!N1262="","*",SP_SUL!N1262)</f>
        <v>*</v>
      </c>
      <c r="M1240" s="150" t="str">
        <f>IF(SP_SUL!J1262="","*",SP_SUL!J1262)</f>
        <v>*</v>
      </c>
      <c r="N1240" s="258" t="str">
        <f>IF(SP_SUL!K1262="","*",SP_SUL!K1262)</f>
        <v>*</v>
      </c>
      <c r="O1240" s="258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2" t="str">
        <f>IF(SP_SUL!N1263="","*",SP_SUL!N1263)</f>
        <v>*</v>
      </c>
      <c r="M1241" s="150" t="str">
        <f>IF(SP_SUL!J1263="","*",SP_SUL!J1263)</f>
        <v>*</v>
      </c>
      <c r="N1241" s="258" t="str">
        <f>IF(SP_SUL!K1263="","*",SP_SUL!K1263)</f>
        <v>*</v>
      </c>
      <c r="O1241" s="258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8" t="str">
        <f>IF(SP_SUL!N1264="","*",SP_SUL!N1264)</f>
        <v>*</v>
      </c>
      <c r="M1242" s="111" t="str">
        <f>IF(SP_SUL!J1264="","*",SP_SUL!J1264)</f>
        <v>*</v>
      </c>
      <c r="N1242" s="257" t="str">
        <f>IF(SP_SUL!K1264="","*",SP_SUL!K1264)</f>
        <v>*</v>
      </c>
      <c r="O1242" s="257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2" t="str">
        <f>IF(SP_SUL!N1265="","*",SP_SUL!N1265)</f>
        <v>*</v>
      </c>
      <c r="M1243" s="150" t="str">
        <f>IF(SP_SUL!J1265="","*",SP_SUL!J1265)</f>
        <v>*</v>
      </c>
      <c r="N1243" s="258" t="str">
        <f>IF(SP_SUL!K1265="","*",SP_SUL!K1265)</f>
        <v>*</v>
      </c>
      <c r="O1243" s="258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2" t="str">
        <f>IF(SP_SUL!N1266="","*",SP_SUL!N1266)</f>
        <v>*</v>
      </c>
      <c r="M1244" s="150" t="str">
        <f>IF(SP_SUL!J1266="","*",SP_SUL!J1266)</f>
        <v>*</v>
      </c>
      <c r="N1244" s="258" t="str">
        <f>IF(SP_SUL!K1266="","*",SP_SUL!K1266)</f>
        <v>*</v>
      </c>
      <c r="O1244" s="258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8" t="str">
        <f>IF(SP_SUL!N1267="","*",SP_SUL!N1267)</f>
        <v>*</v>
      </c>
      <c r="M1245" s="111" t="str">
        <f>IF(SP_SUL!J1267="","*",SP_SUL!J1267)</f>
        <v>*</v>
      </c>
      <c r="N1245" s="257" t="str">
        <f>IF(SP_SUL!K1267="","*",SP_SUL!K1267)</f>
        <v>*</v>
      </c>
      <c r="O1245" s="257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2" t="str">
        <f>IF(SP_SUL!N1268="","*",SP_SUL!N1268)</f>
        <v>*</v>
      </c>
      <c r="M1246" s="150" t="str">
        <f>IF(SP_SUL!J1268="","*",SP_SUL!J1268)</f>
        <v>*</v>
      </c>
      <c r="N1246" s="258" t="str">
        <f>IF(SP_SUL!K1268="","*",SP_SUL!K1268)</f>
        <v>*</v>
      </c>
      <c r="O1246" s="258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2" t="str">
        <f>IF(SP_SUL!N1269="","*",SP_SUL!N1269)</f>
        <v>*</v>
      </c>
      <c r="M1247" s="150" t="str">
        <f>IF(SP_SUL!J1269="","*",SP_SUL!J1269)</f>
        <v>*</v>
      </c>
      <c r="N1247" s="258" t="str">
        <f>IF(SP_SUL!K1269="","*",SP_SUL!K1269)</f>
        <v>*</v>
      </c>
      <c r="O1247" s="258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8" t="str">
        <f>IF(SP_SUL!N1270="","*",SP_SUL!N1270)</f>
        <v>*</v>
      </c>
      <c r="M1248" s="111" t="str">
        <f>IF(SP_SUL!J1270="","*",SP_SUL!J1270)</f>
        <v>*</v>
      </c>
      <c r="N1248" s="257" t="str">
        <f>IF(SP_SUL!K1270="","*",SP_SUL!K1270)</f>
        <v>*</v>
      </c>
      <c r="O1248" s="257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2" t="str">
        <f>IF(SP_SUL!N1271="","*",SP_SUL!N1271)</f>
        <v>*</v>
      </c>
      <c r="M1249" s="150" t="str">
        <f>IF(SP_SUL!J1271="","*",SP_SUL!J1271)</f>
        <v>*</v>
      </c>
      <c r="N1249" s="258" t="str">
        <f>IF(SP_SUL!K1271="","*",SP_SUL!K1271)</f>
        <v>*</v>
      </c>
      <c r="O1249" s="258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2" t="str">
        <f>IF(SP_SUL!N1272="","*",SP_SUL!N1272)</f>
        <v>*</v>
      </c>
      <c r="M1250" s="150" t="str">
        <f>IF(SP_SUL!J1272="","*",SP_SUL!J1272)</f>
        <v>*</v>
      </c>
      <c r="N1250" s="258" t="str">
        <f>IF(SP_SUL!K1272="","*",SP_SUL!K1272)</f>
        <v>*</v>
      </c>
      <c r="O1250" s="258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8" t="str">
        <f>IF(SP_SUL!N1273="","*",SP_SUL!N1273)</f>
        <v>*</v>
      </c>
      <c r="M1251" s="111" t="str">
        <f>IF(SP_SUL!J1273="","*",SP_SUL!J1273)</f>
        <v>*</v>
      </c>
      <c r="N1251" s="257" t="str">
        <f>IF(SP_SUL!K1273="","*",SP_SUL!K1273)</f>
        <v>*</v>
      </c>
      <c r="O1251" s="257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2" t="str">
        <f>IF(SP_SUL!N1274="","*",SP_SUL!N1274)</f>
        <v>*</v>
      </c>
      <c r="M1252" s="150" t="str">
        <f>IF(SP_SUL!J1274="","*",SP_SUL!J1274)</f>
        <v>*</v>
      </c>
      <c r="N1252" s="258" t="str">
        <f>IF(SP_SUL!K1274="","*",SP_SUL!K1274)</f>
        <v>*</v>
      </c>
      <c r="O1252" s="258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2" t="str">
        <f>IF(SP_SUL!N1275="","*",SP_SUL!N1275)</f>
        <v>*</v>
      </c>
      <c r="M1253" s="150" t="str">
        <f>IF(SP_SUL!J1275="","*",SP_SUL!J1275)</f>
        <v>*</v>
      </c>
      <c r="N1253" s="258" t="str">
        <f>IF(SP_SUL!K1275="","*",SP_SUL!K1275)</f>
        <v>*</v>
      </c>
      <c r="O1253" s="258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8" t="str">
        <f>IF(SP_SUL!N1276="","*",SP_SUL!N1276)</f>
        <v>*</v>
      </c>
      <c r="M1254" s="111" t="str">
        <f>IF(SP_SUL!J1276="","*",SP_SUL!J1276)</f>
        <v>*</v>
      </c>
      <c r="N1254" s="257" t="str">
        <f>IF(SP_SUL!K1276="","*",SP_SUL!K1276)</f>
        <v>*</v>
      </c>
      <c r="O1254" s="257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2" t="str">
        <f>IF(SP_SUL!N1277="","*",SP_SUL!N1277)</f>
        <v>*</v>
      </c>
      <c r="M1255" s="150" t="str">
        <f>IF(SP_SUL!J1277="","*",SP_SUL!J1277)</f>
        <v>*</v>
      </c>
      <c r="N1255" s="258" t="str">
        <f>IF(SP_SUL!K1277="","*",SP_SUL!K1277)</f>
        <v>*</v>
      </c>
      <c r="O1255" s="258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2" t="str">
        <f>IF(SP_SUL!N1278="","*",SP_SUL!N1278)</f>
        <v>*</v>
      </c>
      <c r="M1256" s="150" t="str">
        <f>IF(SP_SUL!J1278="","*",SP_SUL!J1278)</f>
        <v>*</v>
      </c>
      <c r="N1256" s="258" t="str">
        <f>IF(SP_SUL!K1278="","*",SP_SUL!K1278)</f>
        <v>*</v>
      </c>
      <c r="O1256" s="258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8" t="str">
        <f>IF(SP_SUL!N1279="","*",SP_SUL!N1279)</f>
        <v>*</v>
      </c>
      <c r="M1257" s="111" t="str">
        <f>IF(SP_SUL!J1279="","*",SP_SUL!J1279)</f>
        <v>*</v>
      </c>
      <c r="N1257" s="257" t="str">
        <f>IF(SP_SUL!K1279="","*",SP_SUL!K1279)</f>
        <v>*</v>
      </c>
      <c r="O1257" s="257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2" t="str">
        <f>IF(SP_SUL!N1280="","*",SP_SUL!N1280)</f>
        <v>*</v>
      </c>
      <c r="M1258" s="150" t="str">
        <f>IF(SP_SUL!J1280="","*",SP_SUL!J1280)</f>
        <v>*</v>
      </c>
      <c r="N1258" s="258" t="str">
        <f>IF(SP_SUL!K1280="","*",SP_SUL!K1280)</f>
        <v>*</v>
      </c>
      <c r="O1258" s="258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2" t="str">
        <f>IF(SP_SUL!N1281="","*",SP_SUL!N1281)</f>
        <v>*</v>
      </c>
      <c r="M1259" s="150" t="str">
        <f>IF(SP_SUL!J1281="","*",SP_SUL!J1281)</f>
        <v>*</v>
      </c>
      <c r="N1259" s="258" t="str">
        <f>IF(SP_SUL!K1281="","*",SP_SUL!K1281)</f>
        <v>*</v>
      </c>
      <c r="O1259" s="258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8" t="str">
        <f>IF(SP_SUL!N1282="","*",SP_SUL!N1282)</f>
        <v>*</v>
      </c>
      <c r="M1260" s="111" t="str">
        <f>IF(SP_SUL!J1282="","*",SP_SUL!J1282)</f>
        <v>*</v>
      </c>
      <c r="N1260" s="257" t="str">
        <f>IF(SP_SUL!K1282="","*",SP_SUL!K1282)</f>
        <v>*</v>
      </c>
      <c r="O1260" s="257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2" t="str">
        <f>IF(SP_SUL!N1283="","*",SP_SUL!N1283)</f>
        <v>*</v>
      </c>
      <c r="M1261" s="150" t="str">
        <f>IF(SP_SUL!J1283="","*",SP_SUL!J1283)</f>
        <v>*</v>
      </c>
      <c r="N1261" s="258" t="str">
        <f>IF(SP_SUL!K1283="","*",SP_SUL!K1283)</f>
        <v>*</v>
      </c>
      <c r="O1261" s="258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2" t="str">
        <f>IF(SP_SUL!N1284="","*",SP_SUL!N1284)</f>
        <v>*</v>
      </c>
      <c r="M1262" s="150" t="str">
        <f>IF(SP_SUL!J1284="","*",SP_SUL!J1284)</f>
        <v>*</v>
      </c>
      <c r="N1262" s="258" t="str">
        <f>IF(SP_SUL!K1284="","*",SP_SUL!K1284)</f>
        <v>*</v>
      </c>
      <c r="O1262" s="258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8" t="str">
        <f>IF(SP_SUL!N1285="","*",SP_SUL!N1285)</f>
        <v>*</v>
      </c>
      <c r="M1263" s="111" t="str">
        <f>IF(SP_SUL!J1285="","*",SP_SUL!J1285)</f>
        <v>*</v>
      </c>
      <c r="N1263" s="257" t="str">
        <f>IF(SP_SUL!K1285="","*",SP_SUL!K1285)</f>
        <v>*</v>
      </c>
      <c r="O1263" s="257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2" t="str">
        <f>IF(SP_SUL!N1286="","*",SP_SUL!N1286)</f>
        <v>*</v>
      </c>
      <c r="M1264" s="150" t="str">
        <f>IF(SP_SUL!J1286="","*",SP_SUL!J1286)</f>
        <v>*</v>
      </c>
      <c r="N1264" s="258" t="str">
        <f>IF(SP_SUL!K1286="","*",SP_SUL!K1286)</f>
        <v>*</v>
      </c>
      <c r="O1264" s="258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2" t="str">
        <f>IF(SP_SUL!N1287="","*",SP_SUL!N1287)</f>
        <v>*</v>
      </c>
      <c r="M1265" s="150" t="str">
        <f>IF(SP_SUL!J1287="","*",SP_SUL!J1287)</f>
        <v>*</v>
      </c>
      <c r="N1265" s="258" t="str">
        <f>IF(SP_SUL!K1287="","*",SP_SUL!K1287)</f>
        <v>*</v>
      </c>
      <c r="O1265" s="258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8" t="str">
        <f>IF(SP_SUL!N1288="","*",SP_SUL!N1288)</f>
        <v>*</v>
      </c>
      <c r="M1266" s="111" t="str">
        <f>IF(SP_SUL!J1288="","*",SP_SUL!J1288)</f>
        <v>*</v>
      </c>
      <c r="N1266" s="257" t="str">
        <f>IF(SP_SUL!K1288="","*",SP_SUL!K1288)</f>
        <v>*</v>
      </c>
      <c r="O1266" s="257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2" t="str">
        <f>IF(SP_SUL!N1289="","*",SP_SUL!N1289)</f>
        <v>*</v>
      </c>
      <c r="M1267" s="150" t="str">
        <f>IF(SP_SUL!J1289="","*",SP_SUL!J1289)</f>
        <v>*</v>
      </c>
      <c r="N1267" s="258" t="str">
        <f>IF(SP_SUL!K1289="","*",SP_SUL!K1289)</f>
        <v>*</v>
      </c>
      <c r="O1267" s="258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2" t="str">
        <f>IF(SP_SUL!N1290="","*",SP_SUL!N1290)</f>
        <v>*</v>
      </c>
      <c r="M1268" s="150" t="str">
        <f>IF(SP_SUL!J1290="","*",SP_SUL!J1290)</f>
        <v>*</v>
      </c>
      <c r="N1268" s="258" t="str">
        <f>IF(SP_SUL!K1290="","*",SP_SUL!K1290)</f>
        <v>*</v>
      </c>
      <c r="O1268" s="258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8" t="str">
        <f>IF(SP_SUL!N1291="","*",SP_SUL!N1291)</f>
        <v>*</v>
      </c>
      <c r="M1269" s="111" t="str">
        <f>IF(SP_SUL!J1291="","*",SP_SUL!J1291)</f>
        <v>*</v>
      </c>
      <c r="N1269" s="257" t="str">
        <f>IF(SP_SUL!K1291="","*",SP_SUL!K1291)</f>
        <v>*</v>
      </c>
      <c r="O1269" s="257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2" t="str">
        <f>IF(SP_SUL!N1292="","*",SP_SUL!N1292)</f>
        <v>*</v>
      </c>
      <c r="M1270" s="150" t="str">
        <f>IF(SP_SUL!J1292="","*",SP_SUL!J1292)</f>
        <v>*</v>
      </c>
      <c r="N1270" s="258" t="str">
        <f>IF(SP_SUL!K1292="","*",SP_SUL!K1292)</f>
        <v>*</v>
      </c>
      <c r="O1270" s="258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2" t="str">
        <f>IF(SP_SUL!N1293="","*",SP_SUL!N1293)</f>
        <v>*</v>
      </c>
      <c r="M1271" s="150" t="str">
        <f>IF(SP_SUL!J1293="","*",SP_SUL!J1293)</f>
        <v>*</v>
      </c>
      <c r="N1271" s="258" t="str">
        <f>IF(SP_SUL!K1293="","*",SP_SUL!K1293)</f>
        <v>*</v>
      </c>
      <c r="O1271" s="258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8" t="str">
        <f>IF(SP_SUL!N1294="","*",SP_SUL!N1294)</f>
        <v>*</v>
      </c>
      <c r="M1272" s="111" t="str">
        <f>IF(SP_SUL!J1294="","*",SP_SUL!J1294)</f>
        <v>*</v>
      </c>
      <c r="N1272" s="257" t="str">
        <f>IF(SP_SUL!K1294="","*",SP_SUL!K1294)</f>
        <v>*</v>
      </c>
      <c r="O1272" s="257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2" t="str">
        <f>IF(SP_SUL!N1295="","*",SP_SUL!N1295)</f>
        <v>*</v>
      </c>
      <c r="M1273" s="150" t="str">
        <f>IF(SP_SUL!J1295="","*",SP_SUL!J1295)</f>
        <v>*</v>
      </c>
      <c r="N1273" s="258" t="str">
        <f>IF(SP_SUL!K1295="","*",SP_SUL!K1295)</f>
        <v>*</v>
      </c>
      <c r="O1273" s="258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2" t="str">
        <f>IF(SP_SUL!N1296="","*",SP_SUL!N1296)</f>
        <v>*</v>
      </c>
      <c r="M1274" s="150" t="str">
        <f>IF(SP_SUL!J1296="","*",SP_SUL!J1296)</f>
        <v>*</v>
      </c>
      <c r="N1274" s="258" t="str">
        <f>IF(SP_SUL!K1296="","*",SP_SUL!K1296)</f>
        <v>*</v>
      </c>
      <c r="O1274" s="258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8" t="str">
        <f>IF(SP_SUL!N1297="","*",SP_SUL!N1297)</f>
        <v>*</v>
      </c>
      <c r="M1275" s="111" t="str">
        <f>IF(SP_SUL!J1297="","*",SP_SUL!J1297)</f>
        <v>*</v>
      </c>
      <c r="N1275" s="257" t="str">
        <f>IF(SP_SUL!K1297="","*",SP_SUL!K1297)</f>
        <v>*</v>
      </c>
      <c r="O1275" s="257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2" t="str">
        <f>IF(SP_SUL!N1298="","*",SP_SUL!N1298)</f>
        <v>*</v>
      </c>
      <c r="M1276" s="150" t="str">
        <f>IF(SP_SUL!J1298="","*",SP_SUL!J1298)</f>
        <v>*</v>
      </c>
      <c r="N1276" s="258" t="str">
        <f>IF(SP_SUL!K1298="","*",SP_SUL!K1298)</f>
        <v>*</v>
      </c>
      <c r="O1276" s="258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2" t="str">
        <f>IF(SP_SUL!N1299="","*",SP_SUL!N1299)</f>
        <v>*</v>
      </c>
      <c r="M1277" s="150" t="str">
        <f>IF(SP_SUL!J1299="","*",SP_SUL!J1299)</f>
        <v>*</v>
      </c>
      <c r="N1277" s="258" t="str">
        <f>IF(SP_SUL!K1299="","*",SP_SUL!K1299)</f>
        <v>*</v>
      </c>
      <c r="O1277" s="258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8" t="str">
        <f>IF(SP_SUL!N1300="","*",SP_SUL!N1300)</f>
        <v>*</v>
      </c>
      <c r="M1278" s="111" t="str">
        <f>IF(SP_SUL!J1300="","*",SP_SUL!J1300)</f>
        <v>*</v>
      </c>
      <c r="N1278" s="257" t="str">
        <f>IF(SP_SUL!K1300="","*",SP_SUL!K1300)</f>
        <v>*</v>
      </c>
      <c r="O1278" s="257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2" t="str">
        <f>IF(SP_SUL!N1301="","*",SP_SUL!N1301)</f>
        <v>*</v>
      </c>
      <c r="M1279" s="150" t="str">
        <f>IF(SP_SUL!J1301="","*",SP_SUL!J1301)</f>
        <v>*</v>
      </c>
      <c r="N1279" s="258" t="str">
        <f>IF(SP_SUL!K1301="","*",SP_SUL!K1301)</f>
        <v>*</v>
      </c>
      <c r="O1279" s="258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2" t="str">
        <f>IF(SP_SUL!N1302="","*",SP_SUL!N1302)</f>
        <v>*</v>
      </c>
      <c r="M1280" s="150" t="str">
        <f>IF(SP_SUL!J1302="","*",SP_SUL!J1302)</f>
        <v>*</v>
      </c>
      <c r="N1280" s="258" t="str">
        <f>IF(SP_SUL!K1302="","*",SP_SUL!K1302)</f>
        <v>*</v>
      </c>
      <c r="O1280" s="258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8" t="str">
        <f>IF(SP_SUL!N1303="","*",SP_SUL!N1303)</f>
        <v>*</v>
      </c>
      <c r="M1281" s="111" t="str">
        <f>IF(SP_SUL!J1303="","*",SP_SUL!J1303)</f>
        <v>*</v>
      </c>
      <c r="N1281" s="257" t="str">
        <f>IF(SP_SUL!K1303="","*",SP_SUL!K1303)</f>
        <v>*</v>
      </c>
      <c r="O1281" s="257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2" t="str">
        <f>IF(SP_SUL!N1304="","*",SP_SUL!N1304)</f>
        <v>*</v>
      </c>
      <c r="M1282" s="150" t="str">
        <f>IF(SP_SUL!J1304="","*",SP_SUL!J1304)</f>
        <v>*</v>
      </c>
      <c r="N1282" s="258" t="str">
        <f>IF(SP_SUL!K1304="","*",SP_SUL!K1304)</f>
        <v>*</v>
      </c>
      <c r="O1282" s="258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2" t="str">
        <f>IF(SP_SUL!N1305="","*",SP_SUL!N1305)</f>
        <v>*</v>
      </c>
      <c r="M1283" s="150" t="str">
        <f>IF(SP_SUL!J1305="","*",SP_SUL!J1305)</f>
        <v>*</v>
      </c>
      <c r="N1283" s="258" t="str">
        <f>IF(SP_SUL!K1305="","*",SP_SUL!K1305)</f>
        <v>*</v>
      </c>
      <c r="O1283" s="258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8" t="str">
        <f>IF(SP_SUL!N1306="","*",SP_SUL!N1306)</f>
        <v>*</v>
      </c>
      <c r="M1284" s="111" t="str">
        <f>IF(SP_SUL!J1306="","*",SP_SUL!J1306)</f>
        <v>*</v>
      </c>
      <c r="N1284" s="257" t="str">
        <f>IF(SP_SUL!K1306="","*",SP_SUL!K1306)</f>
        <v>*</v>
      </c>
      <c r="O1284" s="257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2" t="str">
        <f>IF(SP_SUL!N1307="","*",SP_SUL!N1307)</f>
        <v>*</v>
      </c>
      <c r="M1285" s="150" t="str">
        <f>IF(SP_SUL!J1307="","*",SP_SUL!J1307)</f>
        <v>*</v>
      </c>
      <c r="N1285" s="258" t="str">
        <f>IF(SP_SUL!K1307="","*",SP_SUL!K1307)</f>
        <v>*</v>
      </c>
      <c r="O1285" s="258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2" t="str">
        <f>IF(SP_SUL!N1308="","*",SP_SUL!N1308)</f>
        <v>*</v>
      </c>
      <c r="M1286" s="150" t="str">
        <f>IF(SP_SUL!J1308="","*",SP_SUL!J1308)</f>
        <v>*</v>
      </c>
      <c r="N1286" s="258" t="str">
        <f>IF(SP_SUL!K1308="","*",SP_SUL!K1308)</f>
        <v>*</v>
      </c>
      <c r="O1286" s="258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8" t="str">
        <f>IF(SP_SUL!N1309="","*",SP_SUL!N1309)</f>
        <v>*</v>
      </c>
      <c r="M1287" s="111" t="str">
        <f>IF(SP_SUL!J1309="","*",SP_SUL!J1309)</f>
        <v>*</v>
      </c>
      <c r="N1287" s="257" t="str">
        <f>IF(SP_SUL!K1309="","*",SP_SUL!K1309)</f>
        <v>*</v>
      </c>
      <c r="O1287" s="257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2" t="str">
        <f>IF(SP_SUL!N1310="","*",SP_SUL!N1310)</f>
        <v>*</v>
      </c>
      <c r="M1288" s="150" t="str">
        <f>IF(SP_SUL!J1310="","*",SP_SUL!J1310)</f>
        <v>*</v>
      </c>
      <c r="N1288" s="258" t="str">
        <f>IF(SP_SUL!K1310="","*",SP_SUL!K1310)</f>
        <v>*</v>
      </c>
      <c r="O1288" s="258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2" t="str">
        <f>IF(SP_SUL!N1311="","*",SP_SUL!N1311)</f>
        <v>*</v>
      </c>
      <c r="M1289" s="150" t="str">
        <f>IF(SP_SUL!J1311="","*",SP_SUL!J1311)</f>
        <v>*</v>
      </c>
      <c r="N1289" s="258" t="str">
        <f>IF(SP_SUL!K1311="","*",SP_SUL!K1311)</f>
        <v>*</v>
      </c>
      <c r="O1289" s="258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8" t="str">
        <f>IF(SP_SUL!N1312="","*",SP_SUL!N1312)</f>
        <v>*</v>
      </c>
      <c r="M1290" s="111" t="str">
        <f>IF(SP_SUL!J1312="","*",SP_SUL!J1312)</f>
        <v>*</v>
      </c>
      <c r="N1290" s="257" t="str">
        <f>IF(SP_SUL!K1312="","*",SP_SUL!K1312)</f>
        <v>*</v>
      </c>
      <c r="O1290" s="257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2" t="str">
        <f>IF(SP_SUL!N1313="","*",SP_SUL!N1313)</f>
        <v>*</v>
      </c>
      <c r="M1291" s="150" t="str">
        <f>IF(SP_SUL!J1313="","*",SP_SUL!J1313)</f>
        <v>*</v>
      </c>
      <c r="N1291" s="258" t="str">
        <f>IF(SP_SUL!K1313="","*",SP_SUL!K1313)</f>
        <v>*</v>
      </c>
      <c r="O1291" s="258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2" t="str">
        <f>IF(SP_SUL!N1314="","*",SP_SUL!N1314)</f>
        <v>*</v>
      </c>
      <c r="M1292" s="150" t="str">
        <f>IF(SP_SUL!J1314="","*",SP_SUL!J1314)</f>
        <v>*</v>
      </c>
      <c r="N1292" s="258" t="str">
        <f>IF(SP_SUL!K1314="","*",SP_SUL!K1314)</f>
        <v>*</v>
      </c>
      <c r="O1292" s="258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8" t="str">
        <f>IF(SP_SUL!N1315="","*",SP_SUL!N1315)</f>
        <v>*</v>
      </c>
      <c r="M1293" s="111" t="str">
        <f>IF(SP_SUL!J1315="","*",SP_SUL!J1315)</f>
        <v>*</v>
      </c>
      <c r="N1293" s="257" t="str">
        <f>IF(SP_SUL!K1315="","*",SP_SUL!K1315)</f>
        <v>*</v>
      </c>
      <c r="O1293" s="257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2" t="str">
        <f>IF(SP_SUL!N1316="","*",SP_SUL!N1316)</f>
        <v>*</v>
      </c>
      <c r="M1294" s="150" t="str">
        <f>IF(SP_SUL!J1316="","*",SP_SUL!J1316)</f>
        <v>*</v>
      </c>
      <c r="N1294" s="258" t="str">
        <f>IF(SP_SUL!K1316="","*",SP_SUL!K1316)</f>
        <v>*</v>
      </c>
      <c r="O1294" s="258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2" t="str">
        <f>IF(SP_SUL!N1317="","*",SP_SUL!N1317)</f>
        <v>*</v>
      </c>
      <c r="M1295" s="150" t="str">
        <f>IF(SP_SUL!J1317="","*",SP_SUL!J1317)</f>
        <v>*</v>
      </c>
      <c r="N1295" s="258" t="str">
        <f>IF(SP_SUL!K1317="","*",SP_SUL!K1317)</f>
        <v>*</v>
      </c>
      <c r="O1295" s="258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8" t="str">
        <f>IF(SP_SUL!N1318="","*",SP_SUL!N1318)</f>
        <v>*</v>
      </c>
      <c r="M1296" s="111" t="str">
        <f>IF(SP_SUL!J1318="","*",SP_SUL!J1318)</f>
        <v>*</v>
      </c>
      <c r="N1296" s="257" t="str">
        <f>IF(SP_SUL!K1318="","*",SP_SUL!K1318)</f>
        <v>*</v>
      </c>
      <c r="O1296" s="257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2" t="str">
        <f>IF(SP_SUL!N1319="","*",SP_SUL!N1319)</f>
        <v>*</v>
      </c>
      <c r="M1297" s="150" t="str">
        <f>IF(SP_SUL!J1319="","*",SP_SUL!J1319)</f>
        <v>*</v>
      </c>
      <c r="N1297" s="258" t="str">
        <f>IF(SP_SUL!K1319="","*",SP_SUL!K1319)</f>
        <v>*</v>
      </c>
      <c r="O1297" s="258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2" t="str">
        <f>IF(SP_SUL!N1320="","*",SP_SUL!N1320)</f>
        <v>*</v>
      </c>
      <c r="M1298" s="150" t="str">
        <f>IF(SP_SUL!J1320="","*",SP_SUL!J1320)</f>
        <v>*</v>
      </c>
      <c r="N1298" s="258" t="str">
        <f>IF(SP_SUL!K1320="","*",SP_SUL!K1320)</f>
        <v>*</v>
      </c>
      <c r="O1298" s="258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8" t="str">
        <f>IF(SP_SUL!N1321="","*",SP_SUL!N1321)</f>
        <v>*</v>
      </c>
      <c r="M1299" s="111" t="str">
        <f>IF(SP_SUL!J1321="","*",SP_SUL!J1321)</f>
        <v>*</v>
      </c>
      <c r="N1299" s="257" t="str">
        <f>IF(SP_SUL!K1321="","*",SP_SUL!K1321)</f>
        <v>*</v>
      </c>
      <c r="O1299" s="257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2" t="str">
        <f>IF(SP_SUL!N1322="","*",SP_SUL!N1322)</f>
        <v>*</v>
      </c>
      <c r="M1300" s="150" t="str">
        <f>IF(SP_SUL!J1322="","*",SP_SUL!J1322)</f>
        <v>*</v>
      </c>
      <c r="N1300" s="258" t="str">
        <f>IF(SP_SUL!K1322="","*",SP_SUL!K1322)</f>
        <v>*</v>
      </c>
      <c r="O1300" s="258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2" t="str">
        <f>IF(SP_SUL!N1323="","*",SP_SUL!N1323)</f>
        <v>*</v>
      </c>
      <c r="M1301" s="150" t="str">
        <f>IF(SP_SUL!J1323="","*",SP_SUL!J1323)</f>
        <v>*</v>
      </c>
      <c r="N1301" s="258" t="str">
        <f>IF(SP_SUL!K1323="","*",SP_SUL!K1323)</f>
        <v>*</v>
      </c>
      <c r="O1301" s="258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8" t="str">
        <f>IF(SP_SUL!N1324="","*",SP_SUL!N1324)</f>
        <v>*</v>
      </c>
      <c r="M1302" s="111" t="str">
        <f>IF(SP_SUL!J1324="","*",SP_SUL!J1324)</f>
        <v>*</v>
      </c>
      <c r="N1302" s="257" t="str">
        <f>IF(SP_SUL!K1324="","*",SP_SUL!K1324)</f>
        <v>*</v>
      </c>
      <c r="O1302" s="257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2" t="str">
        <f>IF(SP_SUL!N1325="","*",SP_SUL!N1325)</f>
        <v>*</v>
      </c>
      <c r="M1303" s="150" t="str">
        <f>IF(SP_SUL!J1325="","*",SP_SUL!J1325)</f>
        <v>*</v>
      </c>
      <c r="N1303" s="258" t="str">
        <f>IF(SP_SUL!K1325="","*",SP_SUL!K1325)</f>
        <v>*</v>
      </c>
      <c r="O1303" s="258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2" t="str">
        <f>IF(SP_SUL!N1326="","*",SP_SUL!N1326)</f>
        <v>*</v>
      </c>
      <c r="M1304" s="150" t="str">
        <f>IF(SP_SUL!J1326="","*",SP_SUL!J1326)</f>
        <v>*</v>
      </c>
      <c r="N1304" s="258" t="str">
        <f>IF(SP_SUL!K1326="","*",SP_SUL!K1326)</f>
        <v>*</v>
      </c>
      <c r="O1304" s="258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8" t="str">
        <f>IF(SP_SUL!N1327="","*",SP_SUL!N1327)</f>
        <v>*</v>
      </c>
      <c r="M1305" s="111" t="str">
        <f>IF(SP_SUL!J1327="","*",SP_SUL!J1327)</f>
        <v>*</v>
      </c>
      <c r="N1305" s="257" t="str">
        <f>IF(SP_SUL!K1327="","*",SP_SUL!K1327)</f>
        <v>*</v>
      </c>
      <c r="O1305" s="257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2" t="str">
        <f>IF(SP_SUL!N1328="","*",SP_SUL!N1328)</f>
        <v>*</v>
      </c>
      <c r="M1306" s="150" t="str">
        <f>IF(SP_SUL!J1328="","*",SP_SUL!J1328)</f>
        <v>*</v>
      </c>
      <c r="N1306" s="258" t="str">
        <f>IF(SP_SUL!K1328="","*",SP_SUL!K1328)</f>
        <v>*</v>
      </c>
      <c r="O1306" s="258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2" t="str">
        <f>IF(SP_SUL!N1329="","*",SP_SUL!N1329)</f>
        <v>*</v>
      </c>
      <c r="M1307" s="150" t="str">
        <f>IF(SP_SUL!J1329="","*",SP_SUL!J1329)</f>
        <v>*</v>
      </c>
      <c r="N1307" s="258" t="str">
        <f>IF(SP_SUL!K1329="","*",SP_SUL!K1329)</f>
        <v>*</v>
      </c>
      <c r="O1307" s="258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8" t="str">
        <f>IF(SP_SUL!N1330="","*",SP_SUL!N1330)</f>
        <v>*</v>
      </c>
      <c r="M1308" s="111" t="str">
        <f>IF(SP_SUL!J1330="","*",SP_SUL!J1330)</f>
        <v>*</v>
      </c>
      <c r="N1308" s="257" t="str">
        <f>IF(SP_SUL!K1330="","*",SP_SUL!K1330)</f>
        <v>*</v>
      </c>
      <c r="O1308" s="257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2" t="str">
        <f>IF(SP_SUL!N1331="","*",SP_SUL!N1331)</f>
        <v>*</v>
      </c>
      <c r="M1309" s="150" t="str">
        <f>IF(SP_SUL!J1331="","*",SP_SUL!J1331)</f>
        <v>*</v>
      </c>
      <c r="N1309" s="258" t="str">
        <f>IF(SP_SUL!K1331="","*",SP_SUL!K1331)</f>
        <v>*</v>
      </c>
      <c r="O1309" s="258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2" t="str">
        <f>IF(SP_SUL!N1332="","*",SP_SUL!N1332)</f>
        <v>*</v>
      </c>
      <c r="M1310" s="150" t="str">
        <f>IF(SP_SUL!J1332="","*",SP_SUL!J1332)</f>
        <v>*</v>
      </c>
      <c r="N1310" s="258" t="str">
        <f>IF(SP_SUL!K1332="","*",SP_SUL!K1332)</f>
        <v>*</v>
      </c>
      <c r="O1310" s="258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8" t="str">
        <f>IF(SP_SUL!N1333="","*",SP_SUL!N1333)</f>
        <v>*</v>
      </c>
      <c r="M1311" s="111" t="str">
        <f>IF(SP_SUL!J1333="","*",SP_SUL!J1333)</f>
        <v>*</v>
      </c>
      <c r="N1311" s="257" t="str">
        <f>IF(SP_SUL!K1333="","*",SP_SUL!K1333)</f>
        <v>*</v>
      </c>
      <c r="O1311" s="257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2" t="str">
        <f>IF(SP_SUL!N1334="","*",SP_SUL!N1334)</f>
        <v>*</v>
      </c>
      <c r="M1312" s="150" t="str">
        <f>IF(SP_SUL!J1334="","*",SP_SUL!J1334)</f>
        <v>*</v>
      </c>
      <c r="N1312" s="258" t="str">
        <f>IF(SP_SUL!K1334="","*",SP_SUL!K1334)</f>
        <v>*</v>
      </c>
      <c r="O1312" s="258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2" t="str">
        <f>IF(SP_SUL!N1335="","*",SP_SUL!N1335)</f>
        <v>*</v>
      </c>
      <c r="M1313" s="150" t="str">
        <f>IF(SP_SUL!J1335="","*",SP_SUL!J1335)</f>
        <v>*</v>
      </c>
      <c r="N1313" s="258" t="str">
        <f>IF(SP_SUL!K1335="","*",SP_SUL!K1335)</f>
        <v>*</v>
      </c>
      <c r="O1313" s="258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8" t="str">
        <f>IF(SP_SUL!N1336="","*",SP_SUL!N1336)</f>
        <v>*</v>
      </c>
      <c r="M1314" s="111" t="str">
        <f>IF(SP_SUL!J1336="","*",SP_SUL!J1336)</f>
        <v>*</v>
      </c>
      <c r="N1314" s="257" t="str">
        <f>IF(SP_SUL!K1336="","*",SP_SUL!K1336)</f>
        <v>*</v>
      </c>
      <c r="O1314" s="257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2" t="str">
        <f>IF(SP_SUL!N1337="","*",SP_SUL!N1337)</f>
        <v>*</v>
      </c>
      <c r="M1315" s="150" t="str">
        <f>IF(SP_SUL!J1337="","*",SP_SUL!J1337)</f>
        <v>*</v>
      </c>
      <c r="N1315" s="258" t="str">
        <f>IF(SP_SUL!K1337="","*",SP_SUL!K1337)</f>
        <v>*</v>
      </c>
      <c r="O1315" s="258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2" t="str">
        <f>IF(SP_SUL!N1338="","*",SP_SUL!N1338)</f>
        <v>*</v>
      </c>
      <c r="M1316" s="150" t="str">
        <f>IF(SP_SUL!J1338="","*",SP_SUL!J1338)</f>
        <v>*</v>
      </c>
      <c r="N1316" s="258" t="str">
        <f>IF(SP_SUL!K1338="","*",SP_SUL!K1338)</f>
        <v>*</v>
      </c>
      <c r="O1316" s="258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8" t="str">
        <f>IF(SP_SUL!N1339="","*",SP_SUL!N1339)</f>
        <v>*</v>
      </c>
      <c r="M1317" s="111" t="str">
        <f>IF(SP_SUL!J1339="","*",SP_SUL!J1339)</f>
        <v>*</v>
      </c>
      <c r="N1317" s="257" t="str">
        <f>IF(SP_SUL!K1339="","*",SP_SUL!K1339)</f>
        <v>*</v>
      </c>
      <c r="O1317" s="257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2" t="str">
        <f>IF(SP_SUL!N1340="","*",SP_SUL!N1340)</f>
        <v>*</v>
      </c>
      <c r="M1318" s="150" t="str">
        <f>IF(SP_SUL!J1340="","*",SP_SUL!J1340)</f>
        <v>*</v>
      </c>
      <c r="N1318" s="258" t="str">
        <f>IF(SP_SUL!K1340="","*",SP_SUL!K1340)</f>
        <v>*</v>
      </c>
      <c r="O1318" s="258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2" t="str">
        <f>IF(SP_SUL!N1341="","*",SP_SUL!N1341)</f>
        <v>*</v>
      </c>
      <c r="M1319" s="150" t="str">
        <f>IF(SP_SUL!J1341="","*",SP_SUL!J1341)</f>
        <v>*</v>
      </c>
      <c r="N1319" s="258" t="str">
        <f>IF(SP_SUL!K1341="","*",SP_SUL!K1341)</f>
        <v>*</v>
      </c>
      <c r="O1319" s="258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8" t="str">
        <f>IF(SP_SUL!N1342="","*",SP_SUL!N1342)</f>
        <v>*</v>
      </c>
      <c r="M1320" s="111" t="str">
        <f>IF(SP_SUL!J1342="","*",SP_SUL!J1342)</f>
        <v>*</v>
      </c>
      <c r="N1320" s="257" t="str">
        <f>IF(SP_SUL!K1342="","*",SP_SUL!K1342)</f>
        <v>*</v>
      </c>
      <c r="O1320" s="257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2" t="str">
        <f>IF(SP_SUL!N1343="","*",SP_SUL!N1343)</f>
        <v>*</v>
      </c>
      <c r="M1321" s="150" t="str">
        <f>IF(SP_SUL!J1343="","*",SP_SUL!J1343)</f>
        <v>*</v>
      </c>
      <c r="N1321" s="258" t="str">
        <f>IF(SP_SUL!K1343="","*",SP_SUL!K1343)</f>
        <v>*</v>
      </c>
      <c r="O1321" s="258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2" t="str">
        <f>IF(SP_SUL!N1344="","*",SP_SUL!N1344)</f>
        <v>*</v>
      </c>
      <c r="M1322" s="150" t="str">
        <f>IF(SP_SUL!J1344="","*",SP_SUL!J1344)</f>
        <v>*</v>
      </c>
      <c r="N1322" s="258" t="str">
        <f>IF(SP_SUL!K1344="","*",SP_SUL!K1344)</f>
        <v>*</v>
      </c>
      <c r="O1322" s="258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8" t="str">
        <f>IF(SP_SUL!N1345="","*",SP_SUL!N1345)</f>
        <v>*</v>
      </c>
      <c r="M1323" s="111" t="str">
        <f>IF(SP_SUL!J1345="","*",SP_SUL!J1345)</f>
        <v>*</v>
      </c>
      <c r="N1323" s="257" t="str">
        <f>IF(SP_SUL!K1345="","*",SP_SUL!K1345)</f>
        <v>*</v>
      </c>
      <c r="O1323" s="257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2" t="str">
        <f>IF(SP_SUL!N1346="","*",SP_SUL!N1346)</f>
        <v>*</v>
      </c>
      <c r="M1324" s="150" t="str">
        <f>IF(SP_SUL!J1346="","*",SP_SUL!J1346)</f>
        <v>*</v>
      </c>
      <c r="N1324" s="258" t="str">
        <f>IF(SP_SUL!K1346="","*",SP_SUL!K1346)</f>
        <v>*</v>
      </c>
      <c r="O1324" s="258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2" t="str">
        <f>IF(SP_SUL!N1347="","*",SP_SUL!N1347)</f>
        <v>*</v>
      </c>
      <c r="M1325" s="150" t="str">
        <f>IF(SP_SUL!J1347="","*",SP_SUL!J1347)</f>
        <v>*</v>
      </c>
      <c r="N1325" s="258" t="str">
        <f>IF(SP_SUL!K1347="","*",SP_SUL!K1347)</f>
        <v>*</v>
      </c>
      <c r="O1325" s="258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8" t="str">
        <f>IF(SP_SUL!N1348="","*",SP_SUL!N1348)</f>
        <v>*</v>
      </c>
      <c r="M1326" s="111" t="str">
        <f>IF(SP_SUL!J1348="","*",SP_SUL!J1348)</f>
        <v>*</v>
      </c>
      <c r="N1326" s="257" t="str">
        <f>IF(SP_SUL!K1348="","*",SP_SUL!K1348)</f>
        <v>*</v>
      </c>
      <c r="O1326" s="257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2" t="str">
        <f>IF(SP_SUL!N1349="","*",SP_SUL!N1349)</f>
        <v>*</v>
      </c>
      <c r="M1327" s="150" t="str">
        <f>IF(SP_SUL!J1349="","*",SP_SUL!J1349)</f>
        <v>*</v>
      </c>
      <c r="N1327" s="258" t="str">
        <f>IF(SP_SUL!K1349="","*",SP_SUL!K1349)</f>
        <v>*</v>
      </c>
      <c r="O1327" s="258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2" t="str">
        <f>IF(SP_SUL!N1350="","*",SP_SUL!N1350)</f>
        <v>*</v>
      </c>
      <c r="M1328" s="150" t="str">
        <f>IF(SP_SUL!J1350="","*",SP_SUL!J1350)</f>
        <v>*</v>
      </c>
      <c r="N1328" s="258" t="str">
        <f>IF(SP_SUL!K1350="","*",SP_SUL!K1350)</f>
        <v>*</v>
      </c>
      <c r="O1328" s="258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8" t="str">
        <f>IF(SP_SUL!N1351="","*",SP_SUL!N1351)</f>
        <v>*</v>
      </c>
      <c r="M1329" s="111" t="str">
        <f>IF(SP_SUL!J1351="","*",SP_SUL!J1351)</f>
        <v>*</v>
      </c>
      <c r="N1329" s="257" t="str">
        <f>IF(SP_SUL!K1351="","*",SP_SUL!K1351)</f>
        <v>*</v>
      </c>
      <c r="O1329" s="257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2" t="str">
        <f>IF(SP_SUL!N1352="","*",SP_SUL!N1352)</f>
        <v>*</v>
      </c>
      <c r="M1330" s="150" t="str">
        <f>IF(SP_SUL!J1352="","*",SP_SUL!J1352)</f>
        <v>*</v>
      </c>
      <c r="N1330" s="258" t="str">
        <f>IF(SP_SUL!K1352="","*",SP_SUL!K1352)</f>
        <v>*</v>
      </c>
      <c r="O1330" s="258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2" t="str">
        <f>IF(SP_SUL!N1353="","*",SP_SUL!N1353)</f>
        <v>*</v>
      </c>
      <c r="M1331" s="150" t="str">
        <f>IF(SP_SUL!J1353="","*",SP_SUL!J1353)</f>
        <v>*</v>
      </c>
      <c r="N1331" s="258" t="str">
        <f>IF(SP_SUL!K1353="","*",SP_SUL!K1353)</f>
        <v>*</v>
      </c>
      <c r="O1331" s="258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8" t="str">
        <f>IF(SP_SUL!N1354="","*",SP_SUL!N1354)</f>
        <v>*</v>
      </c>
      <c r="M1332" s="111" t="str">
        <f>IF(SP_SUL!J1354="","*",SP_SUL!J1354)</f>
        <v>*</v>
      </c>
      <c r="N1332" s="257" t="str">
        <f>IF(SP_SUL!K1354="","*",SP_SUL!K1354)</f>
        <v>*</v>
      </c>
      <c r="O1332" s="257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2" t="str">
        <f>IF(SP_SUL!N1355="","*",SP_SUL!N1355)</f>
        <v>*</v>
      </c>
      <c r="M1333" s="150" t="str">
        <f>IF(SP_SUL!J1355="","*",SP_SUL!J1355)</f>
        <v>*</v>
      </c>
      <c r="N1333" s="258" t="str">
        <f>IF(SP_SUL!K1355="","*",SP_SUL!K1355)</f>
        <v>*</v>
      </c>
      <c r="O1333" s="258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2" t="str">
        <f>IF(SP_SUL!N1356="","*",SP_SUL!N1356)</f>
        <v>*</v>
      </c>
      <c r="M1334" s="150" t="str">
        <f>IF(SP_SUL!J1356="","*",SP_SUL!J1356)</f>
        <v>*</v>
      </c>
      <c r="N1334" s="258" t="str">
        <f>IF(SP_SUL!K1356="","*",SP_SUL!K1356)</f>
        <v>*</v>
      </c>
      <c r="O1334" s="258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8" t="str">
        <f>IF(SP_SUL!N1357="","*",SP_SUL!N1357)</f>
        <v>*</v>
      </c>
      <c r="M1335" s="111" t="str">
        <f>IF(SP_SUL!J1357="","*",SP_SUL!J1357)</f>
        <v>*</v>
      </c>
      <c r="N1335" s="257" t="str">
        <f>IF(SP_SUL!K1357="","*",SP_SUL!K1357)</f>
        <v>*</v>
      </c>
      <c r="O1335" s="257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2" t="str">
        <f>IF(SP_SUL!N1358="","*",SP_SUL!N1358)</f>
        <v>*</v>
      </c>
      <c r="M1336" s="150" t="str">
        <f>IF(SP_SUL!J1358="","*",SP_SUL!J1358)</f>
        <v>*</v>
      </c>
      <c r="N1336" s="258" t="str">
        <f>IF(SP_SUL!K1358="","*",SP_SUL!K1358)</f>
        <v>*</v>
      </c>
      <c r="O1336" s="258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2" t="str">
        <f>IF(SP_SUL!N1359="","*",SP_SUL!N1359)</f>
        <v>*</v>
      </c>
      <c r="M1337" s="150" t="str">
        <f>IF(SP_SUL!J1359="","*",SP_SUL!J1359)</f>
        <v>*</v>
      </c>
      <c r="N1337" s="258" t="str">
        <f>IF(SP_SUL!K1359="","*",SP_SUL!K1359)</f>
        <v>*</v>
      </c>
      <c r="O1337" s="258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8" t="str">
        <f>IF(SP_SUL!N1360="","*",SP_SUL!N1360)</f>
        <v>*</v>
      </c>
      <c r="M1338" s="111" t="str">
        <f>IF(SP_SUL!J1360="","*",SP_SUL!J1360)</f>
        <v>*</v>
      </c>
      <c r="N1338" s="257" t="str">
        <f>IF(SP_SUL!K1360="","*",SP_SUL!K1360)</f>
        <v>*</v>
      </c>
      <c r="O1338" s="257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2" t="str">
        <f>IF(SP_SUL!N1361="","*",SP_SUL!N1361)</f>
        <v>*</v>
      </c>
      <c r="M1339" s="150" t="str">
        <f>IF(SP_SUL!J1361="","*",SP_SUL!J1361)</f>
        <v>*</v>
      </c>
      <c r="N1339" s="258" t="str">
        <f>IF(SP_SUL!K1361="","*",SP_SUL!K1361)</f>
        <v>*</v>
      </c>
      <c r="O1339" s="258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2" t="str">
        <f>IF(SP_SUL!N1362="","*",SP_SUL!N1362)</f>
        <v>*</v>
      </c>
      <c r="M1340" s="150" t="str">
        <f>IF(SP_SUL!J1362="","*",SP_SUL!J1362)</f>
        <v>*</v>
      </c>
      <c r="N1340" s="258" t="str">
        <f>IF(SP_SUL!K1362="","*",SP_SUL!K1362)</f>
        <v>*</v>
      </c>
      <c r="O1340" s="258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8" t="str">
        <f>IF(SP_SUL!N1363="","*",SP_SUL!N1363)</f>
        <v>*</v>
      </c>
      <c r="M1341" s="111" t="str">
        <f>IF(SP_SUL!J1363="","*",SP_SUL!J1363)</f>
        <v>*</v>
      </c>
      <c r="N1341" s="257" t="str">
        <f>IF(SP_SUL!K1363="","*",SP_SUL!K1363)</f>
        <v>*</v>
      </c>
      <c r="O1341" s="257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2" t="str">
        <f>IF(SP_SUL!N1364="","*",SP_SUL!N1364)</f>
        <v>*</v>
      </c>
      <c r="M1342" s="150" t="str">
        <f>IF(SP_SUL!J1364="","*",SP_SUL!J1364)</f>
        <v>*</v>
      </c>
      <c r="N1342" s="258" t="str">
        <f>IF(SP_SUL!K1364="","*",SP_SUL!K1364)</f>
        <v>*</v>
      </c>
      <c r="O1342" s="258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2" t="str">
        <f>IF(SP_SUL!N1365="","*",SP_SUL!N1365)</f>
        <v>*</v>
      </c>
      <c r="M1343" s="150" t="str">
        <f>IF(SP_SUL!J1365="","*",SP_SUL!J1365)</f>
        <v>*</v>
      </c>
      <c r="N1343" s="258" t="str">
        <f>IF(SP_SUL!K1365="","*",SP_SUL!K1365)</f>
        <v>*</v>
      </c>
      <c r="O1343" s="258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8" t="str">
        <f>IF(SP_SUL!N1366="","*",SP_SUL!N1366)</f>
        <v>*</v>
      </c>
      <c r="M1344" s="111" t="str">
        <f>IF(SP_SUL!J1366="","*",SP_SUL!J1366)</f>
        <v>*</v>
      </c>
      <c r="N1344" s="257" t="str">
        <f>IF(SP_SUL!K1366="","*",SP_SUL!K1366)</f>
        <v>*</v>
      </c>
      <c r="O1344" s="257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2" t="str">
        <f>IF(SP_SUL!N1367="","*",SP_SUL!N1367)</f>
        <v>*</v>
      </c>
      <c r="M1345" s="150" t="str">
        <f>IF(SP_SUL!J1367="","*",SP_SUL!J1367)</f>
        <v>*</v>
      </c>
      <c r="N1345" s="258" t="str">
        <f>IF(SP_SUL!K1367="","*",SP_SUL!K1367)</f>
        <v>*</v>
      </c>
      <c r="O1345" s="258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2" t="str">
        <f>IF(SP_SUL!N1368="","*",SP_SUL!N1368)</f>
        <v>*</v>
      </c>
      <c r="M1346" s="150" t="str">
        <f>IF(SP_SUL!J1368="","*",SP_SUL!J1368)</f>
        <v>*</v>
      </c>
      <c r="N1346" s="258" t="str">
        <f>IF(SP_SUL!K1368="","*",SP_SUL!K1368)</f>
        <v>*</v>
      </c>
      <c r="O1346" s="258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8" t="str">
        <f>IF(SP_SUL!N1369="","*",SP_SUL!N1369)</f>
        <v>*</v>
      </c>
      <c r="M1347" s="111" t="str">
        <f>IF(SP_SUL!J1369="","*",SP_SUL!J1369)</f>
        <v>*</v>
      </c>
      <c r="N1347" s="257" t="str">
        <f>IF(SP_SUL!K1369="","*",SP_SUL!K1369)</f>
        <v>*</v>
      </c>
      <c r="O1347" s="257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2" t="str">
        <f>IF(SP_SUL!N1370="","*",SP_SUL!N1370)</f>
        <v>*</v>
      </c>
      <c r="M1348" s="150" t="str">
        <f>IF(SP_SUL!J1370="","*",SP_SUL!J1370)</f>
        <v>*</v>
      </c>
      <c r="N1348" s="258" t="str">
        <f>IF(SP_SUL!K1370="","*",SP_SUL!K1370)</f>
        <v>*</v>
      </c>
      <c r="O1348" s="258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2" t="str">
        <f>IF(SP_SUL!N1371="","*",SP_SUL!N1371)</f>
        <v>*</v>
      </c>
      <c r="M1349" s="150" t="str">
        <f>IF(SP_SUL!J1371="","*",SP_SUL!J1371)</f>
        <v>*</v>
      </c>
      <c r="N1349" s="258" t="str">
        <f>IF(SP_SUL!K1371="","*",SP_SUL!K1371)</f>
        <v>*</v>
      </c>
      <c r="O1349" s="258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8" t="str">
        <f>IF(SP_SUL!N1372="","*",SP_SUL!N1372)</f>
        <v>*</v>
      </c>
      <c r="M1350" s="111" t="str">
        <f>IF(SP_SUL!J1372="","*",SP_SUL!J1372)</f>
        <v>*</v>
      </c>
      <c r="N1350" s="257" t="str">
        <f>IF(SP_SUL!K1372="","*",SP_SUL!K1372)</f>
        <v>*</v>
      </c>
      <c r="O1350" s="257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2" t="str">
        <f>IF(SP_SUL!N1373="","*",SP_SUL!N1373)</f>
        <v>*</v>
      </c>
      <c r="M1351" s="150" t="str">
        <f>IF(SP_SUL!J1373="","*",SP_SUL!J1373)</f>
        <v>*</v>
      </c>
      <c r="N1351" s="258" t="str">
        <f>IF(SP_SUL!K1373="","*",SP_SUL!K1373)</f>
        <v>*</v>
      </c>
      <c r="O1351" s="258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2" t="str">
        <f>IF(SP_SUL!N1374="","*",SP_SUL!N1374)</f>
        <v>*</v>
      </c>
      <c r="M1352" s="150" t="str">
        <f>IF(SP_SUL!J1374="","*",SP_SUL!J1374)</f>
        <v>*</v>
      </c>
      <c r="N1352" s="258" t="str">
        <f>IF(SP_SUL!K1374="","*",SP_SUL!K1374)</f>
        <v>*</v>
      </c>
      <c r="O1352" s="258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8" t="str">
        <f>IF(SP_SUL!N1375="","*",SP_SUL!N1375)</f>
        <v>*</v>
      </c>
      <c r="M1353" s="111" t="str">
        <f>IF(SP_SUL!J1375="","*",SP_SUL!J1375)</f>
        <v>*</v>
      </c>
      <c r="N1353" s="257" t="str">
        <f>IF(SP_SUL!K1375="","*",SP_SUL!K1375)</f>
        <v>*</v>
      </c>
      <c r="O1353" s="257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2" t="str">
        <f>IF(SP_SUL!N1376="","*",SP_SUL!N1376)</f>
        <v>*</v>
      </c>
      <c r="M1354" s="150" t="str">
        <f>IF(SP_SUL!J1376="","*",SP_SUL!J1376)</f>
        <v>*</v>
      </c>
      <c r="N1354" s="258" t="str">
        <f>IF(SP_SUL!K1376="","*",SP_SUL!K1376)</f>
        <v>*</v>
      </c>
      <c r="O1354" s="258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2" t="str">
        <f>IF(SP_SUL!N1377="","*",SP_SUL!N1377)</f>
        <v>*</v>
      </c>
      <c r="M1355" s="150" t="str">
        <f>IF(SP_SUL!J1377="","*",SP_SUL!J1377)</f>
        <v>*</v>
      </c>
      <c r="N1355" s="258" t="str">
        <f>IF(SP_SUL!K1377="","*",SP_SUL!K1377)</f>
        <v>*</v>
      </c>
      <c r="O1355" s="258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8" t="str">
        <f>IF(SP_SUL!N1378="","*",SP_SUL!N1378)</f>
        <v>*</v>
      </c>
      <c r="M1356" s="111" t="str">
        <f>IF(SP_SUL!J1378="","*",SP_SUL!J1378)</f>
        <v>*</v>
      </c>
      <c r="N1356" s="257" t="str">
        <f>IF(SP_SUL!K1378="","*",SP_SUL!K1378)</f>
        <v>*</v>
      </c>
      <c r="O1356" s="257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2" t="str">
        <f>IF(SP_SUL!N1379="","*",SP_SUL!N1379)</f>
        <v>*</v>
      </c>
      <c r="M1357" s="150" t="str">
        <f>IF(SP_SUL!J1379="","*",SP_SUL!J1379)</f>
        <v>*</v>
      </c>
      <c r="N1357" s="258" t="str">
        <f>IF(SP_SUL!K1379="","*",SP_SUL!K1379)</f>
        <v>*</v>
      </c>
      <c r="O1357" s="258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2" t="str">
        <f>IF(SP_SUL!N1380="","*",SP_SUL!N1380)</f>
        <v>*</v>
      </c>
      <c r="M1358" s="150" t="str">
        <f>IF(SP_SUL!J1380="","*",SP_SUL!J1380)</f>
        <v>*</v>
      </c>
      <c r="N1358" s="258" t="str">
        <f>IF(SP_SUL!K1380="","*",SP_SUL!K1380)</f>
        <v>*</v>
      </c>
      <c r="O1358" s="258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8" t="str">
        <f>IF(SP_SUL!N1381="","*",SP_SUL!N1381)</f>
        <v>*</v>
      </c>
      <c r="M1359" s="111" t="str">
        <f>IF(SP_SUL!J1381="","*",SP_SUL!J1381)</f>
        <v>*</v>
      </c>
      <c r="N1359" s="257" t="str">
        <f>IF(SP_SUL!K1381="","*",SP_SUL!K1381)</f>
        <v>*</v>
      </c>
      <c r="O1359" s="257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2" t="str">
        <f>IF(SP_SUL!N1382="","*",SP_SUL!N1382)</f>
        <v>*</v>
      </c>
      <c r="M1360" s="150" t="str">
        <f>IF(SP_SUL!J1382="","*",SP_SUL!J1382)</f>
        <v>*</v>
      </c>
      <c r="N1360" s="258" t="str">
        <f>IF(SP_SUL!K1382="","*",SP_SUL!K1382)</f>
        <v>*</v>
      </c>
      <c r="O1360" s="258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2" t="str">
        <f>IF(SP_SUL!N1383="","*",SP_SUL!N1383)</f>
        <v>*</v>
      </c>
      <c r="M1361" s="150" t="str">
        <f>IF(SP_SUL!J1383="","*",SP_SUL!J1383)</f>
        <v>*</v>
      </c>
      <c r="N1361" s="258" t="str">
        <f>IF(SP_SUL!K1383="","*",SP_SUL!K1383)</f>
        <v>*</v>
      </c>
      <c r="O1361" s="258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8" t="str">
        <f>IF(SP_SUL!N1384="","*",SP_SUL!N1384)</f>
        <v>*</v>
      </c>
      <c r="M1362" s="111" t="str">
        <f>IF(SP_SUL!J1384="","*",SP_SUL!J1384)</f>
        <v>*</v>
      </c>
      <c r="N1362" s="257" t="str">
        <f>IF(SP_SUL!K1384="","*",SP_SUL!K1384)</f>
        <v>*</v>
      </c>
      <c r="O1362" s="257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2" t="str">
        <f>IF(SP_SUL!N1385="","*",SP_SUL!N1385)</f>
        <v>*</v>
      </c>
      <c r="M1363" s="150" t="str">
        <f>IF(SP_SUL!J1385="","*",SP_SUL!J1385)</f>
        <v>*</v>
      </c>
      <c r="N1363" s="258" t="str">
        <f>IF(SP_SUL!K1385="","*",SP_SUL!K1385)</f>
        <v>*</v>
      </c>
      <c r="O1363" s="258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2" t="str">
        <f>IF(SP_SUL!N1386="","*",SP_SUL!N1386)</f>
        <v>*</v>
      </c>
      <c r="M1364" s="150" t="str">
        <f>IF(SP_SUL!J1386="","*",SP_SUL!J1386)</f>
        <v>*</v>
      </c>
      <c r="N1364" s="258" t="str">
        <f>IF(SP_SUL!K1386="","*",SP_SUL!K1386)</f>
        <v>*</v>
      </c>
      <c r="O1364" s="258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8" t="str">
        <f>IF(SP_SUL!N1387="","*",SP_SUL!N1387)</f>
        <v>*</v>
      </c>
      <c r="M1365" s="111" t="str">
        <f>IF(SP_SUL!J1387="","*",SP_SUL!J1387)</f>
        <v>*</v>
      </c>
      <c r="N1365" s="257" t="str">
        <f>IF(SP_SUL!K1387="","*",SP_SUL!K1387)</f>
        <v>*</v>
      </c>
      <c r="O1365" s="257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2" t="str">
        <f>IF(SP_SUL!N1388="","*",SP_SUL!N1388)</f>
        <v>*</v>
      </c>
      <c r="M1366" s="150" t="str">
        <f>IF(SP_SUL!J1388="","*",SP_SUL!J1388)</f>
        <v>*</v>
      </c>
      <c r="N1366" s="258" t="str">
        <f>IF(SP_SUL!K1388="","*",SP_SUL!K1388)</f>
        <v>*</v>
      </c>
      <c r="O1366" s="258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2" t="str">
        <f>IF(SP_SUL!N1389="","*",SP_SUL!N1389)</f>
        <v>*</v>
      </c>
      <c r="M1367" s="150" t="str">
        <f>IF(SP_SUL!J1389="","*",SP_SUL!J1389)</f>
        <v>*</v>
      </c>
      <c r="N1367" s="258" t="str">
        <f>IF(SP_SUL!K1389="","*",SP_SUL!K1389)</f>
        <v>*</v>
      </c>
      <c r="O1367" s="258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8" t="str">
        <f>IF(SP_SUL!N1390="","*",SP_SUL!N1390)</f>
        <v>*</v>
      </c>
      <c r="M1368" s="111" t="str">
        <f>IF(SP_SUL!J1390="","*",SP_SUL!J1390)</f>
        <v>*</v>
      </c>
      <c r="N1368" s="257" t="str">
        <f>IF(SP_SUL!K1390="","*",SP_SUL!K1390)</f>
        <v>*</v>
      </c>
      <c r="O1368" s="257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2" t="str">
        <f>IF(SP_SUL!N1391="","*",SP_SUL!N1391)</f>
        <v>*</v>
      </c>
      <c r="M1369" s="150" t="str">
        <f>IF(SP_SUL!J1391="","*",SP_SUL!J1391)</f>
        <v>*</v>
      </c>
      <c r="N1369" s="258" t="str">
        <f>IF(SP_SUL!K1391="","*",SP_SUL!K1391)</f>
        <v>*</v>
      </c>
      <c r="O1369" s="258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2" t="str">
        <f>IF(SP_SUL!N1392="","*",SP_SUL!N1392)</f>
        <v>*</v>
      </c>
      <c r="M1370" s="150" t="str">
        <f>IF(SP_SUL!J1392="","*",SP_SUL!J1392)</f>
        <v>*</v>
      </c>
      <c r="N1370" s="258" t="str">
        <f>IF(SP_SUL!K1392="","*",SP_SUL!K1392)</f>
        <v>*</v>
      </c>
      <c r="O1370" s="258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8" t="str">
        <f>IF(SP_SUL!N1393="","*",SP_SUL!N1393)</f>
        <v>*</v>
      </c>
      <c r="M1371" s="111" t="str">
        <f>IF(SP_SUL!J1393="","*",SP_SUL!J1393)</f>
        <v>*</v>
      </c>
      <c r="N1371" s="257" t="str">
        <f>IF(SP_SUL!K1393="","*",SP_SUL!K1393)</f>
        <v>*</v>
      </c>
      <c r="O1371" s="257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2" t="str">
        <f>IF(SP_SUL!N1394="","*",SP_SUL!N1394)</f>
        <v>*</v>
      </c>
      <c r="M1372" s="150" t="str">
        <f>IF(SP_SUL!J1394="","*",SP_SUL!J1394)</f>
        <v>*</v>
      </c>
      <c r="N1372" s="258" t="str">
        <f>IF(SP_SUL!K1394="","*",SP_SUL!K1394)</f>
        <v>*</v>
      </c>
      <c r="O1372" s="258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2" t="str">
        <f>IF(SP_SUL!N1395="","*",SP_SUL!N1395)</f>
        <v>*</v>
      </c>
      <c r="M1373" s="150" t="str">
        <f>IF(SP_SUL!J1395="","*",SP_SUL!J1395)</f>
        <v>*</v>
      </c>
      <c r="N1373" s="258" t="str">
        <f>IF(SP_SUL!K1395="","*",SP_SUL!K1395)</f>
        <v>*</v>
      </c>
      <c r="O1373" s="258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8" t="str">
        <f>IF(SP_SUL!N1396="","*",SP_SUL!N1396)</f>
        <v>*</v>
      </c>
      <c r="M1374" s="111" t="str">
        <f>IF(SP_SUL!J1396="","*",SP_SUL!J1396)</f>
        <v>*</v>
      </c>
      <c r="N1374" s="257" t="str">
        <f>IF(SP_SUL!K1396="","*",SP_SUL!K1396)</f>
        <v>*</v>
      </c>
      <c r="O1374" s="257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2" t="str">
        <f>IF(SP_SUL!N1397="","*",SP_SUL!N1397)</f>
        <v>*</v>
      </c>
      <c r="M1375" s="150" t="str">
        <f>IF(SP_SUL!J1397="","*",SP_SUL!J1397)</f>
        <v>*</v>
      </c>
      <c r="N1375" s="258" t="str">
        <f>IF(SP_SUL!K1397="","*",SP_SUL!K1397)</f>
        <v>*</v>
      </c>
      <c r="O1375" s="258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2" t="str">
        <f>IF(SP_SUL!N1398="","*",SP_SUL!N1398)</f>
        <v>*</v>
      </c>
      <c r="M1376" s="150" t="str">
        <f>IF(SP_SUL!J1398="","*",SP_SUL!J1398)</f>
        <v>*</v>
      </c>
      <c r="N1376" s="258" t="str">
        <f>IF(SP_SUL!K1398="","*",SP_SUL!K1398)</f>
        <v>*</v>
      </c>
      <c r="O1376" s="258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8" t="str">
        <f>IF(SP_SUL!N1399="","*",SP_SUL!N1399)</f>
        <v>*</v>
      </c>
      <c r="M1377" s="111" t="str">
        <f>IF(SP_SUL!J1399="","*",SP_SUL!J1399)</f>
        <v>*</v>
      </c>
      <c r="N1377" s="257" t="str">
        <f>IF(SP_SUL!K1399="","*",SP_SUL!K1399)</f>
        <v>*</v>
      </c>
      <c r="O1377" s="257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2" t="str">
        <f>IF(SP_SUL!N1400="","*",SP_SUL!N1400)</f>
        <v>*</v>
      </c>
      <c r="M1378" s="150" t="str">
        <f>IF(SP_SUL!J1400="","*",SP_SUL!J1400)</f>
        <v>*</v>
      </c>
      <c r="N1378" s="258" t="str">
        <f>IF(SP_SUL!K1400="","*",SP_SUL!K1400)</f>
        <v>*</v>
      </c>
      <c r="O1378" s="258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2" t="str">
        <f>IF(SP_SUL!N1401="","*",SP_SUL!N1401)</f>
        <v>*</v>
      </c>
      <c r="M1379" s="150" t="str">
        <f>IF(SP_SUL!J1401="","*",SP_SUL!J1401)</f>
        <v>*</v>
      </c>
      <c r="N1379" s="258" t="str">
        <f>IF(SP_SUL!K1401="","*",SP_SUL!K1401)</f>
        <v>*</v>
      </c>
      <c r="O1379" s="258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8" t="str">
        <f>IF(SP_SUL!N1402="","*",SP_SUL!N1402)</f>
        <v>*</v>
      </c>
      <c r="M1380" s="111" t="str">
        <f>IF(SP_SUL!J1402="","*",SP_SUL!J1402)</f>
        <v>*</v>
      </c>
      <c r="N1380" s="257" t="str">
        <f>IF(SP_SUL!K1402="","*",SP_SUL!K1402)</f>
        <v>*</v>
      </c>
      <c r="O1380" s="257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2" t="str">
        <f>IF(SP_SUL!N1403="","*",SP_SUL!N1403)</f>
        <v>*</v>
      </c>
      <c r="M1381" s="150" t="str">
        <f>IF(SP_SUL!J1403="","*",SP_SUL!J1403)</f>
        <v>*</v>
      </c>
      <c r="N1381" s="258" t="str">
        <f>IF(SP_SUL!K1403="","*",SP_SUL!K1403)</f>
        <v>*</v>
      </c>
      <c r="O1381" s="258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2" t="str">
        <f>IF(SP_SUL!N1404="","*",SP_SUL!N1404)</f>
        <v>*</v>
      </c>
      <c r="M1382" s="150" t="str">
        <f>IF(SP_SUL!J1404="","*",SP_SUL!J1404)</f>
        <v>*</v>
      </c>
      <c r="N1382" s="258" t="str">
        <f>IF(SP_SUL!K1404="","*",SP_SUL!K1404)</f>
        <v>*</v>
      </c>
      <c r="O1382" s="258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8" t="str">
        <f>IF(SP_SUL!N1405="","*",SP_SUL!N1405)</f>
        <v>*</v>
      </c>
      <c r="M1383" s="111" t="str">
        <f>IF(SP_SUL!J1405="","*",SP_SUL!J1405)</f>
        <v>*</v>
      </c>
      <c r="N1383" s="257" t="str">
        <f>IF(SP_SUL!K1405="","*",SP_SUL!K1405)</f>
        <v>*</v>
      </c>
      <c r="O1383" s="257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2" t="str">
        <f>IF(SP_SUL!N1406="","*",SP_SUL!N1406)</f>
        <v>*</v>
      </c>
      <c r="M1384" s="150" t="str">
        <f>IF(SP_SUL!J1406="","*",SP_SUL!J1406)</f>
        <v>*</v>
      </c>
      <c r="N1384" s="258" t="str">
        <f>IF(SP_SUL!K1406="","*",SP_SUL!K1406)</f>
        <v>*</v>
      </c>
      <c r="O1384" s="258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2" t="str">
        <f>IF(SP_SUL!N1407="","*",SP_SUL!N1407)</f>
        <v>*</v>
      </c>
      <c r="M1385" s="150" t="str">
        <f>IF(SP_SUL!J1407="","*",SP_SUL!J1407)</f>
        <v>*</v>
      </c>
      <c r="N1385" s="258" t="str">
        <f>IF(SP_SUL!K1407="","*",SP_SUL!K1407)</f>
        <v>*</v>
      </c>
      <c r="O1385" s="258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8" t="str">
        <f>IF(SP_SUL!N1408="","*",SP_SUL!N1408)</f>
        <v>*</v>
      </c>
      <c r="M1386" s="111" t="str">
        <f>IF(SP_SUL!J1408="","*",SP_SUL!J1408)</f>
        <v>*</v>
      </c>
      <c r="N1386" s="257" t="str">
        <f>IF(SP_SUL!K1408="","*",SP_SUL!K1408)</f>
        <v>*</v>
      </c>
      <c r="O1386" s="257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2" t="str">
        <f>IF(SP_SUL!N1409="","*",SP_SUL!N1409)</f>
        <v>*</v>
      </c>
      <c r="M1387" s="150" t="str">
        <f>IF(SP_SUL!J1409="","*",SP_SUL!J1409)</f>
        <v>*</v>
      </c>
      <c r="N1387" s="258" t="str">
        <f>IF(SP_SUL!K1409="","*",SP_SUL!K1409)</f>
        <v>*</v>
      </c>
      <c r="O1387" s="258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2" t="str">
        <f>IF(SP_SUL!N1410="","*",SP_SUL!N1410)</f>
        <v>*</v>
      </c>
      <c r="M1388" s="150" t="str">
        <f>IF(SP_SUL!J1410="","*",SP_SUL!J1410)</f>
        <v>*</v>
      </c>
      <c r="N1388" s="258" t="str">
        <f>IF(SP_SUL!K1410="","*",SP_SUL!K1410)</f>
        <v>*</v>
      </c>
      <c r="O1388" s="258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8" t="str">
        <f>IF(SP_SUL!N1411="","*",SP_SUL!N1411)</f>
        <v>*</v>
      </c>
      <c r="M1389" s="111" t="str">
        <f>IF(SP_SUL!J1411="","*",SP_SUL!J1411)</f>
        <v>*</v>
      </c>
      <c r="N1389" s="257" t="str">
        <f>IF(SP_SUL!K1411="","*",SP_SUL!K1411)</f>
        <v>*</v>
      </c>
      <c r="O1389" s="257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2" t="str">
        <f>IF(SP_SUL!N1412="","*",SP_SUL!N1412)</f>
        <v>*</v>
      </c>
      <c r="M1390" s="150" t="str">
        <f>IF(SP_SUL!J1412="","*",SP_SUL!J1412)</f>
        <v>*</v>
      </c>
      <c r="N1390" s="258" t="str">
        <f>IF(SP_SUL!K1412="","*",SP_SUL!K1412)</f>
        <v>*</v>
      </c>
      <c r="O1390" s="258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2" t="str">
        <f>IF(SP_SUL!N1413="","*",SP_SUL!N1413)</f>
        <v>*</v>
      </c>
      <c r="M1391" s="150" t="str">
        <f>IF(SP_SUL!J1413="","*",SP_SUL!J1413)</f>
        <v>*</v>
      </c>
      <c r="N1391" s="258" t="str">
        <f>IF(SP_SUL!K1413="","*",SP_SUL!K1413)</f>
        <v>*</v>
      </c>
      <c r="O1391" s="258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8" t="str">
        <f>IF(SP_SUL!N1414="","*",SP_SUL!N1414)</f>
        <v>*</v>
      </c>
      <c r="M1392" s="111" t="str">
        <f>IF(SP_SUL!J1414="","*",SP_SUL!J1414)</f>
        <v>*</v>
      </c>
      <c r="N1392" s="257" t="str">
        <f>IF(SP_SUL!K1414="","*",SP_SUL!K1414)</f>
        <v>*</v>
      </c>
      <c r="O1392" s="257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2" t="str">
        <f>IF(SP_SUL!N1415="","*",SP_SUL!N1415)</f>
        <v>*</v>
      </c>
      <c r="M1393" s="150" t="str">
        <f>IF(SP_SUL!J1415="","*",SP_SUL!J1415)</f>
        <v>*</v>
      </c>
      <c r="N1393" s="258" t="str">
        <f>IF(SP_SUL!K1415="","*",SP_SUL!K1415)</f>
        <v>*</v>
      </c>
      <c r="O1393" s="258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2" t="str">
        <f>IF(SP_SUL!N1416="","*",SP_SUL!N1416)</f>
        <v>*</v>
      </c>
      <c r="M1394" s="150" t="str">
        <f>IF(SP_SUL!J1416="","*",SP_SUL!J1416)</f>
        <v>*</v>
      </c>
      <c r="N1394" s="258" t="str">
        <f>IF(SP_SUL!K1416="","*",SP_SUL!K1416)</f>
        <v>*</v>
      </c>
      <c r="O1394" s="258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8" t="str">
        <f>IF(SP_SUL!N1417="","*",SP_SUL!N1417)</f>
        <v>*</v>
      </c>
      <c r="M1395" s="111" t="str">
        <f>IF(SP_SUL!J1417="","*",SP_SUL!J1417)</f>
        <v>*</v>
      </c>
      <c r="N1395" s="257" t="str">
        <f>IF(SP_SUL!K1417="","*",SP_SUL!K1417)</f>
        <v>*</v>
      </c>
      <c r="O1395" s="257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2" t="str">
        <f>IF(SP_SUL!N1418="","*",SP_SUL!N1418)</f>
        <v>*</v>
      </c>
      <c r="M1396" s="150" t="str">
        <f>IF(SP_SUL!J1418="","*",SP_SUL!J1418)</f>
        <v>*</v>
      </c>
      <c r="N1396" s="258" t="str">
        <f>IF(SP_SUL!K1418="","*",SP_SUL!K1418)</f>
        <v>*</v>
      </c>
      <c r="O1396" s="258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2" t="str">
        <f>IF(SP_SUL!N1419="","*",SP_SUL!N1419)</f>
        <v>*</v>
      </c>
      <c r="M1397" s="150" t="str">
        <f>IF(SP_SUL!J1419="","*",SP_SUL!J1419)</f>
        <v>*</v>
      </c>
      <c r="N1397" s="258" t="str">
        <f>IF(SP_SUL!K1419="","*",SP_SUL!K1419)</f>
        <v>*</v>
      </c>
      <c r="O1397" s="258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8" t="str">
        <f>IF(SP_SUL!N1420="","*",SP_SUL!N1420)</f>
        <v>*</v>
      </c>
      <c r="M1398" s="111" t="str">
        <f>IF(SP_SUL!J1420="","*",SP_SUL!J1420)</f>
        <v>*</v>
      </c>
      <c r="N1398" s="257" t="str">
        <f>IF(SP_SUL!K1420="","*",SP_SUL!K1420)</f>
        <v>*</v>
      </c>
      <c r="O1398" s="257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2" t="str">
        <f>IF(SP_SUL!N1421="","*",SP_SUL!N1421)</f>
        <v>*</v>
      </c>
      <c r="M1399" s="150" t="str">
        <f>IF(SP_SUL!J1421="","*",SP_SUL!J1421)</f>
        <v>*</v>
      </c>
      <c r="N1399" s="258" t="str">
        <f>IF(SP_SUL!K1421="","*",SP_SUL!K1421)</f>
        <v>*</v>
      </c>
      <c r="O1399" s="258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2" t="str">
        <f>IF(SP_SUL!N1422="","*",SP_SUL!N1422)</f>
        <v>*</v>
      </c>
      <c r="M1400" s="150" t="str">
        <f>IF(SP_SUL!J1422="","*",SP_SUL!J1422)</f>
        <v>*</v>
      </c>
      <c r="N1400" s="258" t="str">
        <f>IF(SP_SUL!K1422="","*",SP_SUL!K1422)</f>
        <v>*</v>
      </c>
      <c r="O1400" s="258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8" t="str">
        <f>IF(SP_SUL!N1423="","*",SP_SUL!N1423)</f>
        <v>*</v>
      </c>
      <c r="M1401" s="111" t="str">
        <f>IF(SP_SUL!J1423="","*",SP_SUL!J1423)</f>
        <v>*</v>
      </c>
      <c r="N1401" s="257" t="str">
        <f>IF(SP_SUL!K1423="","*",SP_SUL!K1423)</f>
        <v>*</v>
      </c>
      <c r="O1401" s="257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2" t="str">
        <f>IF(SP_SUL!N1424="","*",SP_SUL!N1424)</f>
        <v>*</v>
      </c>
      <c r="M1402" s="150" t="str">
        <f>IF(SP_SUL!J1424="","*",SP_SUL!J1424)</f>
        <v>*</v>
      </c>
      <c r="N1402" s="258" t="str">
        <f>IF(SP_SUL!K1424="","*",SP_SUL!K1424)</f>
        <v>*</v>
      </c>
      <c r="O1402" s="258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2" t="str">
        <f>IF(SP_SUL!N1425="","*",SP_SUL!N1425)</f>
        <v>*</v>
      </c>
      <c r="M1403" s="150" t="str">
        <f>IF(SP_SUL!J1425="","*",SP_SUL!J1425)</f>
        <v>*</v>
      </c>
      <c r="N1403" s="258" t="str">
        <f>IF(SP_SUL!K1425="","*",SP_SUL!K1425)</f>
        <v>*</v>
      </c>
      <c r="O1403" s="258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8" t="str">
        <f>IF(SP_SUL!N1426="","*",SP_SUL!N1426)</f>
        <v>*</v>
      </c>
      <c r="M1404" s="111" t="str">
        <f>IF(SP_SUL!J1426="","*",SP_SUL!J1426)</f>
        <v>*</v>
      </c>
      <c r="N1404" s="257" t="str">
        <f>IF(SP_SUL!K1426="","*",SP_SUL!K1426)</f>
        <v>*</v>
      </c>
      <c r="O1404" s="257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2" t="str">
        <f>IF(SP_SUL!N1427="","*",SP_SUL!N1427)</f>
        <v>*</v>
      </c>
      <c r="M1405" s="150" t="str">
        <f>IF(SP_SUL!J1427="","*",SP_SUL!J1427)</f>
        <v>*</v>
      </c>
      <c r="N1405" s="258" t="str">
        <f>IF(SP_SUL!K1427="","*",SP_SUL!K1427)</f>
        <v>*</v>
      </c>
      <c r="O1405" s="258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2" t="str">
        <f>IF(SP_SUL!N1428="","*",SP_SUL!N1428)</f>
        <v>*</v>
      </c>
      <c r="M1406" s="150" t="str">
        <f>IF(SP_SUL!J1428="","*",SP_SUL!J1428)</f>
        <v>*</v>
      </c>
      <c r="N1406" s="258" t="str">
        <f>IF(SP_SUL!K1428="","*",SP_SUL!K1428)</f>
        <v>*</v>
      </c>
      <c r="O1406" s="258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8" t="str">
        <f>IF(SP_SUL!N1429="","*",SP_SUL!N1429)</f>
        <v>*</v>
      </c>
      <c r="M1407" s="111" t="str">
        <f>IF(SP_SUL!J1429="","*",SP_SUL!J1429)</f>
        <v>*</v>
      </c>
      <c r="N1407" s="257" t="str">
        <f>IF(SP_SUL!K1429="","*",SP_SUL!K1429)</f>
        <v>*</v>
      </c>
      <c r="O1407" s="257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2" t="str">
        <f>IF(SP_SUL!N1430="","*",SP_SUL!N1430)</f>
        <v>*</v>
      </c>
      <c r="M1408" s="150" t="str">
        <f>IF(SP_SUL!J1430="","*",SP_SUL!J1430)</f>
        <v>*</v>
      </c>
      <c r="N1408" s="258" t="str">
        <f>IF(SP_SUL!K1430="","*",SP_SUL!K1430)</f>
        <v>*</v>
      </c>
      <c r="O1408" s="258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2" t="str">
        <f>IF(SP_SUL!N1431="","*",SP_SUL!N1431)</f>
        <v>*</v>
      </c>
      <c r="M1409" s="150" t="str">
        <f>IF(SP_SUL!J1431="","*",SP_SUL!J1431)</f>
        <v>*</v>
      </c>
      <c r="N1409" s="258" t="str">
        <f>IF(SP_SUL!K1431="","*",SP_SUL!K1431)</f>
        <v>*</v>
      </c>
      <c r="O1409" s="258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8" t="str">
        <f>IF(SP_SUL!N1432="","*",SP_SUL!N1432)</f>
        <v>*</v>
      </c>
      <c r="M1410" s="111" t="str">
        <f>IF(SP_SUL!J1432="","*",SP_SUL!J1432)</f>
        <v>*</v>
      </c>
      <c r="N1410" s="257" t="str">
        <f>IF(SP_SUL!K1432="","*",SP_SUL!K1432)</f>
        <v>*</v>
      </c>
      <c r="O1410" s="257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2" t="str">
        <f>IF(SP_SUL!N1433="","*",SP_SUL!N1433)</f>
        <v>*</v>
      </c>
      <c r="M1411" s="150" t="str">
        <f>IF(SP_SUL!J1433="","*",SP_SUL!J1433)</f>
        <v>*</v>
      </c>
      <c r="N1411" s="258" t="str">
        <f>IF(SP_SUL!K1433="","*",SP_SUL!K1433)</f>
        <v>*</v>
      </c>
      <c r="O1411" s="258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2" t="str">
        <f>IF(SP_SUL!N1434="","*",SP_SUL!N1434)</f>
        <v>*</v>
      </c>
      <c r="M1412" s="150" t="str">
        <f>IF(SP_SUL!J1434="","*",SP_SUL!J1434)</f>
        <v>*</v>
      </c>
      <c r="N1412" s="258" t="str">
        <f>IF(SP_SUL!K1434="","*",SP_SUL!K1434)</f>
        <v>*</v>
      </c>
      <c r="O1412" s="258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8" t="str">
        <f>IF(SP_SUL!N1435="","*",SP_SUL!N1435)</f>
        <v>*</v>
      </c>
      <c r="M1413" s="111" t="str">
        <f>IF(SP_SUL!J1435="","*",SP_SUL!J1435)</f>
        <v>*</v>
      </c>
      <c r="N1413" s="257" t="str">
        <f>IF(SP_SUL!K1435="","*",SP_SUL!K1435)</f>
        <v>*</v>
      </c>
      <c r="O1413" s="257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2" t="str">
        <f>IF(SP_SUL!N1436="","*",SP_SUL!N1436)</f>
        <v>*</v>
      </c>
      <c r="M1414" s="150" t="str">
        <f>IF(SP_SUL!J1436="","*",SP_SUL!J1436)</f>
        <v>*</v>
      </c>
      <c r="N1414" s="258" t="str">
        <f>IF(SP_SUL!K1436="","*",SP_SUL!K1436)</f>
        <v>*</v>
      </c>
      <c r="O1414" s="258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2" t="str">
        <f>IF(SP_SUL!N1437="","*",SP_SUL!N1437)</f>
        <v>*</v>
      </c>
      <c r="M1415" s="150" t="str">
        <f>IF(SP_SUL!J1437="","*",SP_SUL!J1437)</f>
        <v>*</v>
      </c>
      <c r="N1415" s="258" t="str">
        <f>IF(SP_SUL!K1437="","*",SP_SUL!K1437)</f>
        <v>*</v>
      </c>
      <c r="O1415" s="258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8" t="str">
        <f>IF(SP_SUL!N1438="","*",SP_SUL!N1438)</f>
        <v>*</v>
      </c>
      <c r="M1416" s="111" t="str">
        <f>IF(SP_SUL!J1438="","*",SP_SUL!J1438)</f>
        <v>*</v>
      </c>
      <c r="N1416" s="257" t="str">
        <f>IF(SP_SUL!K1438="","*",SP_SUL!K1438)</f>
        <v>*</v>
      </c>
      <c r="O1416" s="257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2" t="str">
        <f>IF(SP_SUL!N1439="","*",SP_SUL!N1439)</f>
        <v>*</v>
      </c>
      <c r="M1417" s="150" t="str">
        <f>IF(SP_SUL!J1439="","*",SP_SUL!J1439)</f>
        <v>*</v>
      </c>
      <c r="N1417" s="258" t="str">
        <f>IF(SP_SUL!K1439="","*",SP_SUL!K1439)</f>
        <v>*</v>
      </c>
      <c r="O1417" s="258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2" t="str">
        <f>IF(SP_SUL!N1440="","*",SP_SUL!N1440)</f>
        <v>*</v>
      </c>
      <c r="M1418" s="150" t="str">
        <f>IF(SP_SUL!J1440="","*",SP_SUL!J1440)</f>
        <v>*</v>
      </c>
      <c r="N1418" s="258" t="str">
        <f>IF(SP_SUL!K1440="","*",SP_SUL!K1440)</f>
        <v>*</v>
      </c>
      <c r="O1418" s="258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8" t="str">
        <f>IF(SP_SUL!N1441="","*",SP_SUL!N1441)</f>
        <v>*</v>
      </c>
      <c r="M1419" s="111" t="str">
        <f>IF(SP_SUL!J1441="","*",SP_SUL!J1441)</f>
        <v>*</v>
      </c>
      <c r="N1419" s="257" t="str">
        <f>IF(SP_SUL!K1441="","*",SP_SUL!K1441)</f>
        <v>*</v>
      </c>
      <c r="O1419" s="257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2" t="str">
        <f>IF(SP_SUL!N1442="","*",SP_SUL!N1442)</f>
        <v>*</v>
      </c>
      <c r="M1420" s="150" t="str">
        <f>IF(SP_SUL!J1442="","*",SP_SUL!J1442)</f>
        <v>*</v>
      </c>
      <c r="N1420" s="258" t="str">
        <f>IF(SP_SUL!K1442="","*",SP_SUL!K1442)</f>
        <v>*</v>
      </c>
      <c r="O1420" s="258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2" t="str">
        <f>IF(SP_SUL!N1443="","*",SP_SUL!N1443)</f>
        <v>*</v>
      </c>
      <c r="M1421" s="150" t="str">
        <f>IF(SP_SUL!J1443="","*",SP_SUL!J1443)</f>
        <v>*</v>
      </c>
      <c r="N1421" s="258" t="str">
        <f>IF(SP_SUL!K1443="","*",SP_SUL!K1443)</f>
        <v>*</v>
      </c>
      <c r="O1421" s="258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8" t="str">
        <f>IF(SP_SUL!N1444="","*",SP_SUL!N1444)</f>
        <v>*</v>
      </c>
      <c r="M1422" s="111" t="str">
        <f>IF(SP_SUL!J1444="","*",SP_SUL!J1444)</f>
        <v>*</v>
      </c>
      <c r="N1422" s="257" t="str">
        <f>IF(SP_SUL!K1444="","*",SP_SUL!K1444)</f>
        <v>*</v>
      </c>
      <c r="O1422" s="257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2" t="str">
        <f>IF(SP_SUL!N1445="","*",SP_SUL!N1445)</f>
        <v>*</v>
      </c>
      <c r="M1423" s="150" t="str">
        <f>IF(SP_SUL!J1445="","*",SP_SUL!J1445)</f>
        <v>*</v>
      </c>
      <c r="N1423" s="258" t="str">
        <f>IF(SP_SUL!K1445="","*",SP_SUL!K1445)</f>
        <v>*</v>
      </c>
      <c r="O1423" s="258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2" t="str">
        <f>IF(SP_SUL!N1446="","*",SP_SUL!N1446)</f>
        <v>*</v>
      </c>
      <c r="M1424" s="150" t="str">
        <f>IF(SP_SUL!J1446="","*",SP_SUL!J1446)</f>
        <v>*</v>
      </c>
      <c r="N1424" s="258" t="str">
        <f>IF(SP_SUL!K1446="","*",SP_SUL!K1446)</f>
        <v>*</v>
      </c>
      <c r="O1424" s="258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8" t="str">
        <f>IF(SP_SUL!N1447="","*",SP_SUL!N1447)</f>
        <v>*</v>
      </c>
      <c r="M1425" s="111" t="str">
        <f>IF(SP_SUL!J1447="","*",SP_SUL!J1447)</f>
        <v>*</v>
      </c>
      <c r="N1425" s="257" t="str">
        <f>IF(SP_SUL!K1447="","*",SP_SUL!K1447)</f>
        <v>*</v>
      </c>
      <c r="O1425" s="257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2" t="str">
        <f>IF(SP_SUL!N1448="","*",SP_SUL!N1448)</f>
        <v>*</v>
      </c>
      <c r="M1426" s="150" t="str">
        <f>IF(SP_SUL!J1448="","*",SP_SUL!J1448)</f>
        <v>*</v>
      </c>
      <c r="N1426" s="258" t="str">
        <f>IF(SP_SUL!K1448="","*",SP_SUL!K1448)</f>
        <v>*</v>
      </c>
      <c r="O1426" s="258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2" t="str">
        <f>IF(SP_SUL!N1449="","*",SP_SUL!N1449)</f>
        <v>*</v>
      </c>
      <c r="M1427" s="150" t="str">
        <f>IF(SP_SUL!J1449="","*",SP_SUL!J1449)</f>
        <v>*</v>
      </c>
      <c r="N1427" s="258" t="str">
        <f>IF(SP_SUL!K1449="","*",SP_SUL!K1449)</f>
        <v>*</v>
      </c>
      <c r="O1427" s="258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8" t="str">
        <f>IF(SP_SUL!N1450="","*",SP_SUL!N1450)</f>
        <v>*</v>
      </c>
      <c r="M1428" s="111" t="str">
        <f>IF(SP_SUL!J1450="","*",SP_SUL!J1450)</f>
        <v>*</v>
      </c>
      <c r="N1428" s="257" t="str">
        <f>IF(SP_SUL!K1450="","*",SP_SUL!K1450)</f>
        <v>*</v>
      </c>
      <c r="O1428" s="257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2" t="str">
        <f>IF(SP_SUL!N1451="","*",SP_SUL!N1451)</f>
        <v>*</v>
      </c>
      <c r="M1429" s="150" t="str">
        <f>IF(SP_SUL!J1451="","*",SP_SUL!J1451)</f>
        <v>*</v>
      </c>
      <c r="N1429" s="258" t="str">
        <f>IF(SP_SUL!K1451="","*",SP_SUL!K1451)</f>
        <v>*</v>
      </c>
      <c r="O1429" s="258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2" t="str">
        <f>IF(SP_SUL!N1452="","*",SP_SUL!N1452)</f>
        <v>*</v>
      </c>
      <c r="M1430" s="150" t="str">
        <f>IF(SP_SUL!J1452="","*",SP_SUL!J1452)</f>
        <v>*</v>
      </c>
      <c r="N1430" s="258" t="str">
        <f>IF(SP_SUL!K1452="","*",SP_SUL!K1452)</f>
        <v>*</v>
      </c>
      <c r="O1430" s="258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8" t="str">
        <f>IF(SP_SUL!N1453="","*",SP_SUL!N1453)</f>
        <v>*</v>
      </c>
      <c r="M1431" s="111" t="str">
        <f>IF(SP_SUL!J1453="","*",SP_SUL!J1453)</f>
        <v>*</v>
      </c>
      <c r="N1431" s="257" t="str">
        <f>IF(SP_SUL!K1453="","*",SP_SUL!K1453)</f>
        <v>*</v>
      </c>
      <c r="O1431" s="257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2" t="str">
        <f>IF(SP_SUL!N1454="","*",SP_SUL!N1454)</f>
        <v>*</v>
      </c>
      <c r="M1432" s="150" t="str">
        <f>IF(SP_SUL!J1454="","*",SP_SUL!J1454)</f>
        <v>*</v>
      </c>
      <c r="N1432" s="258" t="str">
        <f>IF(SP_SUL!K1454="","*",SP_SUL!K1454)</f>
        <v>*</v>
      </c>
      <c r="O1432" s="258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2" t="str">
        <f>IF(SP_SUL!N1455="","*",SP_SUL!N1455)</f>
        <v>*</v>
      </c>
      <c r="M1433" s="150" t="str">
        <f>IF(SP_SUL!J1455="","*",SP_SUL!J1455)</f>
        <v>*</v>
      </c>
      <c r="N1433" s="258" t="str">
        <f>IF(SP_SUL!K1455="","*",SP_SUL!K1455)</f>
        <v>*</v>
      </c>
      <c r="O1433" s="258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8" t="str">
        <f>IF(SP_SUL!N1456="","*",SP_SUL!N1456)</f>
        <v>*</v>
      </c>
      <c r="M1434" s="111" t="str">
        <f>IF(SP_SUL!J1456="","*",SP_SUL!J1456)</f>
        <v>*</v>
      </c>
      <c r="N1434" s="257" t="str">
        <f>IF(SP_SUL!K1456="","*",SP_SUL!K1456)</f>
        <v>*</v>
      </c>
      <c r="O1434" s="257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2" t="str">
        <f>IF(SP_SUL!N1457="","*",SP_SUL!N1457)</f>
        <v>*</v>
      </c>
      <c r="M1435" s="150" t="str">
        <f>IF(SP_SUL!J1457="","*",SP_SUL!J1457)</f>
        <v>*</v>
      </c>
      <c r="N1435" s="258" t="str">
        <f>IF(SP_SUL!K1457="","*",SP_SUL!K1457)</f>
        <v>*</v>
      </c>
      <c r="O1435" s="258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2" t="str">
        <f>IF(SP_SUL!N1458="","*",SP_SUL!N1458)</f>
        <v>*</v>
      </c>
      <c r="M1436" s="150" t="str">
        <f>IF(SP_SUL!J1458="","*",SP_SUL!J1458)</f>
        <v>*</v>
      </c>
      <c r="N1436" s="258" t="str">
        <f>IF(SP_SUL!K1458="","*",SP_SUL!K1458)</f>
        <v>*</v>
      </c>
      <c r="O1436" s="258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8" t="str">
        <f>IF(SP_SUL!N1459="","*",SP_SUL!N1459)</f>
        <v>*</v>
      </c>
      <c r="M1437" s="111" t="str">
        <f>IF(SP_SUL!J1459="","*",SP_SUL!J1459)</f>
        <v>*</v>
      </c>
      <c r="N1437" s="257" t="str">
        <f>IF(SP_SUL!K1459="","*",SP_SUL!K1459)</f>
        <v>*</v>
      </c>
      <c r="O1437" s="257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2" t="str">
        <f>IF(SP_SUL!N1460="","*",SP_SUL!N1460)</f>
        <v>*</v>
      </c>
      <c r="M1438" s="150" t="str">
        <f>IF(SP_SUL!J1460="","*",SP_SUL!J1460)</f>
        <v>*</v>
      </c>
      <c r="N1438" s="258" t="str">
        <f>IF(SP_SUL!K1460="","*",SP_SUL!K1460)</f>
        <v>*</v>
      </c>
      <c r="O1438" s="258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2" t="str">
        <f>IF(SP_SUL!N1461="","*",SP_SUL!N1461)</f>
        <v>*</v>
      </c>
      <c r="M1439" s="150" t="str">
        <f>IF(SP_SUL!J1461="","*",SP_SUL!J1461)</f>
        <v>*</v>
      </c>
      <c r="N1439" s="258" t="str">
        <f>IF(SP_SUL!K1461="","*",SP_SUL!K1461)</f>
        <v>*</v>
      </c>
      <c r="O1439" s="258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8" t="str">
        <f>IF(SP_SUL!N1462="","*",SP_SUL!N1462)</f>
        <v>*</v>
      </c>
      <c r="M1440" s="111" t="str">
        <f>IF(SP_SUL!J1462="","*",SP_SUL!J1462)</f>
        <v>*</v>
      </c>
      <c r="N1440" s="257" t="str">
        <f>IF(SP_SUL!K1462="","*",SP_SUL!K1462)</f>
        <v>*</v>
      </c>
      <c r="O1440" s="257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2" t="str">
        <f>IF(SP_SUL!N1463="","*",SP_SUL!N1463)</f>
        <v>*</v>
      </c>
      <c r="M1441" s="150" t="str">
        <f>IF(SP_SUL!J1463="","*",SP_SUL!J1463)</f>
        <v>*</v>
      </c>
      <c r="N1441" s="258" t="str">
        <f>IF(SP_SUL!K1463="","*",SP_SUL!K1463)</f>
        <v>*</v>
      </c>
      <c r="O1441" s="258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2" t="str">
        <f>IF(SP_SUL!N1464="","*",SP_SUL!N1464)</f>
        <v>*</v>
      </c>
      <c r="M1442" s="150" t="str">
        <f>IF(SP_SUL!J1464="","*",SP_SUL!J1464)</f>
        <v>*</v>
      </c>
      <c r="N1442" s="258" t="str">
        <f>IF(SP_SUL!K1464="","*",SP_SUL!K1464)</f>
        <v>*</v>
      </c>
      <c r="O1442" s="258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8" t="str">
        <f>IF(SP_SUL!N1465="","*",SP_SUL!N1465)</f>
        <v>*</v>
      </c>
      <c r="M1443" s="111" t="str">
        <f>IF(SP_SUL!J1465="","*",SP_SUL!J1465)</f>
        <v>*</v>
      </c>
      <c r="N1443" s="257" t="str">
        <f>IF(SP_SUL!K1465="","*",SP_SUL!K1465)</f>
        <v>*</v>
      </c>
      <c r="O1443" s="257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2" t="str">
        <f>IF(SP_SUL!N1466="","*",SP_SUL!N1466)</f>
        <v>*</v>
      </c>
      <c r="M1444" s="150" t="str">
        <f>IF(SP_SUL!J1466="","*",SP_SUL!J1466)</f>
        <v>*</v>
      </c>
      <c r="N1444" s="258" t="str">
        <f>IF(SP_SUL!K1466="","*",SP_SUL!K1466)</f>
        <v>*</v>
      </c>
      <c r="O1444" s="258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2" t="str">
        <f>IF(SP_SUL!N1467="","*",SP_SUL!N1467)</f>
        <v>*</v>
      </c>
      <c r="M1445" s="150" t="str">
        <f>IF(SP_SUL!J1467="","*",SP_SUL!J1467)</f>
        <v>*</v>
      </c>
      <c r="N1445" s="258" t="str">
        <f>IF(SP_SUL!K1467="","*",SP_SUL!K1467)</f>
        <v>*</v>
      </c>
      <c r="O1445" s="258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8" t="str">
        <f>IF(SP_SUL!N1468="","*",SP_SUL!N1468)</f>
        <v>*</v>
      </c>
      <c r="M1446" s="111" t="str">
        <f>IF(SP_SUL!J1468="","*",SP_SUL!J1468)</f>
        <v>*</v>
      </c>
      <c r="N1446" s="257" t="str">
        <f>IF(SP_SUL!K1468="","*",SP_SUL!K1468)</f>
        <v>*</v>
      </c>
      <c r="O1446" s="257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2" t="str">
        <f>IF(SP_SUL!N1469="","*",SP_SUL!N1469)</f>
        <v>*</v>
      </c>
      <c r="M1447" s="150" t="str">
        <f>IF(SP_SUL!J1469="","*",SP_SUL!J1469)</f>
        <v>*</v>
      </c>
      <c r="N1447" s="258" t="str">
        <f>IF(SP_SUL!K1469="","*",SP_SUL!K1469)</f>
        <v>*</v>
      </c>
      <c r="O1447" s="258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2" t="str">
        <f>IF(SP_SUL!N1470="","*",SP_SUL!N1470)</f>
        <v>*</v>
      </c>
      <c r="M1448" s="150" t="str">
        <f>IF(SP_SUL!J1470="","*",SP_SUL!J1470)</f>
        <v>*</v>
      </c>
      <c r="N1448" s="258" t="str">
        <f>IF(SP_SUL!K1470="","*",SP_SUL!K1470)</f>
        <v>*</v>
      </c>
      <c r="O1448" s="258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8" t="str">
        <f>IF(SP_SUL!N1471="","*",SP_SUL!N1471)</f>
        <v>*</v>
      </c>
      <c r="M1449" s="111" t="str">
        <f>IF(SP_SUL!J1471="","*",SP_SUL!J1471)</f>
        <v>*</v>
      </c>
      <c r="N1449" s="257" t="str">
        <f>IF(SP_SUL!K1471="","*",SP_SUL!K1471)</f>
        <v>*</v>
      </c>
      <c r="O1449" s="257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2" t="str">
        <f>IF(SP_SUL!N1472="","*",SP_SUL!N1472)</f>
        <v>*</v>
      </c>
      <c r="M1450" s="150" t="str">
        <f>IF(SP_SUL!J1472="","*",SP_SUL!J1472)</f>
        <v>*</v>
      </c>
      <c r="N1450" s="258" t="str">
        <f>IF(SP_SUL!K1472="","*",SP_SUL!K1472)</f>
        <v>*</v>
      </c>
      <c r="O1450" s="258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2" t="str">
        <f>IF(SP_SUL!N1473="","*",SP_SUL!N1473)</f>
        <v>*</v>
      </c>
      <c r="M1451" s="150" t="str">
        <f>IF(SP_SUL!J1473="","*",SP_SUL!J1473)</f>
        <v>*</v>
      </c>
      <c r="N1451" s="258" t="str">
        <f>IF(SP_SUL!K1473="","*",SP_SUL!K1473)</f>
        <v>*</v>
      </c>
      <c r="O1451" s="258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8" t="str">
        <f>IF(SP_SUL!N1474="","*",SP_SUL!N1474)</f>
        <v>*</v>
      </c>
      <c r="M1452" s="111" t="str">
        <f>IF(SP_SUL!J1474="","*",SP_SUL!J1474)</f>
        <v>*</v>
      </c>
      <c r="N1452" s="257" t="str">
        <f>IF(SP_SUL!K1474="","*",SP_SUL!K1474)</f>
        <v>*</v>
      </c>
      <c r="O1452" s="257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2" t="str">
        <f>IF(SP_SUL!N1475="","*",SP_SUL!N1475)</f>
        <v>*</v>
      </c>
      <c r="M1453" s="150" t="str">
        <f>IF(SP_SUL!J1475="","*",SP_SUL!J1475)</f>
        <v>*</v>
      </c>
      <c r="N1453" s="258" t="str">
        <f>IF(SP_SUL!K1475="","*",SP_SUL!K1475)</f>
        <v>*</v>
      </c>
      <c r="O1453" s="258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2" t="str">
        <f>IF(SP_SUL!N1476="","*",SP_SUL!N1476)</f>
        <v>*</v>
      </c>
      <c r="M1454" s="150" t="str">
        <f>IF(SP_SUL!J1476="","*",SP_SUL!J1476)</f>
        <v>*</v>
      </c>
      <c r="N1454" s="258" t="str">
        <f>IF(SP_SUL!K1476="","*",SP_SUL!K1476)</f>
        <v>*</v>
      </c>
      <c r="O1454" s="258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8" t="str">
        <f>IF(SP_SUL!N1477="","*",SP_SUL!N1477)</f>
        <v>*</v>
      </c>
      <c r="M1455" s="111" t="str">
        <f>IF(SP_SUL!J1477="","*",SP_SUL!J1477)</f>
        <v>*</v>
      </c>
      <c r="N1455" s="257" t="str">
        <f>IF(SP_SUL!K1477="","*",SP_SUL!K1477)</f>
        <v>*</v>
      </c>
      <c r="O1455" s="257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2" t="str">
        <f>IF(SP_SUL!N1478="","*",SP_SUL!N1478)</f>
        <v>*</v>
      </c>
      <c r="M1456" s="150" t="str">
        <f>IF(SP_SUL!J1478="","*",SP_SUL!J1478)</f>
        <v>*</v>
      </c>
      <c r="N1456" s="258" t="str">
        <f>IF(SP_SUL!K1478="","*",SP_SUL!K1478)</f>
        <v>*</v>
      </c>
      <c r="O1456" s="258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2" t="str">
        <f>IF(SP_SUL!N1479="","*",SP_SUL!N1479)</f>
        <v>*</v>
      </c>
      <c r="M1457" s="150" t="str">
        <f>IF(SP_SUL!J1479="","*",SP_SUL!J1479)</f>
        <v>*</v>
      </c>
      <c r="N1457" s="258" t="str">
        <f>IF(SP_SUL!K1479="","*",SP_SUL!K1479)</f>
        <v>*</v>
      </c>
      <c r="O1457" s="258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8" t="str">
        <f>IF(SP_SUL!N1480="","*",SP_SUL!N1480)</f>
        <v>*</v>
      </c>
      <c r="M1458" s="111" t="str">
        <f>IF(SP_SUL!J1480="","*",SP_SUL!J1480)</f>
        <v>*</v>
      </c>
      <c r="N1458" s="257" t="str">
        <f>IF(SP_SUL!K1480="","*",SP_SUL!K1480)</f>
        <v>*</v>
      </c>
      <c r="O1458" s="257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2" t="str">
        <f>IF(SP_SUL!N1481="","*",SP_SUL!N1481)</f>
        <v>*</v>
      </c>
      <c r="M1459" s="150" t="str">
        <f>IF(SP_SUL!J1481="","*",SP_SUL!J1481)</f>
        <v>*</v>
      </c>
      <c r="N1459" s="258" t="str">
        <f>IF(SP_SUL!K1481="","*",SP_SUL!K1481)</f>
        <v>*</v>
      </c>
      <c r="O1459" s="258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2" t="str">
        <f>IF(SP_SUL!N1482="","*",SP_SUL!N1482)</f>
        <v>*</v>
      </c>
      <c r="M1460" s="150" t="str">
        <f>IF(SP_SUL!J1482="","*",SP_SUL!J1482)</f>
        <v>*</v>
      </c>
      <c r="N1460" s="258" t="str">
        <f>IF(SP_SUL!K1482="","*",SP_SUL!K1482)</f>
        <v>*</v>
      </c>
      <c r="O1460" s="258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8" t="str">
        <f>IF(SP_SUL!N1483="","*",SP_SUL!N1483)</f>
        <v>*</v>
      </c>
      <c r="M1461" s="111" t="str">
        <f>IF(SP_SUL!J1483="","*",SP_SUL!J1483)</f>
        <v>*</v>
      </c>
      <c r="N1461" s="257" t="str">
        <f>IF(SP_SUL!K1483="","*",SP_SUL!K1483)</f>
        <v>*</v>
      </c>
      <c r="O1461" s="257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2" t="str">
        <f>IF(SP_SUL!N1484="","*",SP_SUL!N1484)</f>
        <v>*</v>
      </c>
      <c r="M1462" s="150" t="str">
        <f>IF(SP_SUL!J1484="","*",SP_SUL!J1484)</f>
        <v>*</v>
      </c>
      <c r="N1462" s="258" t="str">
        <f>IF(SP_SUL!K1484="","*",SP_SUL!K1484)</f>
        <v>*</v>
      </c>
      <c r="O1462" s="258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2" t="str">
        <f>IF(SP_SUL!N1485="","*",SP_SUL!N1485)</f>
        <v>*</v>
      </c>
      <c r="M1463" s="150" t="str">
        <f>IF(SP_SUL!J1485="","*",SP_SUL!J1485)</f>
        <v>*</v>
      </c>
      <c r="N1463" s="258" t="str">
        <f>IF(SP_SUL!K1485="","*",SP_SUL!K1485)</f>
        <v>*</v>
      </c>
      <c r="O1463" s="258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8" t="str">
        <f>IF(SP_SUL!N1486="","*",SP_SUL!N1486)</f>
        <v>*</v>
      </c>
      <c r="M1464" s="111" t="str">
        <f>IF(SP_SUL!J1486="","*",SP_SUL!J1486)</f>
        <v>*</v>
      </c>
      <c r="N1464" s="257" t="str">
        <f>IF(SP_SUL!K1486="","*",SP_SUL!K1486)</f>
        <v>*</v>
      </c>
      <c r="O1464" s="257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2" t="str">
        <f>IF(SP_SUL!N1487="","*",SP_SUL!N1487)</f>
        <v>*</v>
      </c>
      <c r="M1465" s="150" t="str">
        <f>IF(SP_SUL!J1487="","*",SP_SUL!J1487)</f>
        <v>*</v>
      </c>
      <c r="N1465" s="258" t="str">
        <f>IF(SP_SUL!K1487="","*",SP_SUL!K1487)</f>
        <v>*</v>
      </c>
      <c r="O1465" s="258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2" t="str">
        <f>IF(SP_SUL!N1488="","*",SP_SUL!N1488)</f>
        <v>*</v>
      </c>
      <c r="M1466" s="150" t="str">
        <f>IF(SP_SUL!J1488="","*",SP_SUL!J1488)</f>
        <v>*</v>
      </c>
      <c r="N1466" s="258" t="str">
        <f>IF(SP_SUL!K1488="","*",SP_SUL!K1488)</f>
        <v>*</v>
      </c>
      <c r="O1466" s="258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8" t="str">
        <f>IF(SP_SUL!N1489="","*",SP_SUL!N1489)</f>
        <v>*</v>
      </c>
      <c r="M1467" s="111" t="str">
        <f>IF(SP_SUL!J1489="","*",SP_SUL!J1489)</f>
        <v>*</v>
      </c>
      <c r="N1467" s="257" t="str">
        <f>IF(SP_SUL!K1489="","*",SP_SUL!K1489)</f>
        <v>*</v>
      </c>
      <c r="O1467" s="257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2" t="str">
        <f>IF(SP_SUL!N1490="","*",SP_SUL!N1490)</f>
        <v>*</v>
      </c>
      <c r="M1468" s="150" t="str">
        <f>IF(SP_SUL!J1490="","*",SP_SUL!J1490)</f>
        <v>*</v>
      </c>
      <c r="N1468" s="258" t="str">
        <f>IF(SP_SUL!K1490="","*",SP_SUL!K1490)</f>
        <v>*</v>
      </c>
      <c r="O1468" s="258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2" t="str">
        <f>IF(SP_SUL!N1491="","*",SP_SUL!N1491)</f>
        <v>*</v>
      </c>
      <c r="M1469" s="150" t="str">
        <f>IF(SP_SUL!J1491="","*",SP_SUL!J1491)</f>
        <v>*</v>
      </c>
      <c r="N1469" s="258" t="str">
        <f>IF(SP_SUL!K1491="","*",SP_SUL!K1491)</f>
        <v>*</v>
      </c>
      <c r="O1469" s="258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8" t="str">
        <f>IF(SP_SUL!N1492="","*",SP_SUL!N1492)</f>
        <v>*</v>
      </c>
      <c r="M1470" s="111" t="str">
        <f>IF(SP_SUL!J1492="","*",SP_SUL!J1492)</f>
        <v>*</v>
      </c>
      <c r="N1470" s="257" t="str">
        <f>IF(SP_SUL!K1492="","*",SP_SUL!K1492)</f>
        <v>*</v>
      </c>
      <c r="O1470" s="257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2" t="str">
        <f>IF(SP_SUL!N1493="","*",SP_SUL!N1493)</f>
        <v>*</v>
      </c>
      <c r="M1471" s="150" t="str">
        <f>IF(SP_SUL!J1493="","*",SP_SUL!J1493)</f>
        <v>*</v>
      </c>
      <c r="N1471" s="258" t="str">
        <f>IF(SP_SUL!K1493="","*",SP_SUL!K1493)</f>
        <v>*</v>
      </c>
      <c r="O1471" s="258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2" t="str">
        <f>IF(SP_SUL!N1494="","*",SP_SUL!N1494)</f>
        <v>*</v>
      </c>
      <c r="M1472" s="150" t="str">
        <f>IF(SP_SUL!J1494="","*",SP_SUL!J1494)</f>
        <v>*</v>
      </c>
      <c r="N1472" s="258" t="str">
        <f>IF(SP_SUL!K1494="","*",SP_SUL!K1494)</f>
        <v>*</v>
      </c>
      <c r="O1472" s="258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8" t="str">
        <f>IF(SP_SUL!N1495="","*",SP_SUL!N1495)</f>
        <v>*</v>
      </c>
      <c r="M1473" s="111" t="str">
        <f>IF(SP_SUL!J1495="","*",SP_SUL!J1495)</f>
        <v>*</v>
      </c>
      <c r="N1473" s="257" t="str">
        <f>IF(SP_SUL!K1495="","*",SP_SUL!K1495)</f>
        <v>*</v>
      </c>
      <c r="O1473" s="257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2" t="str">
        <f>IF(SP_SUL!N1496="","*",SP_SUL!N1496)</f>
        <v>*</v>
      </c>
      <c r="M1474" s="150" t="str">
        <f>IF(SP_SUL!J1496="","*",SP_SUL!J1496)</f>
        <v>*</v>
      </c>
      <c r="N1474" s="258" t="str">
        <f>IF(SP_SUL!K1496="","*",SP_SUL!K1496)</f>
        <v>*</v>
      </c>
      <c r="O1474" s="258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2" t="str">
        <f>IF(SP_SUL!N1497="","*",SP_SUL!N1497)</f>
        <v>*</v>
      </c>
      <c r="M1475" s="150" t="str">
        <f>IF(SP_SUL!J1497="","*",SP_SUL!J1497)</f>
        <v>*</v>
      </c>
      <c r="N1475" s="258" t="str">
        <f>IF(SP_SUL!K1497="","*",SP_SUL!K1497)</f>
        <v>*</v>
      </c>
      <c r="O1475" s="258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8" t="str">
        <f>IF(SP_SUL!N1498="","*",SP_SUL!N1498)</f>
        <v>*</v>
      </c>
      <c r="M1476" s="111" t="str">
        <f>IF(SP_SUL!J1498="","*",SP_SUL!J1498)</f>
        <v>*</v>
      </c>
      <c r="N1476" s="257" t="str">
        <f>IF(SP_SUL!K1498="","*",SP_SUL!K1498)</f>
        <v>*</v>
      </c>
      <c r="O1476" s="257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2" t="str">
        <f>IF(SP_SUL!N1499="","*",SP_SUL!N1499)</f>
        <v>*</v>
      </c>
      <c r="M1477" s="150" t="str">
        <f>IF(SP_SUL!J1499="","*",SP_SUL!J1499)</f>
        <v>*</v>
      </c>
      <c r="N1477" s="258" t="str">
        <f>IF(SP_SUL!K1499="","*",SP_SUL!K1499)</f>
        <v>*</v>
      </c>
      <c r="O1477" s="258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2" t="str">
        <f>IF(SP_SUL!N1500="","*",SP_SUL!N1500)</f>
        <v>*</v>
      </c>
      <c r="M1478" s="150" t="str">
        <f>IF(SP_SUL!J1500="","*",SP_SUL!J1500)</f>
        <v>*</v>
      </c>
      <c r="N1478" s="258" t="str">
        <f>IF(SP_SUL!K1500="","*",SP_SUL!K1500)</f>
        <v>*</v>
      </c>
      <c r="O1478" s="258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8" t="str">
        <f>IF(SP_SUL!N1501="","*",SP_SUL!N1501)</f>
        <v>*</v>
      </c>
      <c r="M1479" s="111" t="str">
        <f>IF(SP_SUL!J1501="","*",SP_SUL!J1501)</f>
        <v>*</v>
      </c>
      <c r="N1479" s="257" t="str">
        <f>IF(SP_SUL!K1501="","*",SP_SUL!K1501)</f>
        <v>*</v>
      </c>
      <c r="O1479" s="257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2" t="str">
        <f>IF(SP_SUL!N1502="","*",SP_SUL!N1502)</f>
        <v>*</v>
      </c>
      <c r="M1480" s="150" t="str">
        <f>IF(SP_SUL!J1502="","*",SP_SUL!J1502)</f>
        <v>*</v>
      </c>
      <c r="N1480" s="258" t="str">
        <f>IF(SP_SUL!K1502="","*",SP_SUL!K1502)</f>
        <v>*</v>
      </c>
      <c r="O1480" s="258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2" t="str">
        <f>IF(SP_SUL!N1503="","*",SP_SUL!N1503)</f>
        <v>*</v>
      </c>
      <c r="M1481" s="150" t="str">
        <f>IF(SP_SUL!J1503="","*",SP_SUL!J1503)</f>
        <v>*</v>
      </c>
      <c r="N1481" s="258" t="str">
        <f>IF(SP_SUL!K1503="","*",SP_SUL!K1503)</f>
        <v>*</v>
      </c>
      <c r="O1481" s="258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8" t="str">
        <f>IF(SP_SUL!N1504="","*",SP_SUL!N1504)</f>
        <v>*</v>
      </c>
      <c r="M1482" s="111" t="str">
        <f>IF(SP_SUL!J1504="","*",SP_SUL!J1504)</f>
        <v>*</v>
      </c>
      <c r="N1482" s="257" t="str">
        <f>IF(SP_SUL!K1504="","*",SP_SUL!K1504)</f>
        <v>*</v>
      </c>
      <c r="O1482" s="257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2" t="str">
        <f>IF(SP_SUL!N1505="","*",SP_SUL!N1505)</f>
        <v>*</v>
      </c>
      <c r="M1483" s="150" t="str">
        <f>IF(SP_SUL!J1505="","*",SP_SUL!J1505)</f>
        <v>*</v>
      </c>
      <c r="N1483" s="258" t="str">
        <f>IF(SP_SUL!K1505="","*",SP_SUL!K1505)</f>
        <v>*</v>
      </c>
      <c r="O1483" s="258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2" t="str">
        <f>IF(SP_SUL!N1506="","*",SP_SUL!N1506)</f>
        <v>*</v>
      </c>
      <c r="M1484" s="150" t="str">
        <f>IF(SP_SUL!J1506="","*",SP_SUL!J1506)</f>
        <v>*</v>
      </c>
      <c r="N1484" s="258" t="str">
        <f>IF(SP_SUL!K1506="","*",SP_SUL!K1506)</f>
        <v>*</v>
      </c>
      <c r="O1484" s="258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8" t="str">
        <f>IF(SP_SUL!N1507="","*",SP_SUL!N1507)</f>
        <v>*</v>
      </c>
      <c r="M1485" s="111" t="str">
        <f>IF(SP_SUL!J1507="","*",SP_SUL!J1507)</f>
        <v>*</v>
      </c>
      <c r="N1485" s="257" t="str">
        <f>IF(SP_SUL!K1507="","*",SP_SUL!K1507)</f>
        <v>*</v>
      </c>
      <c r="O1485" s="257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2" t="str">
        <f>IF(SP_SUL!N1508="","*",SP_SUL!N1508)</f>
        <v>*</v>
      </c>
      <c r="M1486" s="150" t="str">
        <f>IF(SP_SUL!J1508="","*",SP_SUL!J1508)</f>
        <v>*</v>
      </c>
      <c r="N1486" s="258" t="str">
        <f>IF(SP_SUL!K1508="","*",SP_SUL!K1508)</f>
        <v>*</v>
      </c>
      <c r="O1486" s="258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2" t="str">
        <f>IF(SP_SUL!N1509="","*",SP_SUL!N1509)</f>
        <v>*</v>
      </c>
      <c r="M1487" s="150" t="str">
        <f>IF(SP_SUL!J1509="","*",SP_SUL!J1509)</f>
        <v>*</v>
      </c>
      <c r="N1487" s="258" t="str">
        <f>IF(SP_SUL!K1509="","*",SP_SUL!K1509)</f>
        <v>*</v>
      </c>
      <c r="O1487" s="258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8" t="str">
        <f>IF(SP_SUL!N1510="","*",SP_SUL!N1510)</f>
        <v>*</v>
      </c>
      <c r="M1488" s="111" t="str">
        <f>IF(SP_SUL!J1510="","*",SP_SUL!J1510)</f>
        <v>*</v>
      </c>
      <c r="N1488" s="257" t="str">
        <f>IF(SP_SUL!K1510="","*",SP_SUL!K1510)</f>
        <v>*</v>
      </c>
      <c r="O1488" s="257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2" t="str">
        <f>IF(SP_SUL!N1511="","*",SP_SUL!N1511)</f>
        <v>*</v>
      </c>
      <c r="M1489" s="150" t="str">
        <f>IF(SP_SUL!J1511="","*",SP_SUL!J1511)</f>
        <v>*</v>
      </c>
      <c r="N1489" s="258" t="str">
        <f>IF(SP_SUL!K1511="","*",SP_SUL!K1511)</f>
        <v>*</v>
      </c>
      <c r="O1489" s="258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2" t="str">
        <f>IF(SP_SUL!N1512="","*",SP_SUL!N1512)</f>
        <v>*</v>
      </c>
      <c r="M1490" s="150" t="str">
        <f>IF(SP_SUL!J1512="","*",SP_SUL!J1512)</f>
        <v>*</v>
      </c>
      <c r="N1490" s="258" t="str">
        <f>IF(SP_SUL!K1512="","*",SP_SUL!K1512)</f>
        <v>*</v>
      </c>
      <c r="O1490" s="258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8" t="str">
        <f>IF(SP_SUL!N1513="","*",SP_SUL!N1513)</f>
        <v>*</v>
      </c>
      <c r="M1491" s="111" t="str">
        <f>IF(SP_SUL!J1513="","*",SP_SUL!J1513)</f>
        <v>*</v>
      </c>
      <c r="N1491" s="257" t="str">
        <f>IF(SP_SUL!K1513="","*",SP_SUL!K1513)</f>
        <v>*</v>
      </c>
      <c r="O1491" s="257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2" t="str">
        <f>IF(SP_SUL!N1514="","*",SP_SUL!N1514)</f>
        <v>*</v>
      </c>
      <c r="M1492" s="150" t="str">
        <f>IF(SP_SUL!J1514="","*",SP_SUL!J1514)</f>
        <v>*</v>
      </c>
      <c r="N1492" s="258" t="str">
        <f>IF(SP_SUL!K1514="","*",SP_SUL!K1514)</f>
        <v>*</v>
      </c>
      <c r="O1492" s="258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2" t="str">
        <f>IF(SP_SUL!N1515="","*",SP_SUL!N1515)</f>
        <v>*</v>
      </c>
      <c r="M1493" s="150" t="str">
        <f>IF(SP_SUL!J1515="","*",SP_SUL!J1515)</f>
        <v>*</v>
      </c>
      <c r="N1493" s="258" t="str">
        <f>IF(SP_SUL!K1515="","*",SP_SUL!K1515)</f>
        <v>*</v>
      </c>
      <c r="O1493" s="258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8" t="str">
        <f>IF(SP_SUL!N1516="","*",SP_SUL!N1516)</f>
        <v>*</v>
      </c>
      <c r="M1494" s="111" t="str">
        <f>IF(SP_SUL!J1516="","*",SP_SUL!J1516)</f>
        <v>*</v>
      </c>
      <c r="N1494" s="257" t="str">
        <f>IF(SP_SUL!K1516="","*",SP_SUL!K1516)</f>
        <v>*</v>
      </c>
      <c r="O1494" s="257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2" t="str">
        <f>IF(SP_SUL!N1517="","*",SP_SUL!N1517)</f>
        <v>*</v>
      </c>
      <c r="M1495" s="150" t="str">
        <f>IF(SP_SUL!J1517="","*",SP_SUL!J1517)</f>
        <v>*</v>
      </c>
      <c r="N1495" s="258" t="str">
        <f>IF(SP_SUL!K1517="","*",SP_SUL!K1517)</f>
        <v>*</v>
      </c>
      <c r="O1495" s="258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2" t="str">
        <f>IF(SP_SUL!N1518="","*",SP_SUL!N1518)</f>
        <v>*</v>
      </c>
      <c r="M1496" s="150" t="str">
        <f>IF(SP_SUL!J1518="","*",SP_SUL!J1518)</f>
        <v>*</v>
      </c>
      <c r="N1496" s="258" t="str">
        <f>IF(SP_SUL!K1518="","*",SP_SUL!K1518)</f>
        <v>*</v>
      </c>
      <c r="O1496" s="258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8" t="str">
        <f>IF(SP_SUL!N1519="","*",SP_SUL!N1519)</f>
        <v>*</v>
      </c>
      <c r="M1497" s="111" t="str">
        <f>IF(SP_SUL!J1519="","*",SP_SUL!J1519)</f>
        <v>*</v>
      </c>
      <c r="N1497" s="257" t="str">
        <f>IF(SP_SUL!K1519="","*",SP_SUL!K1519)</f>
        <v>*</v>
      </c>
      <c r="O1497" s="257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2" t="str">
        <f>IF(SP_SUL!N1520="","*",SP_SUL!N1520)</f>
        <v>*</v>
      </c>
      <c r="M1498" s="150" t="str">
        <f>IF(SP_SUL!J1520="","*",SP_SUL!J1520)</f>
        <v>*</v>
      </c>
      <c r="N1498" s="258" t="str">
        <f>IF(SP_SUL!K1520="","*",SP_SUL!K1520)</f>
        <v>*</v>
      </c>
      <c r="O1498" s="258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2" t="str">
        <f>IF(SP_SUL!N1521="","*",SP_SUL!N1521)</f>
        <v>*</v>
      </c>
      <c r="M1499" s="150" t="str">
        <f>IF(SP_SUL!J1521="","*",SP_SUL!J1521)</f>
        <v>*</v>
      </c>
      <c r="N1499" s="258" t="str">
        <f>IF(SP_SUL!K1521="","*",SP_SUL!K1521)</f>
        <v>*</v>
      </c>
      <c r="O1499" s="258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8" t="str">
        <f>IF(SP_SUL!N1522="","*",SP_SUL!N1522)</f>
        <v>*</v>
      </c>
      <c r="M1500" s="111" t="str">
        <f>IF(SP_SUL!J1522="","*",SP_SUL!J1522)</f>
        <v>*</v>
      </c>
      <c r="N1500" s="257" t="str">
        <f>IF(SP_SUL!K1522="","*",SP_SUL!K1522)</f>
        <v>*</v>
      </c>
      <c r="O1500" s="257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2" t="str">
        <f>IF(SP_SUL!N1523="","*",SP_SUL!N1523)</f>
        <v>*</v>
      </c>
      <c r="M1501" s="150" t="str">
        <f>IF(SP_SUL!J1523="","*",SP_SUL!J1523)</f>
        <v>*</v>
      </c>
      <c r="N1501" s="258" t="str">
        <f>IF(SP_SUL!K1523="","*",SP_SUL!K1523)</f>
        <v>*</v>
      </c>
      <c r="O1501" s="258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2" t="str">
        <f>IF(SP_SUL!N1524="","*",SP_SUL!N1524)</f>
        <v>*</v>
      </c>
      <c r="M1502" s="150" t="str">
        <f>IF(SP_SUL!J1524="","*",SP_SUL!J1524)</f>
        <v>*</v>
      </c>
      <c r="N1502" s="258" t="str">
        <f>IF(SP_SUL!K1524="","*",SP_SUL!K1524)</f>
        <v>*</v>
      </c>
      <c r="O1502" s="258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8" t="str">
        <f>IF(SP_SUL!N1525="","*",SP_SUL!N1525)</f>
        <v>*</v>
      </c>
      <c r="M1503" s="111" t="str">
        <f>IF(SP_SUL!J1525="","*",SP_SUL!J1525)</f>
        <v>*</v>
      </c>
      <c r="N1503" s="257" t="str">
        <f>IF(SP_SUL!K1525="","*",SP_SUL!K1525)</f>
        <v>*</v>
      </c>
      <c r="O1503" s="257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2" t="str">
        <f>IF(SP_SUL!N1526="","*",SP_SUL!N1526)</f>
        <v>*</v>
      </c>
      <c r="M1504" s="150" t="str">
        <f>IF(SP_SUL!J1526="","*",SP_SUL!J1526)</f>
        <v>*</v>
      </c>
      <c r="N1504" s="258" t="str">
        <f>IF(SP_SUL!K1526="","*",SP_SUL!K1526)</f>
        <v>*</v>
      </c>
      <c r="O1504" s="258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2" t="str">
        <f>IF(SP_SUL!N1527="","*",SP_SUL!N1527)</f>
        <v>*</v>
      </c>
      <c r="M1505" s="150" t="str">
        <f>IF(SP_SUL!J1527="","*",SP_SUL!J1527)</f>
        <v>*</v>
      </c>
      <c r="N1505" s="258" t="str">
        <f>IF(SP_SUL!K1527="","*",SP_SUL!K1527)</f>
        <v>*</v>
      </c>
      <c r="O1505" s="258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8" t="str">
        <f>IF(SP_SUL!N1528="","*",SP_SUL!N1528)</f>
        <v>*</v>
      </c>
      <c r="M1506" s="111" t="str">
        <f>IF(SP_SUL!J1528="","*",SP_SUL!J1528)</f>
        <v>*</v>
      </c>
      <c r="N1506" s="257" t="str">
        <f>IF(SP_SUL!K1528="","*",SP_SUL!K1528)</f>
        <v>*</v>
      </c>
      <c r="O1506" s="257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2" t="str">
        <f>IF(SP_SUL!N1529="","*",SP_SUL!N1529)</f>
        <v>*</v>
      </c>
      <c r="M1507" s="150" t="str">
        <f>IF(SP_SUL!J1529="","*",SP_SUL!J1529)</f>
        <v>*</v>
      </c>
      <c r="N1507" s="258" t="str">
        <f>IF(SP_SUL!K1529="","*",SP_SUL!K1529)</f>
        <v>*</v>
      </c>
      <c r="O1507" s="258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2" t="str">
        <f>IF(SP_SUL!N1530="","*",SP_SUL!N1530)</f>
        <v>*</v>
      </c>
      <c r="M1508" s="150" t="str">
        <f>IF(SP_SUL!J1530="","*",SP_SUL!J1530)</f>
        <v>*</v>
      </c>
      <c r="N1508" s="258" t="str">
        <f>IF(SP_SUL!K1530="","*",SP_SUL!K1530)</f>
        <v>*</v>
      </c>
      <c r="O1508" s="258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8" t="str">
        <f>IF(SP_SUL!N1531="","*",SP_SUL!N1531)</f>
        <v>*</v>
      </c>
      <c r="M1509" s="111" t="str">
        <f>IF(SP_SUL!J1531="","*",SP_SUL!J1531)</f>
        <v>*</v>
      </c>
      <c r="N1509" s="257" t="str">
        <f>IF(SP_SUL!K1531="","*",SP_SUL!K1531)</f>
        <v>*</v>
      </c>
      <c r="O1509" s="257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2" t="str">
        <f>IF(SP_SUL!N1532="","*",SP_SUL!N1532)</f>
        <v>*</v>
      </c>
      <c r="M1510" s="150" t="str">
        <f>IF(SP_SUL!J1532="","*",SP_SUL!J1532)</f>
        <v>*</v>
      </c>
      <c r="N1510" s="258" t="str">
        <f>IF(SP_SUL!K1532="","*",SP_SUL!K1532)</f>
        <v>*</v>
      </c>
      <c r="O1510" s="258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2" t="str">
        <f>IF(SP_SUL!N1533="","*",SP_SUL!N1533)</f>
        <v>*</v>
      </c>
      <c r="M1511" s="150" t="str">
        <f>IF(SP_SUL!J1533="","*",SP_SUL!J1533)</f>
        <v>*</v>
      </c>
      <c r="N1511" s="258" t="str">
        <f>IF(SP_SUL!K1533="","*",SP_SUL!K1533)</f>
        <v>*</v>
      </c>
      <c r="O1511" s="258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8" t="str">
        <f>IF(SP_SUL!N1534="","*",SP_SUL!N1534)</f>
        <v>*</v>
      </c>
      <c r="M1512" s="111" t="str">
        <f>IF(SP_SUL!J1534="","*",SP_SUL!J1534)</f>
        <v>*</v>
      </c>
      <c r="N1512" s="257" t="str">
        <f>IF(SP_SUL!K1534="","*",SP_SUL!K1534)</f>
        <v>*</v>
      </c>
      <c r="O1512" s="257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2" t="str">
        <f>IF(SP_SUL!N1535="","*",SP_SUL!N1535)</f>
        <v>*</v>
      </c>
      <c r="M1513" s="150" t="str">
        <f>IF(SP_SUL!J1535="","*",SP_SUL!J1535)</f>
        <v>*</v>
      </c>
      <c r="N1513" s="258" t="str">
        <f>IF(SP_SUL!K1535="","*",SP_SUL!K1535)</f>
        <v>*</v>
      </c>
      <c r="O1513" s="258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2" t="str">
        <f>IF(SP_SUL!N1536="","*",SP_SUL!N1536)</f>
        <v>*</v>
      </c>
      <c r="M1514" s="150" t="str">
        <f>IF(SP_SUL!J1536="","*",SP_SUL!J1536)</f>
        <v>*</v>
      </c>
      <c r="N1514" s="258" t="str">
        <f>IF(SP_SUL!K1536="","*",SP_SUL!K1536)</f>
        <v>*</v>
      </c>
      <c r="O1514" s="258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8" t="str">
        <f>IF(SP_SUL!N1537="","*",SP_SUL!N1537)</f>
        <v>*</v>
      </c>
      <c r="M1515" s="111" t="str">
        <f>IF(SP_SUL!J1537="","*",SP_SUL!J1537)</f>
        <v>*</v>
      </c>
      <c r="N1515" s="257" t="str">
        <f>IF(SP_SUL!K1537="","*",SP_SUL!K1537)</f>
        <v>*</v>
      </c>
      <c r="O1515" s="257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2" t="str">
        <f>IF(SP_SUL!N1538="","*",SP_SUL!N1538)</f>
        <v>*</v>
      </c>
      <c r="M1516" s="150" t="str">
        <f>IF(SP_SUL!J1538="","*",SP_SUL!J1538)</f>
        <v>*</v>
      </c>
      <c r="N1516" s="258" t="str">
        <f>IF(SP_SUL!K1538="","*",SP_SUL!K1538)</f>
        <v>*</v>
      </c>
      <c r="O1516" s="258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2" t="str">
        <f>IF(SP_SUL!N1539="","*",SP_SUL!N1539)</f>
        <v>*</v>
      </c>
      <c r="M1517" s="150" t="str">
        <f>IF(SP_SUL!J1539="","*",SP_SUL!J1539)</f>
        <v>*</v>
      </c>
      <c r="N1517" s="258" t="str">
        <f>IF(SP_SUL!K1539="","*",SP_SUL!K1539)</f>
        <v>*</v>
      </c>
      <c r="O1517" s="258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8" t="str">
        <f>IF(SP_SUL!N1540="","*",SP_SUL!N1540)</f>
        <v>*</v>
      </c>
      <c r="M1518" s="111" t="str">
        <f>IF(SP_SUL!J1540="","*",SP_SUL!J1540)</f>
        <v>*</v>
      </c>
      <c r="N1518" s="257" t="str">
        <f>IF(SP_SUL!K1540="","*",SP_SUL!K1540)</f>
        <v>*</v>
      </c>
      <c r="O1518" s="257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2" t="str">
        <f>IF(SP_SUL!N1541="","*",SP_SUL!N1541)</f>
        <v>*</v>
      </c>
      <c r="M1519" s="150" t="str">
        <f>IF(SP_SUL!J1541="","*",SP_SUL!J1541)</f>
        <v>*</v>
      </c>
      <c r="N1519" s="258" t="str">
        <f>IF(SP_SUL!K1541="","*",SP_SUL!K1541)</f>
        <v>*</v>
      </c>
      <c r="O1519" s="258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2" t="str">
        <f>IF(SP_SUL!N1542="","*",SP_SUL!N1542)</f>
        <v>*</v>
      </c>
      <c r="M1520" s="150" t="str">
        <f>IF(SP_SUL!J1542="","*",SP_SUL!J1542)</f>
        <v>*</v>
      </c>
      <c r="N1520" s="258" t="str">
        <f>IF(SP_SUL!K1542="","*",SP_SUL!K1542)</f>
        <v>*</v>
      </c>
      <c r="O1520" s="258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8" t="str">
        <f>IF(SP_SUL!N1543="","*",SP_SUL!N1543)</f>
        <v>*</v>
      </c>
      <c r="M1521" s="111" t="str">
        <f>IF(SP_SUL!J1543="","*",SP_SUL!J1543)</f>
        <v>*</v>
      </c>
      <c r="N1521" s="257" t="str">
        <f>IF(SP_SUL!K1543="","*",SP_SUL!K1543)</f>
        <v>*</v>
      </c>
      <c r="O1521" s="257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2" t="str">
        <f>IF(SP_SUL!N1544="","*",SP_SUL!N1544)</f>
        <v>*</v>
      </c>
      <c r="M1522" s="150" t="str">
        <f>IF(SP_SUL!J1544="","*",SP_SUL!J1544)</f>
        <v>*</v>
      </c>
      <c r="N1522" s="258" t="str">
        <f>IF(SP_SUL!K1544="","*",SP_SUL!K1544)</f>
        <v>*</v>
      </c>
      <c r="O1522" s="258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2" t="str">
        <f>IF(SP_SUL!N1545="","*",SP_SUL!N1545)</f>
        <v>*</v>
      </c>
      <c r="M1523" s="150" t="str">
        <f>IF(SP_SUL!J1545="","*",SP_SUL!J1545)</f>
        <v>*</v>
      </c>
      <c r="N1523" s="258" t="str">
        <f>IF(SP_SUL!K1545="","*",SP_SUL!K1545)</f>
        <v>*</v>
      </c>
      <c r="O1523" s="258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8" t="str">
        <f>IF(SP_SUL!N1546="","*",SP_SUL!N1546)</f>
        <v>*</v>
      </c>
      <c r="M1524" s="111" t="str">
        <f>IF(SP_SUL!J1546="","*",SP_SUL!J1546)</f>
        <v>*</v>
      </c>
      <c r="N1524" s="257" t="str">
        <f>IF(SP_SUL!K1546="","*",SP_SUL!K1546)</f>
        <v>*</v>
      </c>
      <c r="O1524" s="257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2" t="str">
        <f>IF(SP_SUL!N1547="","*",SP_SUL!N1547)</f>
        <v>*</v>
      </c>
      <c r="M1525" s="150" t="str">
        <f>IF(SP_SUL!J1547="","*",SP_SUL!J1547)</f>
        <v>*</v>
      </c>
      <c r="N1525" s="258" t="str">
        <f>IF(SP_SUL!K1547="","*",SP_SUL!K1547)</f>
        <v>*</v>
      </c>
      <c r="O1525" s="258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2" t="str">
        <f>IF(SP_SUL!N1548="","*",SP_SUL!N1548)</f>
        <v>*</v>
      </c>
      <c r="M1526" s="150" t="str">
        <f>IF(SP_SUL!J1548="","*",SP_SUL!J1548)</f>
        <v>*</v>
      </c>
      <c r="N1526" s="258" t="str">
        <f>IF(SP_SUL!K1548="","*",SP_SUL!K1548)</f>
        <v>*</v>
      </c>
      <c r="O1526" s="258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8" t="str">
        <f>IF(SP_SUL!N1549="","*",SP_SUL!N1549)</f>
        <v>*</v>
      </c>
      <c r="M1527" s="111" t="str">
        <f>IF(SP_SUL!J1549="","*",SP_SUL!J1549)</f>
        <v>*</v>
      </c>
      <c r="N1527" s="257" t="str">
        <f>IF(SP_SUL!K1549="","*",SP_SUL!K1549)</f>
        <v>*</v>
      </c>
      <c r="O1527" s="257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2" t="str">
        <f>IF(SP_SUL!N1550="","*",SP_SUL!N1550)</f>
        <v>*</v>
      </c>
      <c r="M1528" s="150" t="str">
        <f>IF(SP_SUL!J1550="","*",SP_SUL!J1550)</f>
        <v>*</v>
      </c>
      <c r="N1528" s="258" t="str">
        <f>IF(SP_SUL!K1550="","*",SP_SUL!K1550)</f>
        <v>*</v>
      </c>
      <c r="O1528" s="258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2" t="str">
        <f>IF(SP_SUL!N1551="","*",SP_SUL!N1551)</f>
        <v>*</v>
      </c>
      <c r="M1529" s="150" t="str">
        <f>IF(SP_SUL!J1551="","*",SP_SUL!J1551)</f>
        <v>*</v>
      </c>
      <c r="N1529" s="258" t="str">
        <f>IF(SP_SUL!K1551="","*",SP_SUL!K1551)</f>
        <v>*</v>
      </c>
      <c r="O1529" s="258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8" t="str">
        <f>IF(SP_SUL!N1552="","*",SP_SUL!N1552)</f>
        <v>*</v>
      </c>
      <c r="M1530" s="111" t="str">
        <f>IF(SP_SUL!J1552="","*",SP_SUL!J1552)</f>
        <v>*</v>
      </c>
      <c r="N1530" s="257" t="str">
        <f>IF(SP_SUL!K1552="","*",SP_SUL!K1552)</f>
        <v>*</v>
      </c>
      <c r="O1530" s="257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2" t="str">
        <f>IF(SP_SUL!N1553="","*",SP_SUL!N1553)</f>
        <v>*</v>
      </c>
      <c r="M1531" s="150" t="str">
        <f>IF(SP_SUL!J1553="","*",SP_SUL!J1553)</f>
        <v>*</v>
      </c>
      <c r="N1531" s="258" t="str">
        <f>IF(SP_SUL!K1553="","*",SP_SUL!K1553)</f>
        <v>*</v>
      </c>
      <c r="O1531" s="258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2" t="str">
        <f>IF(SP_SUL!N1554="","*",SP_SUL!N1554)</f>
        <v>*</v>
      </c>
      <c r="M1532" s="150" t="str">
        <f>IF(SP_SUL!J1554="","*",SP_SUL!J1554)</f>
        <v>*</v>
      </c>
      <c r="N1532" s="258" t="str">
        <f>IF(SP_SUL!K1554="","*",SP_SUL!K1554)</f>
        <v>*</v>
      </c>
      <c r="O1532" s="258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8" t="str">
        <f>IF(SP_SUL!N1555="","*",SP_SUL!N1555)</f>
        <v>*</v>
      </c>
      <c r="M1533" s="111" t="str">
        <f>IF(SP_SUL!J1555="","*",SP_SUL!J1555)</f>
        <v>*</v>
      </c>
      <c r="N1533" s="257" t="str">
        <f>IF(SP_SUL!K1555="","*",SP_SUL!K1555)</f>
        <v>*</v>
      </c>
      <c r="O1533" s="257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2" t="str">
        <f>IF(SP_SUL!N1556="","*",SP_SUL!N1556)</f>
        <v>*</v>
      </c>
      <c r="M1534" s="150" t="str">
        <f>IF(SP_SUL!J1556="","*",SP_SUL!J1556)</f>
        <v>*</v>
      </c>
      <c r="N1534" s="258" t="str">
        <f>IF(SP_SUL!K1556="","*",SP_SUL!K1556)</f>
        <v>*</v>
      </c>
      <c r="O1534" s="258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2" t="str">
        <f>IF(SP_SUL!N1557="","*",SP_SUL!N1557)</f>
        <v>*</v>
      </c>
      <c r="M1535" s="150" t="str">
        <f>IF(SP_SUL!J1557="","*",SP_SUL!J1557)</f>
        <v>*</v>
      </c>
      <c r="N1535" s="258" t="str">
        <f>IF(SP_SUL!K1557="","*",SP_SUL!K1557)</f>
        <v>*</v>
      </c>
      <c r="O1535" s="258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8" t="str">
        <f>IF(SP_SUL!N1558="","*",SP_SUL!N1558)</f>
        <v>*</v>
      </c>
      <c r="M1536" s="111" t="str">
        <f>IF(SP_SUL!J1558="","*",SP_SUL!J1558)</f>
        <v>*</v>
      </c>
      <c r="N1536" s="257" t="str">
        <f>IF(SP_SUL!K1558="","*",SP_SUL!K1558)</f>
        <v>*</v>
      </c>
      <c r="O1536" s="257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2" t="str">
        <f>IF(SP_SUL!N1559="","*",SP_SUL!N1559)</f>
        <v>*</v>
      </c>
      <c r="M1537" s="150" t="str">
        <f>IF(SP_SUL!J1559="","*",SP_SUL!J1559)</f>
        <v>*</v>
      </c>
      <c r="N1537" s="258" t="str">
        <f>IF(SP_SUL!K1559="","*",SP_SUL!K1559)</f>
        <v>*</v>
      </c>
      <c r="O1537" s="258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2" t="str">
        <f>IF(SP_SUL!N1560="","*",SP_SUL!N1560)</f>
        <v>*</v>
      </c>
      <c r="M1538" s="150" t="str">
        <f>IF(SP_SUL!J1560="","*",SP_SUL!J1560)</f>
        <v>*</v>
      </c>
      <c r="N1538" s="258" t="str">
        <f>IF(SP_SUL!K1560="","*",SP_SUL!K1560)</f>
        <v>*</v>
      </c>
      <c r="O1538" s="258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8" t="str">
        <f>IF(SP_SUL!N1561="","*",SP_SUL!N1561)</f>
        <v>*</v>
      </c>
      <c r="M1539" s="111" t="str">
        <f>IF(SP_SUL!J1561="","*",SP_SUL!J1561)</f>
        <v>*</v>
      </c>
      <c r="N1539" s="257" t="str">
        <f>IF(SP_SUL!K1561="","*",SP_SUL!K1561)</f>
        <v>*</v>
      </c>
      <c r="O1539" s="257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2" t="str">
        <f>IF(SP_SUL!N1562="","*",SP_SUL!N1562)</f>
        <v>*</v>
      </c>
      <c r="M1540" s="150" t="str">
        <f>IF(SP_SUL!J1562="","*",SP_SUL!J1562)</f>
        <v>*</v>
      </c>
      <c r="N1540" s="258" t="str">
        <f>IF(SP_SUL!K1562="","*",SP_SUL!K1562)</f>
        <v>*</v>
      </c>
      <c r="O1540" s="258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2" t="str">
        <f>IF(SP_SUL!N1563="","*",SP_SUL!N1563)</f>
        <v>*</v>
      </c>
      <c r="M1541" s="150" t="str">
        <f>IF(SP_SUL!J1563="","*",SP_SUL!J1563)</f>
        <v>*</v>
      </c>
      <c r="N1541" s="258" t="str">
        <f>IF(SP_SUL!K1563="","*",SP_SUL!K1563)</f>
        <v>*</v>
      </c>
      <c r="O1541" s="258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8" t="str">
        <f>IF(SP_SUL!N1564="","*",SP_SUL!N1564)</f>
        <v>*</v>
      </c>
      <c r="M1542" s="111" t="str">
        <f>IF(SP_SUL!J1564="","*",SP_SUL!J1564)</f>
        <v>*</v>
      </c>
      <c r="N1542" s="257" t="str">
        <f>IF(SP_SUL!K1564="","*",SP_SUL!K1564)</f>
        <v>*</v>
      </c>
      <c r="O1542" s="257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2" t="str">
        <f>IF(SP_SUL!N1565="","*",SP_SUL!N1565)</f>
        <v>*</v>
      </c>
      <c r="M1543" s="150" t="str">
        <f>IF(SP_SUL!J1565="","*",SP_SUL!J1565)</f>
        <v>*</v>
      </c>
      <c r="N1543" s="258" t="str">
        <f>IF(SP_SUL!K1565="","*",SP_SUL!K1565)</f>
        <v>*</v>
      </c>
      <c r="O1543" s="258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2" t="str">
        <f>IF(SP_SUL!N1566="","*",SP_SUL!N1566)</f>
        <v>*</v>
      </c>
      <c r="M1544" s="150" t="str">
        <f>IF(SP_SUL!J1566="","*",SP_SUL!J1566)</f>
        <v>*</v>
      </c>
      <c r="N1544" s="258" t="str">
        <f>IF(SP_SUL!K1566="","*",SP_SUL!K1566)</f>
        <v>*</v>
      </c>
      <c r="O1544" s="258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8" t="str">
        <f>IF(SP_SUL!N1567="","*",SP_SUL!N1567)</f>
        <v>*</v>
      </c>
      <c r="M1545" s="111" t="str">
        <f>IF(SP_SUL!J1567="","*",SP_SUL!J1567)</f>
        <v>*</v>
      </c>
      <c r="N1545" s="257" t="str">
        <f>IF(SP_SUL!K1567="","*",SP_SUL!K1567)</f>
        <v>*</v>
      </c>
      <c r="O1545" s="257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2" t="str">
        <f>IF(SP_SUL!N1568="","*",SP_SUL!N1568)</f>
        <v>*</v>
      </c>
      <c r="M1546" s="150" t="str">
        <f>IF(SP_SUL!J1568="","*",SP_SUL!J1568)</f>
        <v>*</v>
      </c>
      <c r="N1546" s="258" t="str">
        <f>IF(SP_SUL!K1568="","*",SP_SUL!K1568)</f>
        <v>*</v>
      </c>
      <c r="O1546" s="258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2" t="str">
        <f>IF(SP_SUL!N1569="","*",SP_SUL!N1569)</f>
        <v>*</v>
      </c>
      <c r="M1547" s="150" t="str">
        <f>IF(SP_SUL!J1569="","*",SP_SUL!J1569)</f>
        <v>*</v>
      </c>
      <c r="N1547" s="258" t="str">
        <f>IF(SP_SUL!K1569="","*",SP_SUL!K1569)</f>
        <v>*</v>
      </c>
      <c r="O1547" s="258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8" t="str">
        <f>IF(SP_SUL!N1570="","*",SP_SUL!N1570)</f>
        <v>*</v>
      </c>
      <c r="M1548" s="111" t="str">
        <f>IF(SP_SUL!J1570="","*",SP_SUL!J1570)</f>
        <v>*</v>
      </c>
      <c r="N1548" s="257" t="str">
        <f>IF(SP_SUL!K1570="","*",SP_SUL!K1570)</f>
        <v>*</v>
      </c>
      <c r="O1548" s="257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2" t="str">
        <f>IF(SP_SUL!N1571="","*",SP_SUL!N1571)</f>
        <v>*</v>
      </c>
      <c r="M1549" s="150" t="str">
        <f>IF(SP_SUL!J1571="","*",SP_SUL!J1571)</f>
        <v>*</v>
      </c>
      <c r="N1549" s="258" t="str">
        <f>IF(SP_SUL!K1571="","*",SP_SUL!K1571)</f>
        <v>*</v>
      </c>
      <c r="O1549" s="258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2" t="str">
        <f>IF(SP_SUL!N1572="","*",SP_SUL!N1572)</f>
        <v>*</v>
      </c>
      <c r="M1550" s="150" t="str">
        <f>IF(SP_SUL!J1572="","*",SP_SUL!J1572)</f>
        <v>*</v>
      </c>
      <c r="N1550" s="258" t="str">
        <f>IF(SP_SUL!K1572="","*",SP_SUL!K1572)</f>
        <v>*</v>
      </c>
      <c r="O1550" s="258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8" t="str">
        <f>IF(SP_SUL!N1573="","*",SP_SUL!N1573)</f>
        <v>*</v>
      </c>
      <c r="M1551" s="111" t="str">
        <f>IF(SP_SUL!J1573="","*",SP_SUL!J1573)</f>
        <v>*</v>
      </c>
      <c r="N1551" s="257" t="str">
        <f>IF(SP_SUL!K1573="","*",SP_SUL!K1573)</f>
        <v>*</v>
      </c>
      <c r="O1551" s="257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2" t="str">
        <f>IF(SP_SUL!N1574="","*",SP_SUL!N1574)</f>
        <v>*</v>
      </c>
      <c r="M1552" s="150" t="str">
        <f>IF(SP_SUL!J1574="","*",SP_SUL!J1574)</f>
        <v>*</v>
      </c>
      <c r="N1552" s="258" t="str">
        <f>IF(SP_SUL!K1574="","*",SP_SUL!K1574)</f>
        <v>*</v>
      </c>
      <c r="O1552" s="258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2" t="str">
        <f>IF(SP_SUL!N1575="","*",SP_SUL!N1575)</f>
        <v>*</v>
      </c>
      <c r="M1553" s="150" t="str">
        <f>IF(SP_SUL!J1575="","*",SP_SUL!J1575)</f>
        <v>*</v>
      </c>
      <c r="N1553" s="258" t="str">
        <f>IF(SP_SUL!K1575="","*",SP_SUL!K1575)</f>
        <v>*</v>
      </c>
      <c r="O1553" s="258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8" t="str">
        <f>IF(SP_SUL!N1576="","*",SP_SUL!N1576)</f>
        <v>*</v>
      </c>
      <c r="M1554" s="111" t="str">
        <f>IF(SP_SUL!J1576="","*",SP_SUL!J1576)</f>
        <v>*</v>
      </c>
      <c r="N1554" s="257" t="str">
        <f>IF(SP_SUL!K1576="","*",SP_SUL!K1576)</f>
        <v>*</v>
      </c>
      <c r="O1554" s="257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2" t="str">
        <f>IF(SP_SUL!N1577="","*",SP_SUL!N1577)</f>
        <v>*</v>
      </c>
      <c r="M1555" s="150" t="str">
        <f>IF(SP_SUL!J1577="","*",SP_SUL!J1577)</f>
        <v>*</v>
      </c>
      <c r="N1555" s="258" t="str">
        <f>IF(SP_SUL!K1577="","*",SP_SUL!K1577)</f>
        <v>*</v>
      </c>
      <c r="O1555" s="258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2" t="str">
        <f>IF(SP_SUL!N1578="","*",SP_SUL!N1578)</f>
        <v>*</v>
      </c>
      <c r="M1556" s="150" t="str">
        <f>IF(SP_SUL!J1578="","*",SP_SUL!J1578)</f>
        <v>*</v>
      </c>
      <c r="N1556" s="258" t="str">
        <f>IF(SP_SUL!K1578="","*",SP_SUL!K1578)</f>
        <v>*</v>
      </c>
      <c r="O1556" s="258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8" t="str">
        <f>IF(SP_SUL!N1579="","*",SP_SUL!N1579)</f>
        <v>*</v>
      </c>
      <c r="M1557" s="111" t="str">
        <f>IF(SP_SUL!J1579="","*",SP_SUL!J1579)</f>
        <v>*</v>
      </c>
      <c r="N1557" s="257" t="str">
        <f>IF(SP_SUL!K1579="","*",SP_SUL!K1579)</f>
        <v>*</v>
      </c>
      <c r="O1557" s="257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2" t="str">
        <f>IF(SP_SUL!N1580="","*",SP_SUL!N1580)</f>
        <v>*</v>
      </c>
      <c r="M1558" s="150" t="str">
        <f>IF(SP_SUL!J1580="","*",SP_SUL!J1580)</f>
        <v>*</v>
      </c>
      <c r="N1558" s="258" t="str">
        <f>IF(SP_SUL!K1580="","*",SP_SUL!K1580)</f>
        <v>*</v>
      </c>
      <c r="O1558" s="258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2" t="str">
        <f>IF(SP_SUL!N1581="","*",SP_SUL!N1581)</f>
        <v>*</v>
      </c>
      <c r="M1559" s="150" t="str">
        <f>IF(SP_SUL!J1581="","*",SP_SUL!J1581)</f>
        <v>*</v>
      </c>
      <c r="N1559" s="258" t="str">
        <f>IF(SP_SUL!K1581="","*",SP_SUL!K1581)</f>
        <v>*</v>
      </c>
      <c r="O1559" s="258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8" t="str">
        <f>IF(SP_SUL!N1582="","*",SP_SUL!N1582)</f>
        <v>*</v>
      </c>
      <c r="M1560" s="111" t="str">
        <f>IF(SP_SUL!J1582="","*",SP_SUL!J1582)</f>
        <v>*</v>
      </c>
      <c r="N1560" s="257" t="str">
        <f>IF(SP_SUL!K1582="","*",SP_SUL!K1582)</f>
        <v>*</v>
      </c>
      <c r="O1560" s="257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2" t="str">
        <f>IF(SP_SUL!N1583="","*",SP_SUL!N1583)</f>
        <v>*</v>
      </c>
      <c r="M1561" s="150" t="str">
        <f>IF(SP_SUL!J1583="","*",SP_SUL!J1583)</f>
        <v>*</v>
      </c>
      <c r="N1561" s="258" t="str">
        <f>IF(SP_SUL!K1583="","*",SP_SUL!K1583)</f>
        <v>*</v>
      </c>
      <c r="O1561" s="258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2" t="str">
        <f>IF(SP_SUL!N1584="","*",SP_SUL!N1584)</f>
        <v>*</v>
      </c>
      <c r="M1562" s="150" t="str">
        <f>IF(SP_SUL!J1584="","*",SP_SUL!J1584)</f>
        <v>*</v>
      </c>
      <c r="N1562" s="258" t="str">
        <f>IF(SP_SUL!K1584="","*",SP_SUL!K1584)</f>
        <v>*</v>
      </c>
      <c r="O1562" s="258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8" t="str">
        <f>IF(SP_SUL!N1585="","*",SP_SUL!N1585)</f>
        <v>*</v>
      </c>
      <c r="M1563" s="111" t="str">
        <f>IF(SP_SUL!J1585="","*",SP_SUL!J1585)</f>
        <v>*</v>
      </c>
      <c r="N1563" s="257" t="str">
        <f>IF(SP_SUL!K1585="","*",SP_SUL!K1585)</f>
        <v>*</v>
      </c>
      <c r="O1563" s="257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2" t="str">
        <f>IF(SP_SUL!N1586="","*",SP_SUL!N1586)</f>
        <v>*</v>
      </c>
      <c r="M1564" s="150" t="str">
        <f>IF(SP_SUL!J1586="","*",SP_SUL!J1586)</f>
        <v>*</v>
      </c>
      <c r="N1564" s="258" t="str">
        <f>IF(SP_SUL!K1586="","*",SP_SUL!K1586)</f>
        <v>*</v>
      </c>
      <c r="O1564" s="258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2" t="str">
        <f>IF(SP_SUL!N1587="","*",SP_SUL!N1587)</f>
        <v>*</v>
      </c>
      <c r="M1565" s="150" t="str">
        <f>IF(SP_SUL!J1587="","*",SP_SUL!J1587)</f>
        <v>*</v>
      </c>
      <c r="N1565" s="258" t="str">
        <f>IF(SP_SUL!K1587="","*",SP_SUL!K1587)</f>
        <v>*</v>
      </c>
      <c r="O1565" s="258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8" t="str">
        <f>IF(SP_SUL!N1588="","*",SP_SUL!N1588)</f>
        <v>*</v>
      </c>
      <c r="M1566" s="111" t="str">
        <f>IF(SP_SUL!J1588="","*",SP_SUL!J1588)</f>
        <v>*</v>
      </c>
      <c r="N1566" s="257" t="str">
        <f>IF(SP_SUL!K1588="","*",SP_SUL!K1588)</f>
        <v>*</v>
      </c>
      <c r="O1566" s="257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2" t="str">
        <f>IF(SP_SUL!N1589="","*",SP_SUL!N1589)</f>
        <v>*</v>
      </c>
      <c r="M1567" s="150" t="str">
        <f>IF(SP_SUL!J1589="","*",SP_SUL!J1589)</f>
        <v>*</v>
      </c>
      <c r="N1567" s="258" t="str">
        <f>IF(SP_SUL!K1589="","*",SP_SUL!K1589)</f>
        <v>*</v>
      </c>
      <c r="O1567" s="258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2" t="str">
        <f>IF(SP_SUL!N1590="","*",SP_SUL!N1590)</f>
        <v>*</v>
      </c>
      <c r="M1568" s="150" t="str">
        <f>IF(SP_SUL!J1590="","*",SP_SUL!J1590)</f>
        <v>*</v>
      </c>
      <c r="N1568" s="258" t="str">
        <f>IF(SP_SUL!K1590="","*",SP_SUL!K1590)</f>
        <v>*</v>
      </c>
      <c r="O1568" s="258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8" t="str">
        <f>IF(SP_SUL!N1591="","*",SP_SUL!N1591)</f>
        <v>*</v>
      </c>
      <c r="M1569" s="111" t="str">
        <f>IF(SP_SUL!J1591="","*",SP_SUL!J1591)</f>
        <v>*</v>
      </c>
      <c r="N1569" s="257" t="str">
        <f>IF(SP_SUL!K1591="","*",SP_SUL!K1591)</f>
        <v>*</v>
      </c>
      <c r="O1569" s="257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2" t="str">
        <f>IF(SP_SUL!N1592="","*",SP_SUL!N1592)</f>
        <v>*</v>
      </c>
      <c r="M1570" s="150" t="str">
        <f>IF(SP_SUL!J1592="","*",SP_SUL!J1592)</f>
        <v>*</v>
      </c>
      <c r="N1570" s="258" t="str">
        <f>IF(SP_SUL!K1592="","*",SP_SUL!K1592)</f>
        <v>*</v>
      </c>
      <c r="O1570" s="258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2" t="str">
        <f>IF(SP_SUL!N1593="","*",SP_SUL!N1593)</f>
        <v>*</v>
      </c>
      <c r="M1571" s="150" t="str">
        <f>IF(SP_SUL!J1593="","*",SP_SUL!J1593)</f>
        <v>*</v>
      </c>
      <c r="N1571" s="258" t="str">
        <f>IF(SP_SUL!K1593="","*",SP_SUL!K1593)</f>
        <v>*</v>
      </c>
      <c r="O1571" s="258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8" t="str">
        <f>IF(SP_SUL!N1594="","*",SP_SUL!N1594)</f>
        <v>*</v>
      </c>
      <c r="M1572" s="111" t="str">
        <f>IF(SP_SUL!J1594="","*",SP_SUL!J1594)</f>
        <v>*</v>
      </c>
      <c r="N1572" s="257" t="str">
        <f>IF(SP_SUL!K1594="","*",SP_SUL!K1594)</f>
        <v>*</v>
      </c>
      <c r="O1572" s="257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2" t="str">
        <f>IF(SP_SUL!N1595="","*",SP_SUL!N1595)</f>
        <v>*</v>
      </c>
      <c r="M1573" s="150" t="str">
        <f>IF(SP_SUL!J1595="","*",SP_SUL!J1595)</f>
        <v>*</v>
      </c>
      <c r="N1573" s="258" t="str">
        <f>IF(SP_SUL!K1595="","*",SP_SUL!K1595)</f>
        <v>*</v>
      </c>
      <c r="O1573" s="258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2" t="str">
        <f>IF(SP_SUL!N1596="","*",SP_SUL!N1596)</f>
        <v>*</v>
      </c>
      <c r="M1574" s="150" t="str">
        <f>IF(SP_SUL!J1596="","*",SP_SUL!J1596)</f>
        <v>*</v>
      </c>
      <c r="N1574" s="258" t="str">
        <f>IF(SP_SUL!K1596="","*",SP_SUL!K1596)</f>
        <v>*</v>
      </c>
      <c r="O1574" s="258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8" t="str">
        <f>IF(SP_SUL!N1597="","*",SP_SUL!N1597)</f>
        <v>*</v>
      </c>
      <c r="M1575" s="111" t="str">
        <f>IF(SP_SUL!J1597="","*",SP_SUL!J1597)</f>
        <v>*</v>
      </c>
      <c r="N1575" s="257" t="str">
        <f>IF(SP_SUL!K1597="","*",SP_SUL!K1597)</f>
        <v>*</v>
      </c>
      <c r="O1575" s="257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2" t="str">
        <f>IF(SP_SUL!N1598="","*",SP_SUL!N1598)</f>
        <v>*</v>
      </c>
      <c r="M1576" s="150" t="str">
        <f>IF(SP_SUL!J1598="","*",SP_SUL!J1598)</f>
        <v>*</v>
      </c>
      <c r="N1576" s="258" t="str">
        <f>IF(SP_SUL!K1598="","*",SP_SUL!K1598)</f>
        <v>*</v>
      </c>
      <c r="O1576" s="258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2" t="str">
        <f>IF(SP_SUL!N1599="","*",SP_SUL!N1599)</f>
        <v>*</v>
      </c>
      <c r="M1577" s="150" t="str">
        <f>IF(SP_SUL!J1599="","*",SP_SUL!J1599)</f>
        <v>*</v>
      </c>
      <c r="N1577" s="258" t="str">
        <f>IF(SP_SUL!K1599="","*",SP_SUL!K1599)</f>
        <v>*</v>
      </c>
      <c r="O1577" s="258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8" t="str">
        <f>IF(SP_SUL!N1600="","*",SP_SUL!N1600)</f>
        <v>*</v>
      </c>
      <c r="M1578" s="111" t="str">
        <f>IF(SP_SUL!J1600="","*",SP_SUL!J1600)</f>
        <v>*</v>
      </c>
      <c r="N1578" s="257" t="str">
        <f>IF(SP_SUL!K1600="","*",SP_SUL!K1600)</f>
        <v>*</v>
      </c>
      <c r="O1578" s="257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2" t="str">
        <f>IF(SP_SUL!N1601="","*",SP_SUL!N1601)</f>
        <v>*</v>
      </c>
      <c r="M1579" s="150" t="str">
        <f>IF(SP_SUL!J1601="","*",SP_SUL!J1601)</f>
        <v>*</v>
      </c>
      <c r="N1579" s="258" t="str">
        <f>IF(SP_SUL!K1601="","*",SP_SUL!K1601)</f>
        <v>*</v>
      </c>
      <c r="O1579" s="258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2" t="str">
        <f>IF(SP_SUL!N1602="","*",SP_SUL!N1602)</f>
        <v>*</v>
      </c>
      <c r="M1580" s="150" t="str">
        <f>IF(SP_SUL!J1602="","*",SP_SUL!J1602)</f>
        <v>*</v>
      </c>
      <c r="N1580" s="258" t="str">
        <f>IF(SP_SUL!K1602="","*",SP_SUL!K1602)</f>
        <v>*</v>
      </c>
      <c r="O1580" s="258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8" t="str">
        <f>IF(SP_SUL!N1603="","*",SP_SUL!N1603)</f>
        <v>*</v>
      </c>
      <c r="M1581" s="111" t="str">
        <f>IF(SP_SUL!J1603="","*",SP_SUL!J1603)</f>
        <v>*</v>
      </c>
      <c r="N1581" s="257" t="str">
        <f>IF(SP_SUL!K1603="","*",SP_SUL!K1603)</f>
        <v>*</v>
      </c>
      <c r="O1581" s="257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2" t="str">
        <f>IF(SP_SUL!N1604="","*",SP_SUL!N1604)</f>
        <v>*</v>
      </c>
      <c r="M1582" s="150" t="str">
        <f>IF(SP_SUL!J1604="","*",SP_SUL!J1604)</f>
        <v>*</v>
      </c>
      <c r="N1582" s="258" t="str">
        <f>IF(SP_SUL!K1604="","*",SP_SUL!K1604)</f>
        <v>*</v>
      </c>
      <c r="O1582" s="258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2" t="str">
        <f>IF(SP_SUL!N1605="","*",SP_SUL!N1605)</f>
        <v>*</v>
      </c>
      <c r="M1583" s="150" t="str">
        <f>IF(SP_SUL!J1605="","*",SP_SUL!J1605)</f>
        <v>*</v>
      </c>
      <c r="N1583" s="258" t="str">
        <f>IF(SP_SUL!K1605="","*",SP_SUL!K1605)</f>
        <v>*</v>
      </c>
      <c r="O1583" s="258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8" t="str">
        <f>IF(SP_SUL!N1606="","*",SP_SUL!N1606)</f>
        <v>*</v>
      </c>
      <c r="M1584" s="111" t="str">
        <f>IF(SP_SUL!J1606="","*",SP_SUL!J1606)</f>
        <v>*</v>
      </c>
      <c r="N1584" s="257" t="str">
        <f>IF(SP_SUL!K1606="","*",SP_SUL!K1606)</f>
        <v>*</v>
      </c>
      <c r="O1584" s="257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2" t="str">
        <f>IF(SP_SUL!N1607="","*",SP_SUL!N1607)</f>
        <v>*</v>
      </c>
      <c r="M1585" s="150" t="str">
        <f>IF(SP_SUL!J1607="","*",SP_SUL!J1607)</f>
        <v>*</v>
      </c>
      <c r="N1585" s="258" t="str">
        <f>IF(SP_SUL!K1607="","*",SP_SUL!K1607)</f>
        <v>*</v>
      </c>
      <c r="O1585" s="258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2" t="str">
        <f>IF(SP_SUL!N1608="","*",SP_SUL!N1608)</f>
        <v>*</v>
      </c>
      <c r="M1586" s="150" t="str">
        <f>IF(SP_SUL!J1608="","*",SP_SUL!J1608)</f>
        <v>*</v>
      </c>
      <c r="N1586" s="258" t="str">
        <f>IF(SP_SUL!K1608="","*",SP_SUL!K1608)</f>
        <v>*</v>
      </c>
      <c r="O1586" s="258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8" t="str">
        <f>IF(SP_SUL!N1609="","*",SP_SUL!N1609)</f>
        <v>*</v>
      </c>
      <c r="M1587" s="111" t="str">
        <f>IF(SP_SUL!J1609="","*",SP_SUL!J1609)</f>
        <v>*</v>
      </c>
      <c r="N1587" s="257" t="str">
        <f>IF(SP_SUL!K1609="","*",SP_SUL!K1609)</f>
        <v>*</v>
      </c>
      <c r="O1587" s="257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2" t="str">
        <f>IF(SP_SUL!N1610="","*",SP_SUL!N1610)</f>
        <v>*</v>
      </c>
      <c r="M1588" s="150" t="str">
        <f>IF(SP_SUL!J1610="","*",SP_SUL!J1610)</f>
        <v>*</v>
      </c>
      <c r="N1588" s="258" t="str">
        <f>IF(SP_SUL!K1610="","*",SP_SUL!K1610)</f>
        <v>*</v>
      </c>
      <c r="O1588" s="258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2" t="str">
        <f>IF(SP_SUL!N1611="","*",SP_SUL!N1611)</f>
        <v>*</v>
      </c>
      <c r="M1589" s="150" t="str">
        <f>IF(SP_SUL!J1611="","*",SP_SUL!J1611)</f>
        <v>*</v>
      </c>
      <c r="N1589" s="258" t="str">
        <f>IF(SP_SUL!K1611="","*",SP_SUL!K1611)</f>
        <v>*</v>
      </c>
      <c r="O1589" s="258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8" t="str">
        <f>IF(SP_SUL!N1612="","*",SP_SUL!N1612)</f>
        <v>*</v>
      </c>
      <c r="M1590" s="111" t="str">
        <f>IF(SP_SUL!J1612="","*",SP_SUL!J1612)</f>
        <v>*</v>
      </c>
      <c r="N1590" s="257" t="str">
        <f>IF(SP_SUL!K1612="","*",SP_SUL!K1612)</f>
        <v>*</v>
      </c>
      <c r="O1590" s="257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2" t="str">
        <f>IF(SP_SUL!N1613="","*",SP_SUL!N1613)</f>
        <v>*</v>
      </c>
      <c r="M1591" s="150" t="str">
        <f>IF(SP_SUL!J1613="","*",SP_SUL!J1613)</f>
        <v>*</v>
      </c>
      <c r="N1591" s="258" t="str">
        <f>IF(SP_SUL!K1613="","*",SP_SUL!K1613)</f>
        <v>*</v>
      </c>
      <c r="O1591" s="258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2" t="str">
        <f>IF(SP_SUL!N1614="","*",SP_SUL!N1614)</f>
        <v>*</v>
      </c>
      <c r="M1592" s="150" t="str">
        <f>IF(SP_SUL!J1614="","*",SP_SUL!J1614)</f>
        <v>*</v>
      </c>
      <c r="N1592" s="258" t="str">
        <f>IF(SP_SUL!K1614="","*",SP_SUL!K1614)</f>
        <v>*</v>
      </c>
      <c r="O1592" s="258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8" t="str">
        <f>IF(SP_SUL!N1615="","*",SP_SUL!N1615)</f>
        <v>*</v>
      </c>
      <c r="M1593" s="111" t="str">
        <f>IF(SP_SUL!J1615="","*",SP_SUL!J1615)</f>
        <v>*</v>
      </c>
      <c r="N1593" s="257" t="str">
        <f>IF(SP_SUL!K1615="","*",SP_SUL!K1615)</f>
        <v>*</v>
      </c>
      <c r="O1593" s="257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2" t="str">
        <f>IF(SP_SUL!N1616="","*",SP_SUL!N1616)</f>
        <v>*</v>
      </c>
      <c r="M1594" s="150" t="str">
        <f>IF(SP_SUL!J1616="","*",SP_SUL!J1616)</f>
        <v>*</v>
      </c>
      <c r="N1594" s="258" t="str">
        <f>IF(SP_SUL!K1616="","*",SP_SUL!K1616)</f>
        <v>*</v>
      </c>
      <c r="O1594" s="258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2" t="str">
        <f>IF(SP_SUL!N1617="","*",SP_SUL!N1617)</f>
        <v>*</v>
      </c>
      <c r="M1595" s="150" t="str">
        <f>IF(SP_SUL!J1617="","*",SP_SUL!J1617)</f>
        <v>*</v>
      </c>
      <c r="N1595" s="258" t="str">
        <f>IF(SP_SUL!K1617="","*",SP_SUL!K1617)</f>
        <v>*</v>
      </c>
      <c r="O1595" s="258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8" t="str">
        <f>IF(SP_SUL!N1618="","*",SP_SUL!N1618)</f>
        <v>*</v>
      </c>
      <c r="M1596" s="111" t="str">
        <f>IF(SP_SUL!J1618="","*",SP_SUL!J1618)</f>
        <v>*</v>
      </c>
      <c r="N1596" s="257" t="str">
        <f>IF(SP_SUL!K1618="","*",SP_SUL!K1618)</f>
        <v>*</v>
      </c>
      <c r="O1596" s="257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2" t="str">
        <f>IF(SP_SUL!N1619="","*",SP_SUL!N1619)</f>
        <v>*</v>
      </c>
      <c r="M1597" s="150" t="str">
        <f>IF(SP_SUL!J1619="","*",SP_SUL!J1619)</f>
        <v>*</v>
      </c>
      <c r="N1597" s="258" t="str">
        <f>IF(SP_SUL!K1619="","*",SP_SUL!K1619)</f>
        <v>*</v>
      </c>
      <c r="O1597" s="258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2" t="str">
        <f>IF(SP_SUL!N1620="","*",SP_SUL!N1620)</f>
        <v>*</v>
      </c>
      <c r="M1598" s="150" t="str">
        <f>IF(SP_SUL!J1620="","*",SP_SUL!J1620)</f>
        <v>*</v>
      </c>
      <c r="N1598" s="258" t="str">
        <f>IF(SP_SUL!K1620="","*",SP_SUL!K1620)</f>
        <v>*</v>
      </c>
      <c r="O1598" s="258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8" t="str">
        <f>IF(SP_SUL!N1621="","*",SP_SUL!N1621)</f>
        <v>*</v>
      </c>
      <c r="M1599" s="111" t="str">
        <f>IF(SP_SUL!J1621="","*",SP_SUL!J1621)</f>
        <v>*</v>
      </c>
      <c r="N1599" s="257" t="str">
        <f>IF(SP_SUL!K1621="","*",SP_SUL!K1621)</f>
        <v>*</v>
      </c>
      <c r="O1599" s="257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2" t="str">
        <f>IF(SP_SUL!N1622="","*",SP_SUL!N1622)</f>
        <v>*</v>
      </c>
      <c r="M1600" s="150" t="str">
        <f>IF(SP_SUL!J1622="","*",SP_SUL!J1622)</f>
        <v>*</v>
      </c>
      <c r="N1600" s="258" t="str">
        <f>IF(SP_SUL!K1622="","*",SP_SUL!K1622)</f>
        <v>*</v>
      </c>
      <c r="O1600" s="258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2" t="str">
        <f>IF(SP_SUL!N1623="","*",SP_SUL!N1623)</f>
        <v>*</v>
      </c>
      <c r="M1601" s="150" t="str">
        <f>IF(SP_SUL!J1623="","*",SP_SUL!J1623)</f>
        <v>*</v>
      </c>
      <c r="N1601" s="258" t="str">
        <f>IF(SP_SUL!K1623="","*",SP_SUL!K1623)</f>
        <v>*</v>
      </c>
      <c r="O1601" s="258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8" t="str">
        <f>IF(SP_SUL!N1624="","*",SP_SUL!N1624)</f>
        <v>*</v>
      </c>
      <c r="M1602" s="111" t="str">
        <f>IF(SP_SUL!J1624="","*",SP_SUL!J1624)</f>
        <v>*</v>
      </c>
      <c r="N1602" s="257" t="str">
        <f>IF(SP_SUL!K1624="","*",SP_SUL!K1624)</f>
        <v>*</v>
      </c>
      <c r="O1602" s="257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2" t="str">
        <f>IF(SP_SUL!N1625="","*",SP_SUL!N1625)</f>
        <v>*</v>
      </c>
      <c r="M1603" s="150" t="str">
        <f>IF(SP_SUL!J1625="","*",SP_SUL!J1625)</f>
        <v>*</v>
      </c>
      <c r="N1603" s="258" t="str">
        <f>IF(SP_SUL!K1625="","*",SP_SUL!K1625)</f>
        <v>*</v>
      </c>
      <c r="O1603" s="258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2" t="str">
        <f>IF(SP_SUL!N1626="","*",SP_SUL!N1626)</f>
        <v>*</v>
      </c>
      <c r="M1604" s="150" t="str">
        <f>IF(SP_SUL!J1626="","*",SP_SUL!J1626)</f>
        <v>*</v>
      </c>
      <c r="N1604" s="258" t="str">
        <f>IF(SP_SUL!K1626="","*",SP_SUL!K1626)</f>
        <v>*</v>
      </c>
      <c r="O1604" s="258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8" t="str">
        <f>IF(SP_SUL!N1627="","*",SP_SUL!N1627)</f>
        <v>*</v>
      </c>
      <c r="M1605" s="111" t="str">
        <f>IF(SP_SUL!J1627="","*",SP_SUL!J1627)</f>
        <v>*</v>
      </c>
      <c r="N1605" s="257" t="str">
        <f>IF(SP_SUL!K1627="","*",SP_SUL!K1627)</f>
        <v>*</v>
      </c>
      <c r="O1605" s="257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2" t="str">
        <f>IF(SP_SUL!N1628="","*",SP_SUL!N1628)</f>
        <v>*</v>
      </c>
      <c r="M1606" s="150" t="str">
        <f>IF(SP_SUL!J1628="","*",SP_SUL!J1628)</f>
        <v>*</v>
      </c>
      <c r="N1606" s="258" t="str">
        <f>IF(SP_SUL!K1628="","*",SP_SUL!K1628)</f>
        <v>*</v>
      </c>
      <c r="O1606" s="258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2" t="str">
        <f>IF(SP_SUL!N1629="","*",SP_SUL!N1629)</f>
        <v>*</v>
      </c>
      <c r="M1607" s="150" t="str">
        <f>IF(SP_SUL!J1629="","*",SP_SUL!J1629)</f>
        <v>*</v>
      </c>
      <c r="N1607" s="258" t="str">
        <f>IF(SP_SUL!K1629="","*",SP_SUL!K1629)</f>
        <v>*</v>
      </c>
      <c r="O1607" s="258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8" t="str">
        <f>IF(SP_SUL!N1630="","*",SP_SUL!N1630)</f>
        <v>*</v>
      </c>
      <c r="M1608" s="111" t="str">
        <f>IF(SP_SUL!J1630="","*",SP_SUL!J1630)</f>
        <v>*</v>
      </c>
      <c r="N1608" s="257" t="str">
        <f>IF(SP_SUL!K1630="","*",SP_SUL!K1630)</f>
        <v>*</v>
      </c>
      <c r="O1608" s="257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2" t="str">
        <f>IF(SP_SUL!N1631="","*",SP_SUL!N1631)</f>
        <v>*</v>
      </c>
      <c r="M1609" s="150" t="str">
        <f>IF(SP_SUL!J1631="","*",SP_SUL!J1631)</f>
        <v>*</v>
      </c>
      <c r="N1609" s="258" t="str">
        <f>IF(SP_SUL!K1631="","*",SP_SUL!K1631)</f>
        <v>*</v>
      </c>
      <c r="O1609" s="258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2" t="str">
        <f>IF(SP_SUL!N1632="","*",SP_SUL!N1632)</f>
        <v>*</v>
      </c>
      <c r="M1610" s="150" t="str">
        <f>IF(SP_SUL!J1632="","*",SP_SUL!J1632)</f>
        <v>*</v>
      </c>
      <c r="N1610" s="258" t="str">
        <f>IF(SP_SUL!K1632="","*",SP_SUL!K1632)</f>
        <v>*</v>
      </c>
      <c r="O1610" s="258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8" t="str">
        <f>IF(SP_SUL!N1633="","*",SP_SUL!N1633)</f>
        <v>*</v>
      </c>
      <c r="M1611" s="111" t="str">
        <f>IF(SP_SUL!J1633="","*",SP_SUL!J1633)</f>
        <v>*</v>
      </c>
      <c r="N1611" s="257" t="str">
        <f>IF(SP_SUL!K1633="","*",SP_SUL!K1633)</f>
        <v>*</v>
      </c>
      <c r="O1611" s="257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2" t="str">
        <f>IF(SP_SUL!N1634="","*",SP_SUL!N1634)</f>
        <v>*</v>
      </c>
      <c r="M1612" s="150" t="str">
        <f>IF(SP_SUL!J1634="","*",SP_SUL!J1634)</f>
        <v>*</v>
      </c>
      <c r="N1612" s="258" t="str">
        <f>IF(SP_SUL!K1634="","*",SP_SUL!K1634)</f>
        <v>*</v>
      </c>
      <c r="O1612" s="258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2" t="str">
        <f>IF(SP_SUL!N1635="","*",SP_SUL!N1635)</f>
        <v>*</v>
      </c>
      <c r="M1613" s="150" t="str">
        <f>IF(SP_SUL!J1635="","*",SP_SUL!J1635)</f>
        <v>*</v>
      </c>
      <c r="N1613" s="258" t="str">
        <f>IF(SP_SUL!K1635="","*",SP_SUL!K1635)</f>
        <v>*</v>
      </c>
      <c r="O1613" s="258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8" t="str">
        <f>IF(SP_SUL!N1636="","*",SP_SUL!N1636)</f>
        <v>*</v>
      </c>
      <c r="M1614" s="111" t="str">
        <f>IF(SP_SUL!J1636="","*",SP_SUL!J1636)</f>
        <v>*</v>
      </c>
      <c r="N1614" s="257" t="str">
        <f>IF(SP_SUL!K1636="","*",SP_SUL!K1636)</f>
        <v>*</v>
      </c>
      <c r="O1614" s="257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2" t="str">
        <f>IF(SP_SUL!N1637="","*",SP_SUL!N1637)</f>
        <v>*</v>
      </c>
      <c r="M1615" s="150" t="str">
        <f>IF(SP_SUL!J1637="","*",SP_SUL!J1637)</f>
        <v>*</v>
      </c>
      <c r="N1615" s="258" t="str">
        <f>IF(SP_SUL!K1637="","*",SP_SUL!K1637)</f>
        <v>*</v>
      </c>
      <c r="O1615" s="258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2" t="str">
        <f>IF(SP_SUL!N1638="","*",SP_SUL!N1638)</f>
        <v>*</v>
      </c>
      <c r="M1616" s="150" t="str">
        <f>IF(SP_SUL!J1638="","*",SP_SUL!J1638)</f>
        <v>*</v>
      </c>
      <c r="N1616" s="258" t="str">
        <f>IF(SP_SUL!K1638="","*",SP_SUL!K1638)</f>
        <v>*</v>
      </c>
      <c r="O1616" s="258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8" t="str">
        <f>IF(SP_SUL!N1639="","*",SP_SUL!N1639)</f>
        <v>*</v>
      </c>
      <c r="M1617" s="111" t="str">
        <f>IF(SP_SUL!J1639="","*",SP_SUL!J1639)</f>
        <v>*</v>
      </c>
      <c r="N1617" s="257" t="str">
        <f>IF(SP_SUL!K1639="","*",SP_SUL!K1639)</f>
        <v>*</v>
      </c>
      <c r="O1617" s="257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2" t="str">
        <f>IF(SP_SUL!N1640="","*",SP_SUL!N1640)</f>
        <v>*</v>
      </c>
      <c r="M1618" s="150" t="str">
        <f>IF(SP_SUL!J1640="","*",SP_SUL!J1640)</f>
        <v>*</v>
      </c>
      <c r="N1618" s="258" t="str">
        <f>IF(SP_SUL!K1640="","*",SP_SUL!K1640)</f>
        <v>*</v>
      </c>
      <c r="O1618" s="258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2" t="str">
        <f>IF(SP_SUL!N1641="","*",SP_SUL!N1641)</f>
        <v>*</v>
      </c>
      <c r="M1619" s="150" t="str">
        <f>IF(SP_SUL!J1641="","*",SP_SUL!J1641)</f>
        <v>*</v>
      </c>
      <c r="N1619" s="258" t="str">
        <f>IF(SP_SUL!K1641="","*",SP_SUL!K1641)</f>
        <v>*</v>
      </c>
      <c r="O1619" s="258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8" t="str">
        <f>IF(SP_SUL!N1642="","*",SP_SUL!N1642)</f>
        <v>*</v>
      </c>
      <c r="M1620" s="111" t="str">
        <f>IF(SP_SUL!J1642="","*",SP_SUL!J1642)</f>
        <v>*</v>
      </c>
      <c r="N1620" s="257" t="str">
        <f>IF(SP_SUL!K1642="","*",SP_SUL!K1642)</f>
        <v>*</v>
      </c>
      <c r="O1620" s="257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2" t="str">
        <f>IF(SP_SUL!N1643="","*",SP_SUL!N1643)</f>
        <v>*</v>
      </c>
      <c r="M1621" s="150" t="str">
        <f>IF(SP_SUL!J1643="","*",SP_SUL!J1643)</f>
        <v>*</v>
      </c>
      <c r="N1621" s="258" t="str">
        <f>IF(SP_SUL!K1643="","*",SP_SUL!K1643)</f>
        <v>*</v>
      </c>
      <c r="O1621" s="258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2" t="str">
        <f>IF(SP_SUL!N1644="","*",SP_SUL!N1644)</f>
        <v>*</v>
      </c>
      <c r="M1622" s="150" t="str">
        <f>IF(SP_SUL!J1644="","*",SP_SUL!J1644)</f>
        <v>*</v>
      </c>
      <c r="N1622" s="258" t="str">
        <f>IF(SP_SUL!K1644="","*",SP_SUL!K1644)</f>
        <v>*</v>
      </c>
      <c r="O1622" s="258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8" t="str">
        <f>IF(SP_SUL!N1645="","*",SP_SUL!N1645)</f>
        <v>*</v>
      </c>
      <c r="M1623" s="111" t="str">
        <f>IF(SP_SUL!J1645="","*",SP_SUL!J1645)</f>
        <v>*</v>
      </c>
      <c r="N1623" s="257" t="str">
        <f>IF(SP_SUL!K1645="","*",SP_SUL!K1645)</f>
        <v>*</v>
      </c>
      <c r="O1623" s="257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2" t="str">
        <f>IF(SP_SUL!N1646="","*",SP_SUL!N1646)</f>
        <v>*</v>
      </c>
      <c r="M1624" s="150" t="str">
        <f>IF(SP_SUL!J1646="","*",SP_SUL!J1646)</f>
        <v>*</v>
      </c>
      <c r="N1624" s="258" t="str">
        <f>IF(SP_SUL!K1646="","*",SP_SUL!K1646)</f>
        <v>*</v>
      </c>
      <c r="O1624" s="258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2" t="str">
        <f>IF(SP_SUL!N1647="","*",SP_SUL!N1647)</f>
        <v>*</v>
      </c>
      <c r="M1625" s="150" t="str">
        <f>IF(SP_SUL!J1647="","*",SP_SUL!J1647)</f>
        <v>*</v>
      </c>
      <c r="N1625" s="258" t="str">
        <f>IF(SP_SUL!K1647="","*",SP_SUL!K1647)</f>
        <v>*</v>
      </c>
      <c r="O1625" s="258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8" t="str">
        <f>IF(SP_SUL!N1648="","*",SP_SUL!N1648)</f>
        <v>*</v>
      </c>
      <c r="M1626" s="111" t="str">
        <f>IF(SP_SUL!J1648="","*",SP_SUL!J1648)</f>
        <v>*</v>
      </c>
      <c r="N1626" s="257" t="str">
        <f>IF(SP_SUL!K1648="","*",SP_SUL!K1648)</f>
        <v>*</v>
      </c>
      <c r="O1626" s="257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2" t="str">
        <f>IF(SP_SUL!N1649="","*",SP_SUL!N1649)</f>
        <v>*</v>
      </c>
      <c r="M1627" s="150" t="str">
        <f>IF(SP_SUL!J1649="","*",SP_SUL!J1649)</f>
        <v>*</v>
      </c>
      <c r="N1627" s="258" t="str">
        <f>IF(SP_SUL!K1649="","*",SP_SUL!K1649)</f>
        <v>*</v>
      </c>
      <c r="O1627" s="258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2" t="str">
        <f>IF(SP_SUL!N1650="","*",SP_SUL!N1650)</f>
        <v>*</v>
      </c>
      <c r="M1628" s="150" t="str">
        <f>IF(SP_SUL!J1650="","*",SP_SUL!J1650)</f>
        <v>*</v>
      </c>
      <c r="N1628" s="258" t="str">
        <f>IF(SP_SUL!K1650="","*",SP_SUL!K1650)</f>
        <v>*</v>
      </c>
      <c r="O1628" s="258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8" t="str">
        <f>IF(SP_SUL!N1651="","*",SP_SUL!N1651)</f>
        <v>*</v>
      </c>
      <c r="M1629" s="111" t="str">
        <f>IF(SP_SUL!J1651="","*",SP_SUL!J1651)</f>
        <v>*</v>
      </c>
      <c r="N1629" s="257" t="str">
        <f>IF(SP_SUL!K1651="","*",SP_SUL!K1651)</f>
        <v>*</v>
      </c>
      <c r="O1629" s="257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2" t="str">
        <f>IF(SP_SUL!N1652="","*",SP_SUL!N1652)</f>
        <v>*</v>
      </c>
      <c r="M1630" s="150" t="str">
        <f>IF(SP_SUL!J1652="","*",SP_SUL!J1652)</f>
        <v>*</v>
      </c>
      <c r="N1630" s="258" t="str">
        <f>IF(SP_SUL!K1652="","*",SP_SUL!K1652)</f>
        <v>*</v>
      </c>
      <c r="O1630" s="258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2" t="str">
        <f>IF(SP_SUL!N1653="","*",SP_SUL!N1653)</f>
        <v>*</v>
      </c>
      <c r="M1631" s="150" t="str">
        <f>IF(SP_SUL!J1653="","*",SP_SUL!J1653)</f>
        <v>*</v>
      </c>
      <c r="N1631" s="258" t="str">
        <f>IF(SP_SUL!K1653="","*",SP_SUL!K1653)</f>
        <v>*</v>
      </c>
      <c r="O1631" s="258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8" t="str">
        <f>IF(SP_SUL!N1654="","*",SP_SUL!N1654)</f>
        <v>*</v>
      </c>
      <c r="M1632" s="111" t="str">
        <f>IF(SP_SUL!J1654="","*",SP_SUL!J1654)</f>
        <v>*</v>
      </c>
      <c r="N1632" s="257" t="str">
        <f>IF(SP_SUL!K1654="","*",SP_SUL!K1654)</f>
        <v>*</v>
      </c>
      <c r="O1632" s="257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2" t="str">
        <f>IF(SP_SUL!N1655="","*",SP_SUL!N1655)</f>
        <v>*</v>
      </c>
      <c r="M1633" s="150" t="str">
        <f>IF(SP_SUL!J1655="","*",SP_SUL!J1655)</f>
        <v>*</v>
      </c>
      <c r="N1633" s="258" t="str">
        <f>IF(SP_SUL!K1655="","*",SP_SUL!K1655)</f>
        <v>*</v>
      </c>
      <c r="O1633" s="258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2" t="str">
        <f>IF(SP_SUL!N1656="","*",SP_SUL!N1656)</f>
        <v>*</v>
      </c>
      <c r="M1634" s="150" t="str">
        <f>IF(SP_SUL!J1656="","*",SP_SUL!J1656)</f>
        <v>*</v>
      </c>
      <c r="N1634" s="258" t="str">
        <f>IF(SP_SUL!K1656="","*",SP_SUL!K1656)</f>
        <v>*</v>
      </c>
      <c r="O1634" s="258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8" t="str">
        <f>IF(SP_SUL!N1657="","*",SP_SUL!N1657)</f>
        <v>*</v>
      </c>
      <c r="M1635" s="111" t="str">
        <f>IF(SP_SUL!J1657="","*",SP_SUL!J1657)</f>
        <v>*</v>
      </c>
      <c r="N1635" s="257" t="str">
        <f>IF(SP_SUL!K1657="","*",SP_SUL!K1657)</f>
        <v>*</v>
      </c>
      <c r="O1635" s="257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2" t="str">
        <f>IF(SP_SUL!N1658="","*",SP_SUL!N1658)</f>
        <v>*</v>
      </c>
      <c r="M1636" s="150" t="str">
        <f>IF(SP_SUL!J1658="","*",SP_SUL!J1658)</f>
        <v>*</v>
      </c>
      <c r="N1636" s="258" t="str">
        <f>IF(SP_SUL!K1658="","*",SP_SUL!K1658)</f>
        <v>*</v>
      </c>
      <c r="O1636" s="258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2" t="str">
        <f>IF(SP_SUL!N1659="","*",SP_SUL!N1659)</f>
        <v>*</v>
      </c>
      <c r="M1637" s="150" t="str">
        <f>IF(SP_SUL!J1659="","*",SP_SUL!J1659)</f>
        <v>*</v>
      </c>
      <c r="N1637" s="258" t="str">
        <f>IF(SP_SUL!K1659="","*",SP_SUL!K1659)</f>
        <v>*</v>
      </c>
      <c r="O1637" s="258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8" t="str">
        <f>IF(SP_SUL!N1660="","*",SP_SUL!N1660)</f>
        <v>*</v>
      </c>
      <c r="M1638" s="111" t="str">
        <f>IF(SP_SUL!J1660="","*",SP_SUL!J1660)</f>
        <v>*</v>
      </c>
      <c r="N1638" s="257" t="str">
        <f>IF(SP_SUL!K1660="","*",SP_SUL!K1660)</f>
        <v>*</v>
      </c>
      <c r="O1638" s="257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2" t="str">
        <f>IF(SP_SUL!N1661="","*",SP_SUL!N1661)</f>
        <v>*</v>
      </c>
      <c r="M1639" s="150" t="str">
        <f>IF(SP_SUL!J1661="","*",SP_SUL!J1661)</f>
        <v>*</v>
      </c>
      <c r="N1639" s="258" t="str">
        <f>IF(SP_SUL!K1661="","*",SP_SUL!K1661)</f>
        <v>*</v>
      </c>
      <c r="O1639" s="258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2" t="str">
        <f>IF(SP_SUL!N1662="","*",SP_SUL!N1662)</f>
        <v>*</v>
      </c>
      <c r="M1640" s="150" t="str">
        <f>IF(SP_SUL!J1662="","*",SP_SUL!J1662)</f>
        <v>*</v>
      </c>
      <c r="N1640" s="258" t="str">
        <f>IF(SP_SUL!K1662="","*",SP_SUL!K1662)</f>
        <v>*</v>
      </c>
      <c r="O1640" s="258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8" t="str">
        <f>IF(SP_SUL!N1663="","*",SP_SUL!N1663)</f>
        <v>*</v>
      </c>
      <c r="M1641" s="111" t="str">
        <f>IF(SP_SUL!J1663="","*",SP_SUL!J1663)</f>
        <v>*</v>
      </c>
      <c r="N1641" s="257" t="str">
        <f>IF(SP_SUL!K1663="","*",SP_SUL!K1663)</f>
        <v>*</v>
      </c>
      <c r="O1641" s="257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2" t="str">
        <f>IF(SP_SUL!N1664="","*",SP_SUL!N1664)</f>
        <v>*</v>
      </c>
      <c r="M1642" s="150" t="str">
        <f>IF(SP_SUL!J1664="","*",SP_SUL!J1664)</f>
        <v>*</v>
      </c>
      <c r="N1642" s="258" t="str">
        <f>IF(SP_SUL!K1664="","*",SP_SUL!K1664)</f>
        <v>*</v>
      </c>
      <c r="O1642" s="258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2" t="str">
        <f>IF(SP_SUL!N1665="","*",SP_SUL!N1665)</f>
        <v>*</v>
      </c>
      <c r="M1643" s="150" t="str">
        <f>IF(SP_SUL!J1665="","*",SP_SUL!J1665)</f>
        <v>*</v>
      </c>
      <c r="N1643" s="258" t="str">
        <f>IF(SP_SUL!K1665="","*",SP_SUL!K1665)</f>
        <v>*</v>
      </c>
      <c r="O1643" s="258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8" t="str">
        <f>IF(SP_SUL!N1666="","*",SP_SUL!N1666)</f>
        <v>*</v>
      </c>
      <c r="M1644" s="111" t="str">
        <f>IF(SP_SUL!J1666="","*",SP_SUL!J1666)</f>
        <v>*</v>
      </c>
      <c r="N1644" s="257" t="str">
        <f>IF(SP_SUL!K1666="","*",SP_SUL!K1666)</f>
        <v>*</v>
      </c>
      <c r="O1644" s="257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2" t="str">
        <f>IF(SP_SUL!N1667="","*",SP_SUL!N1667)</f>
        <v>*</v>
      </c>
      <c r="M1645" s="150" t="str">
        <f>IF(SP_SUL!J1667="","*",SP_SUL!J1667)</f>
        <v>*</v>
      </c>
      <c r="N1645" s="258" t="str">
        <f>IF(SP_SUL!K1667="","*",SP_SUL!K1667)</f>
        <v>*</v>
      </c>
      <c r="O1645" s="258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2" t="str">
        <f>IF(SP_SUL!N1668="","*",SP_SUL!N1668)</f>
        <v>*</v>
      </c>
      <c r="M1646" s="150" t="str">
        <f>IF(SP_SUL!J1668="","*",SP_SUL!J1668)</f>
        <v>*</v>
      </c>
      <c r="N1646" s="258" t="str">
        <f>IF(SP_SUL!K1668="","*",SP_SUL!K1668)</f>
        <v>*</v>
      </c>
      <c r="O1646" s="258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8" t="str">
        <f>IF(SP_SUL!N1669="","*",SP_SUL!N1669)</f>
        <v>*</v>
      </c>
      <c r="M1647" s="111" t="str">
        <f>IF(SP_SUL!J1669="","*",SP_SUL!J1669)</f>
        <v>*</v>
      </c>
      <c r="N1647" s="257" t="str">
        <f>IF(SP_SUL!K1669="","*",SP_SUL!K1669)</f>
        <v>*</v>
      </c>
      <c r="O1647" s="257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2" t="str">
        <f>IF(SP_SUL!N1670="","*",SP_SUL!N1670)</f>
        <v>*</v>
      </c>
      <c r="M1648" s="150" t="str">
        <f>IF(SP_SUL!J1670="","*",SP_SUL!J1670)</f>
        <v>*</v>
      </c>
      <c r="N1648" s="258" t="str">
        <f>IF(SP_SUL!K1670="","*",SP_SUL!K1670)</f>
        <v>*</v>
      </c>
      <c r="O1648" s="258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2" t="str">
        <f>IF(SP_SUL!N1671="","*",SP_SUL!N1671)</f>
        <v>*</v>
      </c>
      <c r="M1649" s="150" t="str">
        <f>IF(SP_SUL!J1671="","*",SP_SUL!J1671)</f>
        <v>*</v>
      </c>
      <c r="N1649" s="258" t="str">
        <f>IF(SP_SUL!K1671="","*",SP_SUL!K1671)</f>
        <v>*</v>
      </c>
      <c r="O1649" s="258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8" t="str">
        <f>IF(SP_SUL!N1672="","*",SP_SUL!N1672)</f>
        <v>*</v>
      </c>
      <c r="M1650" s="111" t="str">
        <f>IF(SP_SUL!J1672="","*",SP_SUL!J1672)</f>
        <v>*</v>
      </c>
      <c r="N1650" s="257" t="str">
        <f>IF(SP_SUL!K1672="","*",SP_SUL!K1672)</f>
        <v>*</v>
      </c>
      <c r="O1650" s="257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2" t="str">
        <f>IF(SP_SUL!N1673="","*",SP_SUL!N1673)</f>
        <v>*</v>
      </c>
      <c r="M1651" s="150" t="str">
        <f>IF(SP_SUL!J1673="","*",SP_SUL!J1673)</f>
        <v>*</v>
      </c>
      <c r="N1651" s="258" t="str">
        <f>IF(SP_SUL!K1673="","*",SP_SUL!K1673)</f>
        <v>*</v>
      </c>
      <c r="O1651" s="258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2" t="str">
        <f>IF(SP_SUL!N1674="","*",SP_SUL!N1674)</f>
        <v>*</v>
      </c>
      <c r="M1652" s="150" t="str">
        <f>IF(SP_SUL!J1674="","*",SP_SUL!J1674)</f>
        <v>*</v>
      </c>
      <c r="N1652" s="258" t="str">
        <f>IF(SP_SUL!K1674="","*",SP_SUL!K1674)</f>
        <v>*</v>
      </c>
      <c r="O1652" s="258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8" t="str">
        <f>IF(SP_SUL!N1675="","*",SP_SUL!N1675)</f>
        <v>*</v>
      </c>
      <c r="M1653" s="111" t="str">
        <f>IF(SP_SUL!J1675="","*",SP_SUL!J1675)</f>
        <v>*</v>
      </c>
      <c r="N1653" s="257" t="str">
        <f>IF(SP_SUL!K1675="","*",SP_SUL!K1675)</f>
        <v>*</v>
      </c>
      <c r="O1653" s="257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2" t="str">
        <f>IF(SP_SUL!N1676="","*",SP_SUL!N1676)</f>
        <v>*</v>
      </c>
      <c r="M1654" s="150" t="str">
        <f>IF(SP_SUL!J1676="","*",SP_SUL!J1676)</f>
        <v>*</v>
      </c>
      <c r="N1654" s="258" t="str">
        <f>IF(SP_SUL!K1676="","*",SP_SUL!K1676)</f>
        <v>*</v>
      </c>
      <c r="O1654" s="258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2" t="str">
        <f>IF(SP_SUL!N1677="","*",SP_SUL!N1677)</f>
        <v>*</v>
      </c>
      <c r="M1655" s="150" t="str">
        <f>IF(SP_SUL!J1677="","*",SP_SUL!J1677)</f>
        <v>*</v>
      </c>
      <c r="N1655" s="258" t="str">
        <f>IF(SP_SUL!K1677="","*",SP_SUL!K1677)</f>
        <v>*</v>
      </c>
      <c r="O1655" s="258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8" t="str">
        <f>IF(SP_SUL!N1678="","*",SP_SUL!N1678)</f>
        <v>*</v>
      </c>
      <c r="M1656" s="111" t="str">
        <f>IF(SP_SUL!J1678="","*",SP_SUL!J1678)</f>
        <v>*</v>
      </c>
      <c r="N1656" s="257" t="str">
        <f>IF(SP_SUL!K1678="","*",SP_SUL!K1678)</f>
        <v>*</v>
      </c>
      <c r="O1656" s="257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2" t="str">
        <f>IF(SP_SUL!N1679="","*",SP_SUL!N1679)</f>
        <v>*</v>
      </c>
      <c r="M1657" s="150" t="str">
        <f>IF(SP_SUL!J1679="","*",SP_SUL!J1679)</f>
        <v>*</v>
      </c>
      <c r="N1657" s="258" t="str">
        <f>IF(SP_SUL!K1679="","*",SP_SUL!K1679)</f>
        <v>*</v>
      </c>
      <c r="O1657" s="258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2" t="str">
        <f>IF(SP_SUL!N1680="","*",SP_SUL!N1680)</f>
        <v>*</v>
      </c>
      <c r="M1658" s="150" t="str">
        <f>IF(SP_SUL!J1680="","*",SP_SUL!J1680)</f>
        <v>*</v>
      </c>
      <c r="N1658" s="258" t="str">
        <f>IF(SP_SUL!K1680="","*",SP_SUL!K1680)</f>
        <v>*</v>
      </c>
      <c r="O1658" s="258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8" t="str">
        <f>IF(SP_SUL!N1681="","*",SP_SUL!N1681)</f>
        <v>*</v>
      </c>
      <c r="M1659" s="111" t="str">
        <f>IF(SP_SUL!J1681="","*",SP_SUL!J1681)</f>
        <v>*</v>
      </c>
      <c r="N1659" s="257" t="str">
        <f>IF(SP_SUL!K1681="","*",SP_SUL!K1681)</f>
        <v>*</v>
      </c>
      <c r="O1659" s="257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2" t="str">
        <f>IF(SP_SUL!N1682="","*",SP_SUL!N1682)</f>
        <v>*</v>
      </c>
      <c r="M1660" s="150" t="str">
        <f>IF(SP_SUL!J1682="","*",SP_SUL!J1682)</f>
        <v>*</v>
      </c>
      <c r="N1660" s="258" t="str">
        <f>IF(SP_SUL!K1682="","*",SP_SUL!K1682)</f>
        <v>*</v>
      </c>
      <c r="O1660" s="258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2" t="str">
        <f>IF(SP_SUL!N1683="","*",SP_SUL!N1683)</f>
        <v>*</v>
      </c>
      <c r="M1661" s="150" t="str">
        <f>IF(SP_SUL!J1683="","*",SP_SUL!J1683)</f>
        <v>*</v>
      </c>
      <c r="N1661" s="258" t="str">
        <f>IF(SP_SUL!K1683="","*",SP_SUL!K1683)</f>
        <v>*</v>
      </c>
      <c r="O1661" s="258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8" t="str">
        <f>IF(SP_SUL!N1684="","*",SP_SUL!N1684)</f>
        <v>*</v>
      </c>
      <c r="M1662" s="111" t="str">
        <f>IF(SP_SUL!J1684="","*",SP_SUL!J1684)</f>
        <v>*</v>
      </c>
      <c r="N1662" s="257" t="str">
        <f>IF(SP_SUL!K1684="","*",SP_SUL!K1684)</f>
        <v>*</v>
      </c>
      <c r="O1662" s="257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2" t="str">
        <f>IF(SP_SUL!N1685="","*",SP_SUL!N1685)</f>
        <v>*</v>
      </c>
      <c r="M1663" s="150" t="str">
        <f>IF(SP_SUL!J1685="","*",SP_SUL!J1685)</f>
        <v>*</v>
      </c>
      <c r="N1663" s="258" t="str">
        <f>IF(SP_SUL!K1685="","*",SP_SUL!K1685)</f>
        <v>*</v>
      </c>
      <c r="O1663" s="258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2" t="str">
        <f>IF(SP_SUL!N1686="","*",SP_SUL!N1686)</f>
        <v>*</v>
      </c>
      <c r="M1664" s="150" t="str">
        <f>IF(SP_SUL!J1686="","*",SP_SUL!J1686)</f>
        <v>*</v>
      </c>
      <c r="N1664" s="258" t="str">
        <f>IF(SP_SUL!K1686="","*",SP_SUL!K1686)</f>
        <v>*</v>
      </c>
      <c r="O1664" s="258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8" t="str">
        <f>IF(SP_SUL!N1687="","*",SP_SUL!N1687)</f>
        <v>*</v>
      </c>
      <c r="M1665" s="111" t="str">
        <f>IF(SP_SUL!J1687="","*",SP_SUL!J1687)</f>
        <v>*</v>
      </c>
      <c r="N1665" s="257" t="str">
        <f>IF(SP_SUL!K1687="","*",SP_SUL!K1687)</f>
        <v>*</v>
      </c>
      <c r="O1665" s="257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2" t="str">
        <f>IF(SP_SUL!N1688="","*",SP_SUL!N1688)</f>
        <v>*</v>
      </c>
      <c r="M1666" s="150" t="str">
        <f>IF(SP_SUL!J1688="","*",SP_SUL!J1688)</f>
        <v>*</v>
      </c>
      <c r="N1666" s="258" t="str">
        <f>IF(SP_SUL!K1688="","*",SP_SUL!K1688)</f>
        <v>*</v>
      </c>
      <c r="O1666" s="258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2" t="str">
        <f>IF(SP_SUL!N1689="","*",SP_SUL!N1689)</f>
        <v>*</v>
      </c>
      <c r="M1667" s="150" t="str">
        <f>IF(SP_SUL!J1689="","*",SP_SUL!J1689)</f>
        <v>*</v>
      </c>
      <c r="N1667" s="258" t="str">
        <f>IF(SP_SUL!K1689="","*",SP_SUL!K1689)</f>
        <v>*</v>
      </c>
      <c r="O1667" s="258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8" t="str">
        <f>IF(SP_SUL!N1690="","*",SP_SUL!N1690)</f>
        <v>*</v>
      </c>
      <c r="M1668" s="111" t="str">
        <f>IF(SP_SUL!J1690="","*",SP_SUL!J1690)</f>
        <v>*</v>
      </c>
      <c r="N1668" s="257" t="str">
        <f>IF(SP_SUL!K1690="","*",SP_SUL!K1690)</f>
        <v>*</v>
      </c>
      <c r="O1668" s="257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2" t="str">
        <f>IF(SP_SUL!N1691="","*",SP_SUL!N1691)</f>
        <v>*</v>
      </c>
      <c r="M1669" s="150" t="str">
        <f>IF(SP_SUL!J1691="","*",SP_SUL!J1691)</f>
        <v>*</v>
      </c>
      <c r="N1669" s="258" t="str">
        <f>IF(SP_SUL!K1691="","*",SP_SUL!K1691)</f>
        <v>*</v>
      </c>
      <c r="O1669" s="258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2" t="str">
        <f>IF(SP_SUL!N1692="","*",SP_SUL!N1692)</f>
        <v>*</v>
      </c>
      <c r="M1670" s="150" t="str">
        <f>IF(SP_SUL!J1692="","*",SP_SUL!J1692)</f>
        <v>*</v>
      </c>
      <c r="N1670" s="258" t="str">
        <f>IF(SP_SUL!K1692="","*",SP_SUL!K1692)</f>
        <v>*</v>
      </c>
      <c r="O1670" s="258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8" t="str">
        <f>IF(SP_SUL!N1693="","*",SP_SUL!N1693)</f>
        <v>*</v>
      </c>
      <c r="M1671" s="111" t="str">
        <f>IF(SP_SUL!J1693="","*",SP_SUL!J1693)</f>
        <v>*</v>
      </c>
      <c r="N1671" s="257" t="str">
        <f>IF(SP_SUL!K1693="","*",SP_SUL!K1693)</f>
        <v>*</v>
      </c>
      <c r="O1671" s="257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2" t="str">
        <f>IF(SP_SUL!N1694="","*",SP_SUL!N1694)</f>
        <v>*</v>
      </c>
      <c r="M1672" s="150" t="str">
        <f>IF(SP_SUL!J1694="","*",SP_SUL!J1694)</f>
        <v>*</v>
      </c>
      <c r="N1672" s="258" t="str">
        <f>IF(SP_SUL!K1694="","*",SP_SUL!K1694)</f>
        <v>*</v>
      </c>
      <c r="O1672" s="258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2" t="str">
        <f>IF(SP_SUL!N1695="","*",SP_SUL!N1695)</f>
        <v>*</v>
      </c>
      <c r="M1673" s="150" t="str">
        <f>IF(SP_SUL!J1695="","*",SP_SUL!J1695)</f>
        <v>*</v>
      </c>
      <c r="N1673" s="258" t="str">
        <f>IF(SP_SUL!K1695="","*",SP_SUL!K1695)</f>
        <v>*</v>
      </c>
      <c r="O1673" s="258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8" t="str">
        <f>IF(SP_SUL!N1696="","*",SP_SUL!N1696)</f>
        <v>*</v>
      </c>
      <c r="M1674" s="111" t="str">
        <f>IF(SP_SUL!J1696="","*",SP_SUL!J1696)</f>
        <v>*</v>
      </c>
      <c r="N1674" s="257" t="str">
        <f>IF(SP_SUL!K1696="","*",SP_SUL!K1696)</f>
        <v>*</v>
      </c>
      <c r="O1674" s="257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2" t="str">
        <f>IF(SP_SUL!N1697="","*",SP_SUL!N1697)</f>
        <v>*</v>
      </c>
      <c r="M1675" s="150" t="str">
        <f>IF(SP_SUL!J1697="","*",SP_SUL!J1697)</f>
        <v>*</v>
      </c>
      <c r="N1675" s="258" t="str">
        <f>IF(SP_SUL!K1697="","*",SP_SUL!K1697)</f>
        <v>*</v>
      </c>
      <c r="O1675" s="258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2" t="str">
        <f>IF(SP_SUL!N1698="","*",SP_SUL!N1698)</f>
        <v>*</v>
      </c>
      <c r="M1676" s="150" t="str">
        <f>IF(SP_SUL!J1698="","*",SP_SUL!J1698)</f>
        <v>*</v>
      </c>
      <c r="N1676" s="258" t="str">
        <f>IF(SP_SUL!K1698="","*",SP_SUL!K1698)</f>
        <v>*</v>
      </c>
      <c r="O1676" s="258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8" t="str">
        <f>IF(SP_SUL!N1699="","*",SP_SUL!N1699)</f>
        <v>*</v>
      </c>
      <c r="M1677" s="111" t="str">
        <f>IF(SP_SUL!J1699="","*",SP_SUL!J1699)</f>
        <v>*</v>
      </c>
      <c r="N1677" s="257" t="str">
        <f>IF(SP_SUL!K1699="","*",SP_SUL!K1699)</f>
        <v>*</v>
      </c>
      <c r="O1677" s="257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2" t="str">
        <f>IF(SP_SUL!N1700="","*",SP_SUL!N1700)</f>
        <v>*</v>
      </c>
      <c r="M1678" s="150" t="str">
        <f>IF(SP_SUL!J1700="","*",SP_SUL!J1700)</f>
        <v>*</v>
      </c>
      <c r="N1678" s="258" t="str">
        <f>IF(SP_SUL!K1700="","*",SP_SUL!K1700)</f>
        <v>*</v>
      </c>
      <c r="O1678" s="258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2" t="str">
        <f>IF(SP_SUL!N1701="","*",SP_SUL!N1701)</f>
        <v>*</v>
      </c>
      <c r="M1679" s="150" t="str">
        <f>IF(SP_SUL!J1701="","*",SP_SUL!J1701)</f>
        <v>*</v>
      </c>
      <c r="N1679" s="258" t="str">
        <f>IF(SP_SUL!K1701="","*",SP_SUL!K1701)</f>
        <v>*</v>
      </c>
      <c r="O1679" s="258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8" t="str">
        <f>IF(SP_SUL!N1702="","*",SP_SUL!N1702)</f>
        <v>*</v>
      </c>
      <c r="M1680" s="111" t="str">
        <f>IF(SP_SUL!J1702="","*",SP_SUL!J1702)</f>
        <v>*</v>
      </c>
      <c r="N1680" s="257" t="str">
        <f>IF(SP_SUL!K1702="","*",SP_SUL!K1702)</f>
        <v>*</v>
      </c>
      <c r="O1680" s="257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2" t="str">
        <f>IF(SP_SUL!N1703="","*",SP_SUL!N1703)</f>
        <v>*</v>
      </c>
      <c r="M1681" s="150" t="str">
        <f>IF(SP_SUL!J1703="","*",SP_SUL!J1703)</f>
        <v>*</v>
      </c>
      <c r="N1681" s="258" t="str">
        <f>IF(SP_SUL!K1703="","*",SP_SUL!K1703)</f>
        <v>*</v>
      </c>
      <c r="O1681" s="258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2" t="str">
        <f>IF(SP_SUL!N1704="","*",SP_SUL!N1704)</f>
        <v>*</v>
      </c>
      <c r="M1682" s="150" t="str">
        <f>IF(SP_SUL!J1704="","*",SP_SUL!J1704)</f>
        <v>*</v>
      </c>
      <c r="N1682" s="258" t="str">
        <f>IF(SP_SUL!K1704="","*",SP_SUL!K1704)</f>
        <v>*</v>
      </c>
      <c r="O1682" s="258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8" t="str">
        <f>IF(SP_SUL!N1705="","*",SP_SUL!N1705)</f>
        <v>*</v>
      </c>
      <c r="M1683" s="111" t="str">
        <f>IF(SP_SUL!J1705="","*",SP_SUL!J1705)</f>
        <v>*</v>
      </c>
      <c r="N1683" s="257" t="str">
        <f>IF(SP_SUL!K1705="","*",SP_SUL!K1705)</f>
        <v>*</v>
      </c>
      <c r="O1683" s="257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2" t="str">
        <f>IF(SP_SUL!N1706="","*",SP_SUL!N1706)</f>
        <v>*</v>
      </c>
      <c r="M1684" s="150" t="str">
        <f>IF(SP_SUL!J1706="","*",SP_SUL!J1706)</f>
        <v>*</v>
      </c>
      <c r="N1684" s="258" t="str">
        <f>IF(SP_SUL!K1706="","*",SP_SUL!K1706)</f>
        <v>*</v>
      </c>
      <c r="O1684" s="258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2" t="str">
        <f>IF(SP_SUL!N1707="","*",SP_SUL!N1707)</f>
        <v>*</v>
      </c>
      <c r="M1685" s="150" t="str">
        <f>IF(SP_SUL!J1707="","*",SP_SUL!J1707)</f>
        <v>*</v>
      </c>
      <c r="N1685" s="258" t="str">
        <f>IF(SP_SUL!K1707="","*",SP_SUL!K1707)</f>
        <v>*</v>
      </c>
      <c r="O1685" s="258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8" t="str">
        <f>IF(SP_SUL!N1708="","*",SP_SUL!N1708)</f>
        <v>*</v>
      </c>
      <c r="M1686" s="111" t="str">
        <f>IF(SP_SUL!J1708="","*",SP_SUL!J1708)</f>
        <v>*</v>
      </c>
      <c r="N1686" s="257" t="str">
        <f>IF(SP_SUL!K1708="","*",SP_SUL!K1708)</f>
        <v>*</v>
      </c>
      <c r="O1686" s="257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2" t="str">
        <f>IF(SP_SUL!N1709="","*",SP_SUL!N1709)</f>
        <v>*</v>
      </c>
      <c r="M1687" s="150" t="str">
        <f>IF(SP_SUL!J1709="","*",SP_SUL!J1709)</f>
        <v>*</v>
      </c>
      <c r="N1687" s="258" t="str">
        <f>IF(SP_SUL!K1709="","*",SP_SUL!K1709)</f>
        <v>*</v>
      </c>
      <c r="O1687" s="258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2" t="str">
        <f>IF(SP_SUL!N1710="","*",SP_SUL!N1710)</f>
        <v>*</v>
      </c>
      <c r="M1688" s="150" t="str">
        <f>IF(SP_SUL!J1710="","*",SP_SUL!J1710)</f>
        <v>*</v>
      </c>
      <c r="N1688" s="258" t="str">
        <f>IF(SP_SUL!K1710="","*",SP_SUL!K1710)</f>
        <v>*</v>
      </c>
      <c r="O1688" s="258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8" t="str">
        <f>IF(SP_SUL!N1711="","*",SP_SUL!N1711)</f>
        <v>*</v>
      </c>
      <c r="M1689" s="111" t="str">
        <f>IF(SP_SUL!J1711="","*",SP_SUL!J1711)</f>
        <v>*</v>
      </c>
      <c r="N1689" s="257" t="str">
        <f>IF(SP_SUL!K1711="","*",SP_SUL!K1711)</f>
        <v>*</v>
      </c>
      <c r="O1689" s="257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2" t="str">
        <f>IF(SP_SUL!N1712="","*",SP_SUL!N1712)</f>
        <v>*</v>
      </c>
      <c r="M1690" s="150" t="str">
        <f>IF(SP_SUL!J1712="","*",SP_SUL!J1712)</f>
        <v>*</v>
      </c>
      <c r="N1690" s="258" t="str">
        <f>IF(SP_SUL!K1712="","*",SP_SUL!K1712)</f>
        <v>*</v>
      </c>
      <c r="O1690" s="258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2" t="str">
        <f>IF(SP_SUL!N1713="","*",SP_SUL!N1713)</f>
        <v>*</v>
      </c>
      <c r="M1691" s="150" t="str">
        <f>IF(SP_SUL!J1713="","*",SP_SUL!J1713)</f>
        <v>*</v>
      </c>
      <c r="N1691" s="258" t="str">
        <f>IF(SP_SUL!K1713="","*",SP_SUL!K1713)</f>
        <v>*</v>
      </c>
      <c r="O1691" s="258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8" t="str">
        <f>IF(SP_SUL!N1714="","*",SP_SUL!N1714)</f>
        <v>*</v>
      </c>
      <c r="M1692" s="111" t="str">
        <f>IF(SP_SUL!J1714="","*",SP_SUL!J1714)</f>
        <v>*</v>
      </c>
      <c r="N1692" s="257" t="str">
        <f>IF(SP_SUL!K1714="","*",SP_SUL!K1714)</f>
        <v>*</v>
      </c>
      <c r="O1692" s="257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2" t="str">
        <f>IF(SP_SUL!N1715="","*",SP_SUL!N1715)</f>
        <v>*</v>
      </c>
      <c r="M1693" s="150" t="str">
        <f>IF(SP_SUL!J1715="","*",SP_SUL!J1715)</f>
        <v>*</v>
      </c>
      <c r="N1693" s="258" t="str">
        <f>IF(SP_SUL!K1715="","*",SP_SUL!K1715)</f>
        <v>*</v>
      </c>
      <c r="O1693" s="258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2" t="str">
        <f>IF(SP_SUL!N1716="","*",SP_SUL!N1716)</f>
        <v>*</v>
      </c>
      <c r="M1694" s="150" t="str">
        <f>IF(SP_SUL!J1716="","*",SP_SUL!J1716)</f>
        <v>*</v>
      </c>
      <c r="N1694" s="258" t="str">
        <f>IF(SP_SUL!K1716="","*",SP_SUL!K1716)</f>
        <v>*</v>
      </c>
      <c r="O1694" s="258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8" t="str">
        <f>IF(SP_SUL!N1717="","*",SP_SUL!N1717)</f>
        <v>*</v>
      </c>
      <c r="M1695" s="111" t="str">
        <f>IF(SP_SUL!J1717="","*",SP_SUL!J1717)</f>
        <v>*</v>
      </c>
      <c r="N1695" s="257" t="str">
        <f>IF(SP_SUL!K1717="","*",SP_SUL!K1717)</f>
        <v>*</v>
      </c>
      <c r="O1695" s="257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2" t="str">
        <f>IF(SP_SUL!N1718="","*",SP_SUL!N1718)</f>
        <v>*</v>
      </c>
      <c r="M1696" s="150" t="str">
        <f>IF(SP_SUL!J1718="","*",SP_SUL!J1718)</f>
        <v>*</v>
      </c>
      <c r="N1696" s="258" t="str">
        <f>IF(SP_SUL!K1718="","*",SP_SUL!K1718)</f>
        <v>*</v>
      </c>
      <c r="O1696" s="258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2" t="str">
        <f>IF(SP_SUL!N1719="","*",SP_SUL!N1719)</f>
        <v>*</v>
      </c>
      <c r="M1697" s="150" t="str">
        <f>IF(SP_SUL!J1719="","*",SP_SUL!J1719)</f>
        <v>*</v>
      </c>
      <c r="N1697" s="258" t="str">
        <f>IF(SP_SUL!K1719="","*",SP_SUL!K1719)</f>
        <v>*</v>
      </c>
      <c r="O1697" s="258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8" t="str">
        <f>IF(SP_SUL!N1720="","*",SP_SUL!N1720)</f>
        <v>*</v>
      </c>
      <c r="M1698" s="111" t="str">
        <f>IF(SP_SUL!J1720="","*",SP_SUL!J1720)</f>
        <v>*</v>
      </c>
      <c r="N1698" s="257" t="str">
        <f>IF(SP_SUL!K1720="","*",SP_SUL!K1720)</f>
        <v>*</v>
      </c>
      <c r="O1698" s="257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2" t="str">
        <f>IF(SP_SUL!N1721="","*",SP_SUL!N1721)</f>
        <v>*</v>
      </c>
      <c r="M1699" s="150" t="str">
        <f>IF(SP_SUL!J1721="","*",SP_SUL!J1721)</f>
        <v>*</v>
      </c>
      <c r="N1699" s="258" t="str">
        <f>IF(SP_SUL!K1721="","*",SP_SUL!K1721)</f>
        <v>*</v>
      </c>
      <c r="O1699" s="258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2" t="str">
        <f>IF(SP_SUL!N1722="","*",SP_SUL!N1722)</f>
        <v>*</v>
      </c>
      <c r="M1700" s="150" t="str">
        <f>IF(SP_SUL!J1722="","*",SP_SUL!J1722)</f>
        <v>*</v>
      </c>
      <c r="N1700" s="258" t="str">
        <f>IF(SP_SUL!K1722="","*",SP_SUL!K1722)</f>
        <v>*</v>
      </c>
      <c r="O1700" s="258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8" t="str">
        <f>IF(SP_SUL!N1723="","*",SP_SUL!N1723)</f>
        <v>*</v>
      </c>
      <c r="M1701" s="111" t="str">
        <f>IF(SP_SUL!J1723="","*",SP_SUL!J1723)</f>
        <v>*</v>
      </c>
      <c r="N1701" s="257" t="str">
        <f>IF(SP_SUL!K1723="","*",SP_SUL!K1723)</f>
        <v>*</v>
      </c>
      <c r="O1701" s="257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2" t="str">
        <f>IF(SP_SUL!N1724="","*",SP_SUL!N1724)</f>
        <v>*</v>
      </c>
      <c r="M1702" s="150" t="str">
        <f>IF(SP_SUL!J1724="","*",SP_SUL!J1724)</f>
        <v>*</v>
      </c>
      <c r="N1702" s="258" t="str">
        <f>IF(SP_SUL!K1724="","*",SP_SUL!K1724)</f>
        <v>*</v>
      </c>
      <c r="O1702" s="258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2" t="str">
        <f>IF(SP_SUL!N1725="","*",SP_SUL!N1725)</f>
        <v>*</v>
      </c>
      <c r="M1703" s="150" t="str">
        <f>IF(SP_SUL!J1725="","*",SP_SUL!J1725)</f>
        <v>*</v>
      </c>
      <c r="N1703" s="258" t="str">
        <f>IF(SP_SUL!K1725="","*",SP_SUL!K1725)</f>
        <v>*</v>
      </c>
      <c r="O1703" s="258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8" t="str">
        <f>IF(SP_SUL!N1726="","*",SP_SUL!N1726)</f>
        <v>*</v>
      </c>
      <c r="M1704" s="111" t="str">
        <f>IF(SP_SUL!J1726="","*",SP_SUL!J1726)</f>
        <v>*</v>
      </c>
      <c r="N1704" s="257" t="str">
        <f>IF(SP_SUL!K1726="","*",SP_SUL!K1726)</f>
        <v>*</v>
      </c>
      <c r="O1704" s="257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2" t="str">
        <f>IF(SP_SUL!N1727="","*",SP_SUL!N1727)</f>
        <v>*</v>
      </c>
      <c r="M1705" s="150" t="str">
        <f>IF(SP_SUL!J1727="","*",SP_SUL!J1727)</f>
        <v>*</v>
      </c>
      <c r="N1705" s="258" t="str">
        <f>IF(SP_SUL!K1727="","*",SP_SUL!K1727)</f>
        <v>*</v>
      </c>
      <c r="O1705" s="258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2" t="str">
        <f>IF(SP_SUL!N1728="","*",SP_SUL!N1728)</f>
        <v>*</v>
      </c>
      <c r="M1706" s="150" t="str">
        <f>IF(SP_SUL!J1728="","*",SP_SUL!J1728)</f>
        <v>*</v>
      </c>
      <c r="N1706" s="258" t="str">
        <f>IF(SP_SUL!K1728="","*",SP_SUL!K1728)</f>
        <v>*</v>
      </c>
      <c r="O1706" s="258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8" t="str">
        <f>IF(SP_SUL!N1729="","*",SP_SUL!N1729)</f>
        <v>*</v>
      </c>
      <c r="M1707" s="111" t="str">
        <f>IF(SP_SUL!J1729="","*",SP_SUL!J1729)</f>
        <v>*</v>
      </c>
      <c r="N1707" s="257" t="str">
        <f>IF(SP_SUL!K1729="","*",SP_SUL!K1729)</f>
        <v>*</v>
      </c>
      <c r="O1707" s="257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2" t="str">
        <f>IF(SP_SUL!N1730="","*",SP_SUL!N1730)</f>
        <v>*</v>
      </c>
      <c r="M1708" s="150" t="str">
        <f>IF(SP_SUL!J1730="","*",SP_SUL!J1730)</f>
        <v>*</v>
      </c>
      <c r="N1708" s="258" t="str">
        <f>IF(SP_SUL!K1730="","*",SP_SUL!K1730)</f>
        <v>*</v>
      </c>
      <c r="O1708" s="258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2" t="str">
        <f>IF(SP_SUL!N1731="","*",SP_SUL!N1731)</f>
        <v>*</v>
      </c>
      <c r="M1709" s="150" t="str">
        <f>IF(SP_SUL!J1731="","*",SP_SUL!J1731)</f>
        <v>*</v>
      </c>
      <c r="N1709" s="258" t="str">
        <f>IF(SP_SUL!K1731="","*",SP_SUL!K1731)</f>
        <v>*</v>
      </c>
      <c r="O1709" s="258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8" t="str">
        <f>IF(SP_SUL!N1732="","*",SP_SUL!N1732)</f>
        <v>*</v>
      </c>
      <c r="M1710" s="111" t="str">
        <f>IF(SP_SUL!J1732="","*",SP_SUL!J1732)</f>
        <v>*</v>
      </c>
      <c r="N1710" s="257" t="str">
        <f>IF(SP_SUL!K1732="","*",SP_SUL!K1732)</f>
        <v>*</v>
      </c>
      <c r="O1710" s="257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2" t="str">
        <f>IF(SP_SUL!N1733="","*",SP_SUL!N1733)</f>
        <v>*</v>
      </c>
      <c r="M1711" s="150" t="str">
        <f>IF(SP_SUL!J1733="","*",SP_SUL!J1733)</f>
        <v>*</v>
      </c>
      <c r="N1711" s="258" t="str">
        <f>IF(SP_SUL!K1733="","*",SP_SUL!K1733)</f>
        <v>*</v>
      </c>
      <c r="O1711" s="258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2" t="str">
        <f>IF(SP_SUL!N1734="","*",SP_SUL!N1734)</f>
        <v>*</v>
      </c>
      <c r="M1712" s="150" t="str">
        <f>IF(SP_SUL!J1734="","*",SP_SUL!J1734)</f>
        <v>*</v>
      </c>
      <c r="N1712" s="258" t="str">
        <f>IF(SP_SUL!K1734="","*",SP_SUL!K1734)</f>
        <v>*</v>
      </c>
      <c r="O1712" s="258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8" t="str">
        <f>IF(SP_SUL!N1735="","*",SP_SUL!N1735)</f>
        <v>*</v>
      </c>
      <c r="M1713" s="111" t="str">
        <f>IF(SP_SUL!J1735="","*",SP_SUL!J1735)</f>
        <v>*</v>
      </c>
      <c r="N1713" s="257" t="str">
        <f>IF(SP_SUL!K1735="","*",SP_SUL!K1735)</f>
        <v>*</v>
      </c>
      <c r="O1713" s="257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2" t="str">
        <f>IF(SP_SUL!N1736="","*",SP_SUL!N1736)</f>
        <v>*</v>
      </c>
      <c r="M1714" s="150" t="str">
        <f>IF(SP_SUL!J1736="","*",SP_SUL!J1736)</f>
        <v>*</v>
      </c>
      <c r="N1714" s="258" t="str">
        <f>IF(SP_SUL!K1736="","*",SP_SUL!K1736)</f>
        <v>*</v>
      </c>
      <c r="O1714" s="258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2" t="str">
        <f>IF(SP_SUL!N1737="","*",SP_SUL!N1737)</f>
        <v>*</v>
      </c>
      <c r="M1715" s="150" t="str">
        <f>IF(SP_SUL!J1737="","*",SP_SUL!J1737)</f>
        <v>*</v>
      </c>
      <c r="N1715" s="258" t="str">
        <f>IF(SP_SUL!K1737="","*",SP_SUL!K1737)</f>
        <v>*</v>
      </c>
      <c r="O1715" s="258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8" t="str">
        <f>IF(SP_SUL!N1738="","*",SP_SUL!N1738)</f>
        <v>*</v>
      </c>
      <c r="M1716" s="111" t="str">
        <f>IF(SP_SUL!J1738="","*",SP_SUL!J1738)</f>
        <v>*</v>
      </c>
      <c r="N1716" s="257" t="str">
        <f>IF(SP_SUL!K1738="","*",SP_SUL!K1738)</f>
        <v>*</v>
      </c>
      <c r="O1716" s="257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2" t="str">
        <f>IF(SP_SUL!N1739="","*",SP_SUL!N1739)</f>
        <v>*</v>
      </c>
      <c r="M1717" s="150" t="str">
        <f>IF(SP_SUL!J1739="","*",SP_SUL!J1739)</f>
        <v>*</v>
      </c>
      <c r="N1717" s="258" t="str">
        <f>IF(SP_SUL!K1739="","*",SP_SUL!K1739)</f>
        <v>*</v>
      </c>
      <c r="O1717" s="258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2" t="str">
        <f>IF(SP_SUL!N1740="","*",SP_SUL!N1740)</f>
        <v>*</v>
      </c>
      <c r="M1718" s="150" t="str">
        <f>IF(SP_SUL!J1740="","*",SP_SUL!J1740)</f>
        <v>*</v>
      </c>
      <c r="N1718" s="258" t="str">
        <f>IF(SP_SUL!K1740="","*",SP_SUL!K1740)</f>
        <v>*</v>
      </c>
      <c r="O1718" s="258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8" t="str">
        <f>IF(SP_SUL!N1741="","*",SP_SUL!N1741)</f>
        <v>*</v>
      </c>
      <c r="M1719" s="111" t="str">
        <f>IF(SP_SUL!J1741="","*",SP_SUL!J1741)</f>
        <v>*</v>
      </c>
      <c r="N1719" s="257" t="str">
        <f>IF(SP_SUL!K1741="","*",SP_SUL!K1741)</f>
        <v>*</v>
      </c>
      <c r="O1719" s="257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2" t="str">
        <f>IF(SP_SUL!N1742="","*",SP_SUL!N1742)</f>
        <v>*</v>
      </c>
      <c r="M1720" s="150" t="str">
        <f>IF(SP_SUL!J1742="","*",SP_SUL!J1742)</f>
        <v>*</v>
      </c>
      <c r="N1720" s="258" t="str">
        <f>IF(SP_SUL!K1742="","*",SP_SUL!K1742)</f>
        <v>*</v>
      </c>
      <c r="O1720" s="258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2" t="str">
        <f>IF(SP_SUL!N1743="","*",SP_SUL!N1743)</f>
        <v>*</v>
      </c>
      <c r="M1721" s="150" t="str">
        <f>IF(SP_SUL!J1743="","*",SP_SUL!J1743)</f>
        <v>*</v>
      </c>
      <c r="N1721" s="258" t="str">
        <f>IF(SP_SUL!K1743="","*",SP_SUL!K1743)</f>
        <v>*</v>
      </c>
      <c r="O1721" s="258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8" t="str">
        <f>IF(SP_SUL!N1744="","*",SP_SUL!N1744)</f>
        <v>*</v>
      </c>
      <c r="M1722" s="111" t="str">
        <f>IF(SP_SUL!J1744="","*",SP_SUL!J1744)</f>
        <v>*</v>
      </c>
      <c r="N1722" s="257" t="str">
        <f>IF(SP_SUL!K1744="","*",SP_SUL!K1744)</f>
        <v>*</v>
      </c>
      <c r="O1722" s="257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2" t="str">
        <f>IF(SP_SUL!N1745="","*",SP_SUL!N1745)</f>
        <v>*</v>
      </c>
      <c r="M1723" s="150" t="str">
        <f>IF(SP_SUL!J1745="","*",SP_SUL!J1745)</f>
        <v>*</v>
      </c>
      <c r="N1723" s="258" t="str">
        <f>IF(SP_SUL!K1745="","*",SP_SUL!K1745)</f>
        <v>*</v>
      </c>
      <c r="O1723" s="258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2" t="str">
        <f>IF(SP_SUL!N1746="","*",SP_SUL!N1746)</f>
        <v>*</v>
      </c>
      <c r="M1724" s="150" t="str">
        <f>IF(SP_SUL!J1746="","*",SP_SUL!J1746)</f>
        <v>*</v>
      </c>
      <c r="N1724" s="258" t="str">
        <f>IF(SP_SUL!K1746="","*",SP_SUL!K1746)</f>
        <v>*</v>
      </c>
      <c r="O1724" s="258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8" t="str">
        <f>IF(SP_SUL!N1747="","*",SP_SUL!N1747)</f>
        <v>*</v>
      </c>
      <c r="M1725" s="111" t="str">
        <f>IF(SP_SUL!J1747="","*",SP_SUL!J1747)</f>
        <v>*</v>
      </c>
      <c r="N1725" s="257" t="str">
        <f>IF(SP_SUL!K1747="","*",SP_SUL!K1747)</f>
        <v>*</v>
      </c>
      <c r="O1725" s="257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2" t="str">
        <f>IF(SP_SUL!N1748="","*",SP_SUL!N1748)</f>
        <v>*</v>
      </c>
      <c r="M1726" s="150" t="str">
        <f>IF(SP_SUL!J1748="","*",SP_SUL!J1748)</f>
        <v>*</v>
      </c>
      <c r="N1726" s="258" t="str">
        <f>IF(SP_SUL!K1748="","*",SP_SUL!K1748)</f>
        <v>*</v>
      </c>
      <c r="O1726" s="258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2" t="str">
        <f>IF(SP_SUL!N1749="","*",SP_SUL!N1749)</f>
        <v>*</v>
      </c>
      <c r="M1727" s="150" t="str">
        <f>IF(SP_SUL!J1749="","*",SP_SUL!J1749)</f>
        <v>*</v>
      </c>
      <c r="N1727" s="258" t="str">
        <f>IF(SP_SUL!K1749="","*",SP_SUL!K1749)</f>
        <v>*</v>
      </c>
      <c r="O1727" s="258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8" t="str">
        <f>IF(SP_SUL!N1750="","*",SP_SUL!N1750)</f>
        <v>*</v>
      </c>
      <c r="M1728" s="111" t="str">
        <f>IF(SP_SUL!J1750="","*",SP_SUL!J1750)</f>
        <v>*</v>
      </c>
      <c r="N1728" s="257" t="str">
        <f>IF(SP_SUL!K1750="","*",SP_SUL!K1750)</f>
        <v>*</v>
      </c>
      <c r="O1728" s="257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2" t="str">
        <f>IF(SP_SUL!N1751="","*",SP_SUL!N1751)</f>
        <v>*</v>
      </c>
      <c r="M1729" s="150" t="str">
        <f>IF(SP_SUL!J1751="","*",SP_SUL!J1751)</f>
        <v>*</v>
      </c>
      <c r="N1729" s="258" t="str">
        <f>IF(SP_SUL!K1751="","*",SP_SUL!K1751)</f>
        <v>*</v>
      </c>
      <c r="O1729" s="258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2" t="str">
        <f>IF(SP_SUL!N1752="","*",SP_SUL!N1752)</f>
        <v>*</v>
      </c>
      <c r="M1730" s="150" t="str">
        <f>IF(SP_SUL!J1752="","*",SP_SUL!J1752)</f>
        <v>*</v>
      </c>
      <c r="N1730" s="258" t="str">
        <f>IF(SP_SUL!K1752="","*",SP_SUL!K1752)</f>
        <v>*</v>
      </c>
      <c r="O1730" s="258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8" t="str">
        <f>IF(SP_SUL!N1753="","*",SP_SUL!N1753)</f>
        <v>*</v>
      </c>
      <c r="M1731" s="111" t="str">
        <f>IF(SP_SUL!J1753="","*",SP_SUL!J1753)</f>
        <v>*</v>
      </c>
      <c r="N1731" s="257" t="str">
        <f>IF(SP_SUL!K1753="","*",SP_SUL!K1753)</f>
        <v>*</v>
      </c>
      <c r="O1731" s="257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2" t="str">
        <f>IF(SP_SUL!N1754="","*",SP_SUL!N1754)</f>
        <v>*</v>
      </c>
      <c r="M1732" s="150" t="str">
        <f>IF(SP_SUL!J1754="","*",SP_SUL!J1754)</f>
        <v>*</v>
      </c>
      <c r="N1732" s="258" t="str">
        <f>IF(SP_SUL!K1754="","*",SP_SUL!K1754)</f>
        <v>*</v>
      </c>
      <c r="O1732" s="258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2" t="str">
        <f>IF(SP_SUL!N1755="","*",SP_SUL!N1755)</f>
        <v>*</v>
      </c>
      <c r="M1733" s="150" t="str">
        <f>IF(SP_SUL!J1755="","*",SP_SUL!J1755)</f>
        <v>*</v>
      </c>
      <c r="N1733" s="258" t="str">
        <f>IF(SP_SUL!K1755="","*",SP_SUL!K1755)</f>
        <v>*</v>
      </c>
      <c r="O1733" s="258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8" t="str">
        <f>IF(SP_SUL!N1756="","*",SP_SUL!N1756)</f>
        <v>*</v>
      </c>
      <c r="M1734" s="111" t="str">
        <f>IF(SP_SUL!J1756="","*",SP_SUL!J1756)</f>
        <v>*</v>
      </c>
      <c r="N1734" s="257" t="str">
        <f>IF(SP_SUL!K1756="","*",SP_SUL!K1756)</f>
        <v>*</v>
      </c>
      <c r="O1734" s="257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2" t="str">
        <f>IF(SP_SUL!N1757="","*",SP_SUL!N1757)</f>
        <v>*</v>
      </c>
      <c r="M1735" s="150" t="str">
        <f>IF(SP_SUL!J1757="","*",SP_SUL!J1757)</f>
        <v>*</v>
      </c>
      <c r="N1735" s="258" t="str">
        <f>IF(SP_SUL!K1757="","*",SP_SUL!K1757)</f>
        <v>*</v>
      </c>
      <c r="O1735" s="258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2" t="str">
        <f>IF(SP_SUL!N1758="","*",SP_SUL!N1758)</f>
        <v>*</v>
      </c>
      <c r="M1736" s="150" t="str">
        <f>IF(SP_SUL!J1758="","*",SP_SUL!J1758)</f>
        <v>*</v>
      </c>
      <c r="N1736" s="258" t="str">
        <f>IF(SP_SUL!K1758="","*",SP_SUL!K1758)</f>
        <v>*</v>
      </c>
      <c r="O1736" s="258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8" t="str">
        <f>IF(SP_SUL!N1759="","*",SP_SUL!N1759)</f>
        <v>*</v>
      </c>
      <c r="M1737" s="111" t="str">
        <f>IF(SP_SUL!J1759="","*",SP_SUL!J1759)</f>
        <v>*</v>
      </c>
      <c r="N1737" s="257" t="str">
        <f>IF(SP_SUL!K1759="","*",SP_SUL!K1759)</f>
        <v>*</v>
      </c>
      <c r="O1737" s="257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2" t="str">
        <f>IF(SP_SUL!N1760="","*",SP_SUL!N1760)</f>
        <v>*</v>
      </c>
      <c r="M1738" s="150" t="str">
        <f>IF(SP_SUL!J1760="","*",SP_SUL!J1760)</f>
        <v>*</v>
      </c>
      <c r="N1738" s="258" t="str">
        <f>IF(SP_SUL!K1760="","*",SP_SUL!K1760)</f>
        <v>*</v>
      </c>
      <c r="O1738" s="258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2" t="str">
        <f>IF(SP_SUL!N1761="","*",SP_SUL!N1761)</f>
        <v>*</v>
      </c>
      <c r="M1739" s="150" t="str">
        <f>IF(SP_SUL!J1761="","*",SP_SUL!J1761)</f>
        <v>*</v>
      </c>
      <c r="N1739" s="258" t="str">
        <f>IF(SP_SUL!K1761="","*",SP_SUL!K1761)</f>
        <v>*</v>
      </c>
      <c r="O1739" s="258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8" t="str">
        <f>IF(SP_SUL!N1762="","*",SP_SUL!N1762)</f>
        <v>*</v>
      </c>
      <c r="M1740" s="111" t="str">
        <f>IF(SP_SUL!J1762="","*",SP_SUL!J1762)</f>
        <v>*</v>
      </c>
      <c r="N1740" s="257" t="str">
        <f>IF(SP_SUL!K1762="","*",SP_SUL!K1762)</f>
        <v>*</v>
      </c>
      <c r="O1740" s="257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2" t="str">
        <f>IF(SP_SUL!N1763="","*",SP_SUL!N1763)</f>
        <v>*</v>
      </c>
      <c r="M1741" s="150" t="str">
        <f>IF(SP_SUL!J1763="","*",SP_SUL!J1763)</f>
        <v>*</v>
      </c>
      <c r="N1741" s="258" t="str">
        <f>IF(SP_SUL!K1763="","*",SP_SUL!K1763)</f>
        <v>*</v>
      </c>
      <c r="O1741" s="258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2" t="str">
        <f>IF(SP_SUL!N1764="","*",SP_SUL!N1764)</f>
        <v>*</v>
      </c>
      <c r="M1742" s="150" t="str">
        <f>IF(SP_SUL!J1764="","*",SP_SUL!J1764)</f>
        <v>*</v>
      </c>
      <c r="N1742" s="258" t="str">
        <f>IF(SP_SUL!K1764="","*",SP_SUL!K1764)</f>
        <v>*</v>
      </c>
      <c r="O1742" s="258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8" t="str">
        <f>IF(SP_SUL!N1765="","*",SP_SUL!N1765)</f>
        <v>*</v>
      </c>
      <c r="M1743" s="111" t="str">
        <f>IF(SP_SUL!J1765="","*",SP_SUL!J1765)</f>
        <v>*</v>
      </c>
      <c r="N1743" s="257" t="str">
        <f>IF(SP_SUL!K1765="","*",SP_SUL!K1765)</f>
        <v>*</v>
      </c>
      <c r="O1743" s="257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2" t="str">
        <f>IF(SP_SUL!N1766="","*",SP_SUL!N1766)</f>
        <v>*</v>
      </c>
      <c r="M1744" s="150" t="str">
        <f>IF(SP_SUL!J1766="","*",SP_SUL!J1766)</f>
        <v>*</v>
      </c>
      <c r="N1744" s="258" t="str">
        <f>IF(SP_SUL!K1766="","*",SP_SUL!K1766)</f>
        <v>*</v>
      </c>
      <c r="O1744" s="258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2" t="str">
        <f>IF(SP_SUL!N1767="","*",SP_SUL!N1767)</f>
        <v>*</v>
      </c>
      <c r="M1745" s="150" t="str">
        <f>IF(SP_SUL!J1767="","*",SP_SUL!J1767)</f>
        <v>*</v>
      </c>
      <c r="N1745" s="258" t="str">
        <f>IF(SP_SUL!K1767="","*",SP_SUL!K1767)</f>
        <v>*</v>
      </c>
      <c r="O1745" s="258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8" t="str">
        <f>IF(SP_SUL!N1768="","*",SP_SUL!N1768)</f>
        <v>*</v>
      </c>
      <c r="M1746" s="111" t="str">
        <f>IF(SP_SUL!J1768="","*",SP_SUL!J1768)</f>
        <v>*</v>
      </c>
      <c r="N1746" s="257" t="str">
        <f>IF(SP_SUL!K1768="","*",SP_SUL!K1768)</f>
        <v>*</v>
      </c>
      <c r="O1746" s="257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2" t="str">
        <f>IF(SP_SUL!N1769="","*",SP_SUL!N1769)</f>
        <v>*</v>
      </c>
      <c r="M1747" s="150" t="str">
        <f>IF(SP_SUL!J1769="","*",SP_SUL!J1769)</f>
        <v>*</v>
      </c>
      <c r="N1747" s="258" t="str">
        <f>IF(SP_SUL!K1769="","*",SP_SUL!K1769)</f>
        <v>*</v>
      </c>
      <c r="O1747" s="258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2" t="str">
        <f>IF(SP_SUL!N1770="","*",SP_SUL!N1770)</f>
        <v>*</v>
      </c>
      <c r="M1748" s="150" t="str">
        <f>IF(SP_SUL!J1770="","*",SP_SUL!J1770)</f>
        <v>*</v>
      </c>
      <c r="N1748" s="258" t="str">
        <f>IF(SP_SUL!K1770="","*",SP_SUL!K1770)</f>
        <v>*</v>
      </c>
      <c r="O1748" s="258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8" t="str">
        <f>IF(SP_SUL!N1771="","*",SP_SUL!N1771)</f>
        <v>*</v>
      </c>
      <c r="M1749" s="111" t="str">
        <f>IF(SP_SUL!J1771="","*",SP_SUL!J1771)</f>
        <v>*</v>
      </c>
      <c r="N1749" s="257" t="str">
        <f>IF(SP_SUL!K1771="","*",SP_SUL!K1771)</f>
        <v>*</v>
      </c>
      <c r="O1749" s="257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2" t="str">
        <f>IF(SP_SUL!N1772="","*",SP_SUL!N1772)</f>
        <v>*</v>
      </c>
      <c r="M1750" s="150" t="str">
        <f>IF(SP_SUL!J1772="","*",SP_SUL!J1772)</f>
        <v>*</v>
      </c>
      <c r="N1750" s="258" t="str">
        <f>IF(SP_SUL!K1772="","*",SP_SUL!K1772)</f>
        <v>*</v>
      </c>
      <c r="O1750" s="258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2" t="str">
        <f>IF(SP_SUL!N1773="","*",SP_SUL!N1773)</f>
        <v>*</v>
      </c>
      <c r="M1751" s="150" t="str">
        <f>IF(SP_SUL!J1773="","*",SP_SUL!J1773)</f>
        <v>*</v>
      </c>
      <c r="N1751" s="258" t="str">
        <f>IF(SP_SUL!K1773="","*",SP_SUL!K1773)</f>
        <v>*</v>
      </c>
      <c r="O1751" s="258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8" t="str">
        <f>IF(SP_SUL!N1774="","*",SP_SUL!N1774)</f>
        <v>*</v>
      </c>
      <c r="M1752" s="111" t="str">
        <f>IF(SP_SUL!J1774="","*",SP_SUL!J1774)</f>
        <v>*</v>
      </c>
      <c r="N1752" s="257" t="str">
        <f>IF(SP_SUL!K1774="","*",SP_SUL!K1774)</f>
        <v>*</v>
      </c>
      <c r="O1752" s="257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2" t="str">
        <f>IF(SP_SUL!N1775="","*",SP_SUL!N1775)</f>
        <v>*</v>
      </c>
      <c r="M1753" s="150" t="str">
        <f>IF(SP_SUL!J1775="","*",SP_SUL!J1775)</f>
        <v>*</v>
      </c>
      <c r="N1753" s="258" t="str">
        <f>IF(SP_SUL!K1775="","*",SP_SUL!K1775)</f>
        <v>*</v>
      </c>
      <c r="O1753" s="258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2" t="str">
        <f>IF(SP_SUL!N1776="","*",SP_SUL!N1776)</f>
        <v>*</v>
      </c>
      <c r="M1754" s="150" t="str">
        <f>IF(SP_SUL!J1776="","*",SP_SUL!J1776)</f>
        <v>*</v>
      </c>
      <c r="N1754" s="258" t="str">
        <f>IF(SP_SUL!K1776="","*",SP_SUL!K1776)</f>
        <v>*</v>
      </c>
      <c r="O1754" s="258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8" t="str">
        <f>IF(SP_SUL!N1777="","*",SP_SUL!N1777)</f>
        <v>*</v>
      </c>
      <c r="M1755" s="111" t="str">
        <f>IF(SP_SUL!J1777="","*",SP_SUL!J1777)</f>
        <v>*</v>
      </c>
      <c r="N1755" s="257" t="str">
        <f>IF(SP_SUL!K1777="","*",SP_SUL!K1777)</f>
        <v>*</v>
      </c>
      <c r="O1755" s="257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2" t="str">
        <f>IF(SP_SUL!N1778="","*",SP_SUL!N1778)</f>
        <v>*</v>
      </c>
      <c r="M1756" s="150" t="str">
        <f>IF(SP_SUL!J1778="","*",SP_SUL!J1778)</f>
        <v>*</v>
      </c>
      <c r="N1756" s="258" t="str">
        <f>IF(SP_SUL!K1778="","*",SP_SUL!K1778)</f>
        <v>*</v>
      </c>
      <c r="O1756" s="258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2" t="str">
        <f>IF(SP_SUL!N1779="","*",SP_SUL!N1779)</f>
        <v>*</v>
      </c>
      <c r="M1757" s="150" t="str">
        <f>IF(SP_SUL!J1779="","*",SP_SUL!J1779)</f>
        <v>*</v>
      </c>
      <c r="N1757" s="258" t="str">
        <f>IF(SP_SUL!K1779="","*",SP_SUL!K1779)</f>
        <v>*</v>
      </c>
      <c r="O1757" s="258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8" t="str">
        <f>IF(SP_SUL!N1780="","*",SP_SUL!N1780)</f>
        <v>*</v>
      </c>
      <c r="M1758" s="111" t="str">
        <f>IF(SP_SUL!J1780="","*",SP_SUL!J1780)</f>
        <v>*</v>
      </c>
      <c r="N1758" s="257" t="str">
        <f>IF(SP_SUL!K1780="","*",SP_SUL!K1780)</f>
        <v>*</v>
      </c>
      <c r="O1758" s="257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2" t="str">
        <f>IF(SP_SUL!N1781="","*",SP_SUL!N1781)</f>
        <v>*</v>
      </c>
      <c r="M1759" s="150" t="str">
        <f>IF(SP_SUL!J1781="","*",SP_SUL!J1781)</f>
        <v>*</v>
      </c>
      <c r="N1759" s="258" t="str">
        <f>IF(SP_SUL!K1781="","*",SP_SUL!K1781)</f>
        <v>*</v>
      </c>
      <c r="O1759" s="258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2" t="str">
        <f>IF(SP_SUL!N1782="","*",SP_SUL!N1782)</f>
        <v>*</v>
      </c>
      <c r="M1760" s="150" t="str">
        <f>IF(SP_SUL!J1782="","*",SP_SUL!J1782)</f>
        <v>*</v>
      </c>
      <c r="N1760" s="258" t="str">
        <f>IF(SP_SUL!K1782="","*",SP_SUL!K1782)</f>
        <v>*</v>
      </c>
      <c r="O1760" s="258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8" t="str">
        <f>IF(SP_SUL!N1783="","*",SP_SUL!N1783)</f>
        <v>*</v>
      </c>
      <c r="M1761" s="111" t="str">
        <f>IF(SP_SUL!J1783="","*",SP_SUL!J1783)</f>
        <v>*</v>
      </c>
      <c r="N1761" s="257" t="str">
        <f>IF(SP_SUL!K1783="","*",SP_SUL!K1783)</f>
        <v>*</v>
      </c>
      <c r="O1761" s="257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2" t="str">
        <f>IF(SP_SUL!N1784="","*",SP_SUL!N1784)</f>
        <v>*</v>
      </c>
      <c r="M1762" s="150" t="str">
        <f>IF(SP_SUL!J1784="","*",SP_SUL!J1784)</f>
        <v>*</v>
      </c>
      <c r="N1762" s="258" t="str">
        <f>IF(SP_SUL!K1784="","*",SP_SUL!K1784)</f>
        <v>*</v>
      </c>
      <c r="O1762" s="258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2" t="str">
        <f>IF(SP_SUL!N1785="","*",SP_SUL!N1785)</f>
        <v>*</v>
      </c>
      <c r="M1763" s="150" t="str">
        <f>IF(SP_SUL!J1785="","*",SP_SUL!J1785)</f>
        <v>*</v>
      </c>
      <c r="N1763" s="258" t="str">
        <f>IF(SP_SUL!K1785="","*",SP_SUL!K1785)</f>
        <v>*</v>
      </c>
      <c r="O1763" s="258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8" t="str">
        <f>IF(SP_SUL!N1786="","*",SP_SUL!N1786)</f>
        <v>*</v>
      </c>
      <c r="M1764" s="111" t="str">
        <f>IF(SP_SUL!J1786="","*",SP_SUL!J1786)</f>
        <v>*</v>
      </c>
      <c r="N1764" s="257" t="str">
        <f>IF(SP_SUL!K1786="","*",SP_SUL!K1786)</f>
        <v>*</v>
      </c>
      <c r="O1764" s="257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2" t="str">
        <f>IF(SP_SUL!N1787="","*",SP_SUL!N1787)</f>
        <v>*</v>
      </c>
      <c r="M1765" s="150" t="str">
        <f>IF(SP_SUL!J1787="","*",SP_SUL!J1787)</f>
        <v>*</v>
      </c>
      <c r="N1765" s="258" t="str">
        <f>IF(SP_SUL!K1787="","*",SP_SUL!K1787)</f>
        <v>*</v>
      </c>
      <c r="O1765" s="258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2" t="str">
        <f>IF(SP_SUL!N1788="","*",SP_SUL!N1788)</f>
        <v>*</v>
      </c>
      <c r="M1766" s="150" t="str">
        <f>IF(SP_SUL!J1788="","*",SP_SUL!J1788)</f>
        <v>*</v>
      </c>
      <c r="N1766" s="258" t="str">
        <f>IF(SP_SUL!K1788="","*",SP_SUL!K1788)</f>
        <v>*</v>
      </c>
      <c r="O1766" s="258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8" t="str">
        <f>IF(SP_SUL!N1789="","*",SP_SUL!N1789)</f>
        <v>*</v>
      </c>
      <c r="M1767" s="111" t="str">
        <f>IF(SP_SUL!J1789="","*",SP_SUL!J1789)</f>
        <v>*</v>
      </c>
      <c r="N1767" s="257" t="str">
        <f>IF(SP_SUL!K1789="","*",SP_SUL!K1789)</f>
        <v>*</v>
      </c>
      <c r="O1767" s="257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2" t="str">
        <f>IF(SP_SUL!N1790="","*",SP_SUL!N1790)</f>
        <v>*</v>
      </c>
      <c r="M1768" s="150" t="str">
        <f>IF(SP_SUL!J1790="","*",SP_SUL!J1790)</f>
        <v>*</v>
      </c>
      <c r="N1768" s="258" t="str">
        <f>IF(SP_SUL!K1790="","*",SP_SUL!K1790)</f>
        <v>*</v>
      </c>
      <c r="O1768" s="258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2" t="str">
        <f>IF(SP_SUL!N1791="","*",SP_SUL!N1791)</f>
        <v>*</v>
      </c>
      <c r="M1769" s="150" t="str">
        <f>IF(SP_SUL!J1791="","*",SP_SUL!J1791)</f>
        <v>*</v>
      </c>
      <c r="N1769" s="258" t="str">
        <f>IF(SP_SUL!K1791="","*",SP_SUL!K1791)</f>
        <v>*</v>
      </c>
      <c r="O1769" s="258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8" t="str">
        <f>IF(SP_SUL!N1792="","*",SP_SUL!N1792)</f>
        <v>*</v>
      </c>
      <c r="M1770" s="111" t="str">
        <f>IF(SP_SUL!J1792="","*",SP_SUL!J1792)</f>
        <v>*</v>
      </c>
      <c r="N1770" s="257" t="str">
        <f>IF(SP_SUL!K1792="","*",SP_SUL!K1792)</f>
        <v>*</v>
      </c>
      <c r="O1770" s="257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2" t="str">
        <f>IF(SP_SUL!N1793="","*",SP_SUL!N1793)</f>
        <v>*</v>
      </c>
      <c r="M1771" s="150" t="str">
        <f>IF(SP_SUL!J1793="","*",SP_SUL!J1793)</f>
        <v>*</v>
      </c>
      <c r="N1771" s="258" t="str">
        <f>IF(SP_SUL!K1793="","*",SP_SUL!K1793)</f>
        <v>*</v>
      </c>
      <c r="O1771" s="258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2" t="str">
        <f>IF(SP_SUL!N1794="","*",SP_SUL!N1794)</f>
        <v>*</v>
      </c>
      <c r="M1772" s="150" t="str">
        <f>IF(SP_SUL!J1794="","*",SP_SUL!J1794)</f>
        <v>*</v>
      </c>
      <c r="N1772" s="258" t="str">
        <f>IF(SP_SUL!K1794="","*",SP_SUL!K1794)</f>
        <v>*</v>
      </c>
      <c r="O1772" s="258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8" t="str">
        <f>IF(SP_SUL!N1795="","*",SP_SUL!N1795)</f>
        <v>*</v>
      </c>
      <c r="M1773" s="111" t="str">
        <f>IF(SP_SUL!J1795="","*",SP_SUL!J1795)</f>
        <v>*</v>
      </c>
      <c r="N1773" s="257" t="str">
        <f>IF(SP_SUL!K1795="","*",SP_SUL!K1795)</f>
        <v>*</v>
      </c>
      <c r="O1773" s="257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2" t="str">
        <f>IF(SP_SUL!N1796="","*",SP_SUL!N1796)</f>
        <v>*</v>
      </c>
      <c r="M1774" s="150" t="str">
        <f>IF(SP_SUL!J1796="","*",SP_SUL!J1796)</f>
        <v>*</v>
      </c>
      <c r="N1774" s="258" t="str">
        <f>IF(SP_SUL!K1796="","*",SP_SUL!K1796)</f>
        <v>*</v>
      </c>
      <c r="O1774" s="258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2" t="str">
        <f>IF(SP_SUL!N1797="","*",SP_SUL!N1797)</f>
        <v>*</v>
      </c>
      <c r="M1775" s="150" t="str">
        <f>IF(SP_SUL!J1797="","*",SP_SUL!J1797)</f>
        <v>*</v>
      </c>
      <c r="N1775" s="258" t="str">
        <f>IF(SP_SUL!K1797="","*",SP_SUL!K1797)</f>
        <v>*</v>
      </c>
      <c r="O1775" s="258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8" t="str">
        <f>IF(SP_SUL!N1798="","*",SP_SUL!N1798)</f>
        <v>*</v>
      </c>
      <c r="M1776" s="111" t="str">
        <f>IF(SP_SUL!J1798="","*",SP_SUL!J1798)</f>
        <v>*</v>
      </c>
      <c r="N1776" s="257" t="str">
        <f>IF(SP_SUL!K1798="","*",SP_SUL!K1798)</f>
        <v>*</v>
      </c>
      <c r="O1776" s="257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2" t="str">
        <f>IF(SP_SUL!N1799="","*",SP_SUL!N1799)</f>
        <v>*</v>
      </c>
      <c r="M1777" s="150" t="str">
        <f>IF(SP_SUL!J1799="","*",SP_SUL!J1799)</f>
        <v>*</v>
      </c>
      <c r="N1777" s="258" t="str">
        <f>IF(SP_SUL!K1799="","*",SP_SUL!K1799)</f>
        <v>*</v>
      </c>
      <c r="O1777" s="258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2" t="str">
        <f>IF(SP_SUL!N1800="","*",SP_SUL!N1800)</f>
        <v>*</v>
      </c>
      <c r="M1778" s="150" t="str">
        <f>IF(SP_SUL!J1800="","*",SP_SUL!J1800)</f>
        <v>*</v>
      </c>
      <c r="N1778" s="258" t="str">
        <f>IF(SP_SUL!K1800="","*",SP_SUL!K1800)</f>
        <v>*</v>
      </c>
      <c r="O1778" s="258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8" t="str">
        <f>IF(SP_SUL!N1801="","*",SP_SUL!N1801)</f>
        <v>*</v>
      </c>
      <c r="M1779" s="111" t="str">
        <f>IF(SP_SUL!J1801="","*",SP_SUL!J1801)</f>
        <v>*</v>
      </c>
      <c r="N1779" s="257" t="str">
        <f>IF(SP_SUL!K1801="","*",SP_SUL!K1801)</f>
        <v>*</v>
      </c>
      <c r="O1779" s="257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2" t="str">
        <f>IF(SP_SUL!N1802="","*",SP_SUL!N1802)</f>
        <v>*</v>
      </c>
      <c r="M1780" s="150" t="str">
        <f>IF(SP_SUL!J1802="","*",SP_SUL!J1802)</f>
        <v>*</v>
      </c>
      <c r="N1780" s="258" t="str">
        <f>IF(SP_SUL!K1802="","*",SP_SUL!K1802)</f>
        <v>*</v>
      </c>
      <c r="O1780" s="258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2" t="str">
        <f>IF(SP_SUL!N1803="","*",SP_SUL!N1803)</f>
        <v>*</v>
      </c>
      <c r="M1781" s="150" t="str">
        <f>IF(SP_SUL!J1803="","*",SP_SUL!J1803)</f>
        <v>*</v>
      </c>
      <c r="N1781" s="258" t="str">
        <f>IF(SP_SUL!K1803="","*",SP_SUL!K1803)</f>
        <v>*</v>
      </c>
      <c r="O1781" s="258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8" t="str">
        <f>IF(SP_SUL!N1804="","*",SP_SUL!N1804)</f>
        <v>*</v>
      </c>
      <c r="M1782" s="111" t="str">
        <f>IF(SP_SUL!J1804="","*",SP_SUL!J1804)</f>
        <v>*</v>
      </c>
      <c r="N1782" s="257" t="str">
        <f>IF(SP_SUL!K1804="","*",SP_SUL!K1804)</f>
        <v>*</v>
      </c>
      <c r="O1782" s="257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2" t="str">
        <f>IF(SP_SUL!N1805="","*",SP_SUL!N1805)</f>
        <v>*</v>
      </c>
      <c r="M1783" s="150" t="str">
        <f>IF(SP_SUL!J1805="","*",SP_SUL!J1805)</f>
        <v>*</v>
      </c>
      <c r="N1783" s="258" t="str">
        <f>IF(SP_SUL!K1805="","*",SP_SUL!K1805)</f>
        <v>*</v>
      </c>
      <c r="O1783" s="258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2" t="str">
        <f>IF(SP_SUL!N1806="","*",SP_SUL!N1806)</f>
        <v>*</v>
      </c>
      <c r="M1784" s="150" t="str">
        <f>IF(SP_SUL!J1806="","*",SP_SUL!J1806)</f>
        <v>*</v>
      </c>
      <c r="N1784" s="258" t="str">
        <f>IF(SP_SUL!K1806="","*",SP_SUL!K1806)</f>
        <v>*</v>
      </c>
      <c r="O1784" s="258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8" t="str">
        <f>IF(SP_SUL!N1807="","*",SP_SUL!N1807)</f>
        <v>*</v>
      </c>
      <c r="M1785" s="111" t="str">
        <f>IF(SP_SUL!J1807="","*",SP_SUL!J1807)</f>
        <v>*</v>
      </c>
      <c r="N1785" s="257" t="str">
        <f>IF(SP_SUL!K1807="","*",SP_SUL!K1807)</f>
        <v>*</v>
      </c>
      <c r="O1785" s="257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2" t="str">
        <f>IF(SP_SUL!N1808="","*",SP_SUL!N1808)</f>
        <v>*</v>
      </c>
      <c r="M1786" s="150" t="str">
        <f>IF(SP_SUL!J1808="","*",SP_SUL!J1808)</f>
        <v>*</v>
      </c>
      <c r="N1786" s="258" t="str">
        <f>IF(SP_SUL!K1808="","*",SP_SUL!K1808)</f>
        <v>*</v>
      </c>
      <c r="O1786" s="258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2" t="str">
        <f>IF(SP_SUL!N1809="","*",SP_SUL!N1809)</f>
        <v>*</v>
      </c>
      <c r="M1787" s="150" t="str">
        <f>IF(SP_SUL!J1809="","*",SP_SUL!J1809)</f>
        <v>*</v>
      </c>
      <c r="N1787" s="258" t="str">
        <f>IF(SP_SUL!K1809="","*",SP_SUL!K1809)</f>
        <v>*</v>
      </c>
      <c r="O1787" s="258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8" t="str">
        <f>IF(SP_SUL!N1810="","*",SP_SUL!N1810)</f>
        <v>*</v>
      </c>
      <c r="M1788" s="111" t="str">
        <f>IF(SP_SUL!J1810="","*",SP_SUL!J1810)</f>
        <v>*</v>
      </c>
      <c r="N1788" s="257" t="str">
        <f>IF(SP_SUL!K1810="","*",SP_SUL!K1810)</f>
        <v>*</v>
      </c>
      <c r="O1788" s="257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2" t="str">
        <f>IF(SP_SUL!N1811="","*",SP_SUL!N1811)</f>
        <v>*</v>
      </c>
      <c r="M1789" s="150" t="str">
        <f>IF(SP_SUL!J1811="","*",SP_SUL!J1811)</f>
        <v>*</v>
      </c>
      <c r="N1789" s="258" t="str">
        <f>IF(SP_SUL!K1811="","*",SP_SUL!K1811)</f>
        <v>*</v>
      </c>
      <c r="O1789" s="258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2" t="str">
        <f>IF(SP_SUL!N1812="","*",SP_SUL!N1812)</f>
        <v>*</v>
      </c>
      <c r="M1790" s="150" t="str">
        <f>IF(SP_SUL!J1812="","*",SP_SUL!J1812)</f>
        <v>*</v>
      </c>
      <c r="N1790" s="258" t="str">
        <f>IF(SP_SUL!K1812="","*",SP_SUL!K1812)</f>
        <v>*</v>
      </c>
      <c r="O1790" s="258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8" t="str">
        <f>IF(SP_SUL!N1813="","*",SP_SUL!N1813)</f>
        <v>*</v>
      </c>
      <c r="M1791" s="111" t="str">
        <f>IF(SP_SUL!J1813="","*",SP_SUL!J1813)</f>
        <v>*</v>
      </c>
      <c r="N1791" s="257" t="str">
        <f>IF(SP_SUL!K1813="","*",SP_SUL!K1813)</f>
        <v>*</v>
      </c>
      <c r="O1791" s="257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2" t="str">
        <f>IF(SP_SUL!N1814="","*",SP_SUL!N1814)</f>
        <v>*</v>
      </c>
      <c r="M1792" s="150" t="str">
        <f>IF(SP_SUL!J1814="","*",SP_SUL!J1814)</f>
        <v>*</v>
      </c>
      <c r="N1792" s="258" t="str">
        <f>IF(SP_SUL!K1814="","*",SP_SUL!K1814)</f>
        <v>*</v>
      </c>
      <c r="O1792" s="258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2" t="str">
        <f>IF(SP_SUL!N1815="","*",SP_SUL!N1815)</f>
        <v>*</v>
      </c>
      <c r="M1793" s="150" t="str">
        <f>IF(SP_SUL!J1815="","*",SP_SUL!J1815)</f>
        <v>*</v>
      </c>
      <c r="N1793" s="258" t="str">
        <f>IF(SP_SUL!K1815="","*",SP_SUL!K1815)</f>
        <v>*</v>
      </c>
      <c r="O1793" s="258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8" t="str">
        <f>IF(SP_SUL!N1816="","*",SP_SUL!N1816)</f>
        <v>*</v>
      </c>
      <c r="M1794" s="111" t="str">
        <f>IF(SP_SUL!J1816="","*",SP_SUL!J1816)</f>
        <v>*</v>
      </c>
      <c r="N1794" s="257" t="str">
        <f>IF(SP_SUL!K1816="","*",SP_SUL!K1816)</f>
        <v>*</v>
      </c>
      <c r="O1794" s="257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2" t="str">
        <f>IF(SP_SUL!N1817="","*",SP_SUL!N1817)</f>
        <v>*</v>
      </c>
      <c r="M1795" s="150" t="str">
        <f>IF(SP_SUL!J1817="","*",SP_SUL!J1817)</f>
        <v>*</v>
      </c>
      <c r="N1795" s="258" t="str">
        <f>IF(SP_SUL!K1817="","*",SP_SUL!K1817)</f>
        <v>*</v>
      </c>
      <c r="O1795" s="258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2" t="str">
        <f>IF(SP_SUL!N1818="","*",SP_SUL!N1818)</f>
        <v>*</v>
      </c>
      <c r="M1796" s="150" t="str">
        <f>IF(SP_SUL!J1818="","*",SP_SUL!J1818)</f>
        <v>*</v>
      </c>
      <c r="N1796" s="258" t="str">
        <f>IF(SP_SUL!K1818="","*",SP_SUL!K1818)</f>
        <v>*</v>
      </c>
      <c r="O1796" s="258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8" t="str">
        <f>IF(SP_SUL!N1819="","*",SP_SUL!N1819)</f>
        <v>*</v>
      </c>
      <c r="M1797" s="111" t="str">
        <f>IF(SP_SUL!J1819="","*",SP_SUL!J1819)</f>
        <v>*</v>
      </c>
      <c r="N1797" s="257" t="str">
        <f>IF(SP_SUL!K1819="","*",SP_SUL!K1819)</f>
        <v>*</v>
      </c>
      <c r="O1797" s="257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2" t="str">
        <f>IF(SP_SUL!N1820="","*",SP_SUL!N1820)</f>
        <v>*</v>
      </c>
      <c r="M1798" s="150" t="str">
        <f>IF(SP_SUL!J1820="","*",SP_SUL!J1820)</f>
        <v>*</v>
      </c>
      <c r="N1798" s="258" t="str">
        <f>IF(SP_SUL!K1820="","*",SP_SUL!K1820)</f>
        <v>*</v>
      </c>
      <c r="O1798" s="258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2" t="str">
        <f>IF(SP_SUL!N1821="","*",SP_SUL!N1821)</f>
        <v>*</v>
      </c>
      <c r="M1799" s="150" t="str">
        <f>IF(SP_SUL!J1821="","*",SP_SUL!J1821)</f>
        <v>*</v>
      </c>
      <c r="N1799" s="258" t="str">
        <f>IF(SP_SUL!K1821="","*",SP_SUL!K1821)</f>
        <v>*</v>
      </c>
      <c r="O1799" s="258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8" t="str">
        <f>IF(SP_SUL!N1822="","*",SP_SUL!N1822)</f>
        <v>*</v>
      </c>
      <c r="M1800" s="111" t="str">
        <f>IF(SP_SUL!J1822="","*",SP_SUL!J1822)</f>
        <v>*</v>
      </c>
      <c r="N1800" s="257" t="str">
        <f>IF(SP_SUL!K1822="","*",SP_SUL!K1822)</f>
        <v>*</v>
      </c>
      <c r="O1800" s="257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2" t="str">
        <f>IF(SP_SUL!N1823="","*",SP_SUL!N1823)</f>
        <v>*</v>
      </c>
      <c r="M1801" s="150" t="str">
        <f>IF(SP_SUL!J1823="","*",SP_SUL!J1823)</f>
        <v>*</v>
      </c>
      <c r="N1801" s="258" t="str">
        <f>IF(SP_SUL!K1823="","*",SP_SUL!K1823)</f>
        <v>*</v>
      </c>
      <c r="O1801" s="258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2" t="str">
        <f>IF(SP_SUL!N1824="","*",SP_SUL!N1824)</f>
        <v>*</v>
      </c>
      <c r="M1802" s="150" t="str">
        <f>IF(SP_SUL!J1824="","*",SP_SUL!J1824)</f>
        <v>*</v>
      </c>
      <c r="N1802" s="258" t="str">
        <f>IF(SP_SUL!K1824="","*",SP_SUL!K1824)</f>
        <v>*</v>
      </c>
      <c r="O1802" s="258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8" t="str">
        <f>IF(SP_SUL!N1825="","*",SP_SUL!N1825)</f>
        <v>*</v>
      </c>
      <c r="M1803" s="111" t="str">
        <f>IF(SP_SUL!J1825="","*",SP_SUL!J1825)</f>
        <v>*</v>
      </c>
      <c r="N1803" s="257" t="str">
        <f>IF(SP_SUL!K1825="","*",SP_SUL!K1825)</f>
        <v>*</v>
      </c>
      <c r="O1803" s="257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2" t="str">
        <f>IF(SP_SUL!N1826="","*",SP_SUL!N1826)</f>
        <v>*</v>
      </c>
      <c r="M1804" s="150" t="str">
        <f>IF(SP_SUL!J1826="","*",SP_SUL!J1826)</f>
        <v>*</v>
      </c>
      <c r="N1804" s="258" t="str">
        <f>IF(SP_SUL!K1826="","*",SP_SUL!K1826)</f>
        <v>*</v>
      </c>
      <c r="O1804" s="258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2" t="str">
        <f>IF(SP_SUL!N1827="","*",SP_SUL!N1827)</f>
        <v>*</v>
      </c>
      <c r="M1805" s="150" t="str">
        <f>IF(SP_SUL!J1827="","*",SP_SUL!J1827)</f>
        <v>*</v>
      </c>
      <c r="N1805" s="258" t="str">
        <f>IF(SP_SUL!K1827="","*",SP_SUL!K1827)</f>
        <v>*</v>
      </c>
      <c r="O1805" s="258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8" t="str">
        <f>IF(SP_SUL!N1828="","*",SP_SUL!N1828)</f>
        <v>*</v>
      </c>
      <c r="M1806" s="111" t="str">
        <f>IF(SP_SUL!J1828="","*",SP_SUL!J1828)</f>
        <v>*</v>
      </c>
      <c r="N1806" s="257" t="str">
        <f>IF(SP_SUL!K1828="","*",SP_SUL!K1828)</f>
        <v>*</v>
      </c>
      <c r="O1806" s="257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2" t="str">
        <f>IF(SP_SUL!N1829="","*",SP_SUL!N1829)</f>
        <v>*</v>
      </c>
      <c r="M1807" s="150" t="str">
        <f>IF(SP_SUL!J1829="","*",SP_SUL!J1829)</f>
        <v>*</v>
      </c>
      <c r="N1807" s="258" t="str">
        <f>IF(SP_SUL!K1829="","*",SP_SUL!K1829)</f>
        <v>*</v>
      </c>
      <c r="O1807" s="258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2" t="str">
        <f>IF(SP_SUL!N1830="","*",SP_SUL!N1830)</f>
        <v>*</v>
      </c>
      <c r="M1808" s="150" t="str">
        <f>IF(SP_SUL!J1830="","*",SP_SUL!J1830)</f>
        <v>*</v>
      </c>
      <c r="N1808" s="258" t="str">
        <f>IF(SP_SUL!K1830="","*",SP_SUL!K1830)</f>
        <v>*</v>
      </c>
      <c r="O1808" s="258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8" t="str">
        <f>IF(SP_SUL!N1831="","*",SP_SUL!N1831)</f>
        <v>*</v>
      </c>
      <c r="M1809" s="111" t="str">
        <f>IF(SP_SUL!J1831="","*",SP_SUL!J1831)</f>
        <v>*</v>
      </c>
      <c r="N1809" s="257" t="str">
        <f>IF(SP_SUL!K1831="","*",SP_SUL!K1831)</f>
        <v>*</v>
      </c>
      <c r="O1809" s="257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2" t="str">
        <f>IF(SP_SUL!N1832="","*",SP_SUL!N1832)</f>
        <v>*</v>
      </c>
      <c r="M1810" s="150" t="str">
        <f>IF(SP_SUL!J1832="","*",SP_SUL!J1832)</f>
        <v>*</v>
      </c>
      <c r="N1810" s="258" t="str">
        <f>IF(SP_SUL!K1832="","*",SP_SUL!K1832)</f>
        <v>*</v>
      </c>
      <c r="O1810" s="258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2" t="str">
        <f>IF(SP_SUL!N1833="","*",SP_SUL!N1833)</f>
        <v>*</v>
      </c>
      <c r="M1811" s="150" t="str">
        <f>IF(SP_SUL!J1833="","*",SP_SUL!J1833)</f>
        <v>*</v>
      </c>
      <c r="N1811" s="258" t="str">
        <f>IF(SP_SUL!K1833="","*",SP_SUL!K1833)</f>
        <v>*</v>
      </c>
      <c r="O1811" s="258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8" t="str">
        <f>IF(SP_SUL!N1834="","*",SP_SUL!N1834)</f>
        <v>*</v>
      </c>
      <c r="M1812" s="111" t="str">
        <f>IF(SP_SUL!J1834="","*",SP_SUL!J1834)</f>
        <v>*</v>
      </c>
      <c r="N1812" s="257" t="str">
        <f>IF(SP_SUL!K1834="","*",SP_SUL!K1834)</f>
        <v>*</v>
      </c>
      <c r="O1812" s="257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2" t="str">
        <f>IF(SP_SUL!N1835="","*",SP_SUL!N1835)</f>
        <v>*</v>
      </c>
      <c r="M1813" s="150" t="str">
        <f>IF(SP_SUL!J1835="","*",SP_SUL!J1835)</f>
        <v>*</v>
      </c>
      <c r="N1813" s="258" t="str">
        <f>IF(SP_SUL!K1835="","*",SP_SUL!K1835)</f>
        <v>*</v>
      </c>
      <c r="O1813" s="258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2" t="str">
        <f>IF(SP_SUL!N1836="","*",SP_SUL!N1836)</f>
        <v>*</v>
      </c>
      <c r="M1814" s="150" t="str">
        <f>IF(SP_SUL!J1836="","*",SP_SUL!J1836)</f>
        <v>*</v>
      </c>
      <c r="N1814" s="258" t="str">
        <f>IF(SP_SUL!K1836="","*",SP_SUL!K1836)</f>
        <v>*</v>
      </c>
      <c r="O1814" s="258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8" t="str">
        <f>IF(SP_SUL!N1837="","*",SP_SUL!N1837)</f>
        <v>*</v>
      </c>
      <c r="M1815" s="111" t="str">
        <f>IF(SP_SUL!J1837="","*",SP_SUL!J1837)</f>
        <v>*</v>
      </c>
      <c r="N1815" s="257" t="str">
        <f>IF(SP_SUL!K1837="","*",SP_SUL!K1837)</f>
        <v>*</v>
      </c>
      <c r="O1815" s="257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2" t="str">
        <f>IF(SP_SUL!N1838="","*",SP_SUL!N1838)</f>
        <v>*</v>
      </c>
      <c r="M1816" s="150" t="str">
        <f>IF(SP_SUL!J1838="","*",SP_SUL!J1838)</f>
        <v>*</v>
      </c>
      <c r="N1816" s="258" t="str">
        <f>IF(SP_SUL!K1838="","*",SP_SUL!K1838)</f>
        <v>*</v>
      </c>
      <c r="O1816" s="258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2" t="str">
        <f>IF(SP_SUL!N1839="","*",SP_SUL!N1839)</f>
        <v>*</v>
      </c>
      <c r="M1817" s="150" t="str">
        <f>IF(SP_SUL!J1839="","*",SP_SUL!J1839)</f>
        <v>*</v>
      </c>
      <c r="N1817" s="258" t="str">
        <f>IF(SP_SUL!K1839="","*",SP_SUL!K1839)</f>
        <v>*</v>
      </c>
      <c r="O1817" s="258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8" t="str">
        <f>IF(SP_SUL!N1840="","*",SP_SUL!N1840)</f>
        <v>*</v>
      </c>
      <c r="M1818" s="111" t="str">
        <f>IF(SP_SUL!J1840="","*",SP_SUL!J1840)</f>
        <v>*</v>
      </c>
      <c r="N1818" s="257" t="str">
        <f>IF(SP_SUL!K1840="","*",SP_SUL!K1840)</f>
        <v>*</v>
      </c>
      <c r="O1818" s="257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2" t="str">
        <f>IF(SP_SUL!N1841="","*",SP_SUL!N1841)</f>
        <v>*</v>
      </c>
      <c r="M1819" s="150" t="str">
        <f>IF(SP_SUL!J1841="","*",SP_SUL!J1841)</f>
        <v>*</v>
      </c>
      <c r="N1819" s="258" t="str">
        <f>IF(SP_SUL!K1841="","*",SP_SUL!K1841)</f>
        <v>*</v>
      </c>
      <c r="O1819" s="258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2" t="str">
        <f>IF(SP_SUL!N1842="","*",SP_SUL!N1842)</f>
        <v>*</v>
      </c>
      <c r="M1820" s="150" t="str">
        <f>IF(SP_SUL!J1842="","*",SP_SUL!J1842)</f>
        <v>*</v>
      </c>
      <c r="N1820" s="258" t="str">
        <f>IF(SP_SUL!K1842="","*",SP_SUL!K1842)</f>
        <v>*</v>
      </c>
      <c r="O1820" s="258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8" t="str">
        <f>IF(SP_SUL!N1843="","*",SP_SUL!N1843)</f>
        <v>*</v>
      </c>
      <c r="M1821" s="111" t="str">
        <f>IF(SP_SUL!J1843="","*",SP_SUL!J1843)</f>
        <v>*</v>
      </c>
      <c r="N1821" s="257" t="str">
        <f>IF(SP_SUL!K1843="","*",SP_SUL!K1843)</f>
        <v>*</v>
      </c>
      <c r="O1821" s="257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2" t="str">
        <f>IF(SP_SUL!N1844="","*",SP_SUL!N1844)</f>
        <v>*</v>
      </c>
      <c r="M1822" s="150" t="str">
        <f>IF(SP_SUL!J1844="","*",SP_SUL!J1844)</f>
        <v>*</v>
      </c>
      <c r="N1822" s="258" t="str">
        <f>IF(SP_SUL!K1844="","*",SP_SUL!K1844)</f>
        <v>*</v>
      </c>
      <c r="O1822" s="258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2" t="str">
        <f>IF(SP_SUL!N1845="","*",SP_SUL!N1845)</f>
        <v>*</v>
      </c>
      <c r="M1823" s="150" t="str">
        <f>IF(SP_SUL!J1845="","*",SP_SUL!J1845)</f>
        <v>*</v>
      </c>
      <c r="N1823" s="258" t="str">
        <f>IF(SP_SUL!K1845="","*",SP_SUL!K1845)</f>
        <v>*</v>
      </c>
      <c r="O1823" s="258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8" t="str">
        <f>IF(SP_SUL!N1846="","*",SP_SUL!N1846)</f>
        <v>*</v>
      </c>
      <c r="M1824" s="111" t="str">
        <f>IF(SP_SUL!J1846="","*",SP_SUL!J1846)</f>
        <v>*</v>
      </c>
      <c r="N1824" s="257" t="str">
        <f>IF(SP_SUL!K1846="","*",SP_SUL!K1846)</f>
        <v>*</v>
      </c>
      <c r="O1824" s="257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2" t="str">
        <f>IF(SP_SUL!N1847="","*",SP_SUL!N1847)</f>
        <v>*</v>
      </c>
      <c r="M1825" s="150" t="str">
        <f>IF(SP_SUL!J1847="","*",SP_SUL!J1847)</f>
        <v>*</v>
      </c>
      <c r="N1825" s="258" t="str">
        <f>IF(SP_SUL!K1847="","*",SP_SUL!K1847)</f>
        <v>*</v>
      </c>
      <c r="O1825" s="258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2" t="str">
        <f>IF(SP_SUL!N1848="","*",SP_SUL!N1848)</f>
        <v>*</v>
      </c>
      <c r="M1826" s="150" t="str">
        <f>IF(SP_SUL!J1848="","*",SP_SUL!J1848)</f>
        <v>*</v>
      </c>
      <c r="N1826" s="258" t="str">
        <f>IF(SP_SUL!K1848="","*",SP_SUL!K1848)</f>
        <v>*</v>
      </c>
      <c r="O1826" s="258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8" t="str">
        <f>IF(SP_SUL!N1849="","*",SP_SUL!N1849)</f>
        <v>*</v>
      </c>
      <c r="M1827" s="111" t="str">
        <f>IF(SP_SUL!J1849="","*",SP_SUL!J1849)</f>
        <v>*</v>
      </c>
      <c r="N1827" s="257" t="str">
        <f>IF(SP_SUL!K1849="","*",SP_SUL!K1849)</f>
        <v>*</v>
      </c>
      <c r="O1827" s="257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2" t="str">
        <f>IF(SP_SUL!N1850="","*",SP_SUL!N1850)</f>
        <v>*</v>
      </c>
      <c r="M1828" s="150" t="str">
        <f>IF(SP_SUL!J1850="","*",SP_SUL!J1850)</f>
        <v>*</v>
      </c>
      <c r="N1828" s="258" t="str">
        <f>IF(SP_SUL!K1850="","*",SP_SUL!K1850)</f>
        <v>*</v>
      </c>
      <c r="O1828" s="258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2" t="str">
        <f>IF(SP_SUL!N1851="","*",SP_SUL!N1851)</f>
        <v>*</v>
      </c>
      <c r="M1829" s="150" t="str">
        <f>IF(SP_SUL!J1851="","*",SP_SUL!J1851)</f>
        <v>*</v>
      </c>
      <c r="N1829" s="258" t="str">
        <f>IF(SP_SUL!K1851="","*",SP_SUL!K1851)</f>
        <v>*</v>
      </c>
      <c r="O1829" s="258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8" t="str">
        <f>IF(SP_SUL!N1852="","*",SP_SUL!N1852)</f>
        <v>*</v>
      </c>
      <c r="M1830" s="111" t="str">
        <f>IF(SP_SUL!J1852="","*",SP_SUL!J1852)</f>
        <v>*</v>
      </c>
      <c r="N1830" s="257" t="str">
        <f>IF(SP_SUL!K1852="","*",SP_SUL!K1852)</f>
        <v>*</v>
      </c>
      <c r="O1830" s="257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2" t="str">
        <f>IF(SP_SUL!N1853="","*",SP_SUL!N1853)</f>
        <v>*</v>
      </c>
      <c r="M1831" s="150" t="str">
        <f>IF(SP_SUL!J1853="","*",SP_SUL!J1853)</f>
        <v>*</v>
      </c>
      <c r="N1831" s="258" t="str">
        <f>IF(SP_SUL!K1853="","*",SP_SUL!K1853)</f>
        <v>*</v>
      </c>
      <c r="O1831" s="258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2" t="str">
        <f>IF(SP_SUL!N1854="","*",SP_SUL!N1854)</f>
        <v>*</v>
      </c>
      <c r="M1832" s="150" t="str">
        <f>IF(SP_SUL!J1854="","*",SP_SUL!J1854)</f>
        <v>*</v>
      </c>
      <c r="N1832" s="258" t="str">
        <f>IF(SP_SUL!K1854="","*",SP_SUL!K1854)</f>
        <v>*</v>
      </c>
      <c r="O1832" s="258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8" t="str">
        <f>IF(SP_SUL!N1855="","*",SP_SUL!N1855)</f>
        <v>*</v>
      </c>
      <c r="M1833" s="111" t="str">
        <f>IF(SP_SUL!J1855="","*",SP_SUL!J1855)</f>
        <v>*</v>
      </c>
      <c r="N1833" s="257" t="str">
        <f>IF(SP_SUL!K1855="","*",SP_SUL!K1855)</f>
        <v>*</v>
      </c>
      <c r="O1833" s="257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2" t="str">
        <f>IF(SP_SUL!N1856="","*",SP_SUL!N1856)</f>
        <v>*</v>
      </c>
      <c r="M1834" s="150" t="str">
        <f>IF(SP_SUL!J1856="","*",SP_SUL!J1856)</f>
        <v>*</v>
      </c>
      <c r="N1834" s="258" t="str">
        <f>IF(SP_SUL!K1856="","*",SP_SUL!K1856)</f>
        <v>*</v>
      </c>
      <c r="O1834" s="258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2" t="str">
        <f>IF(SP_SUL!N1857="","*",SP_SUL!N1857)</f>
        <v>*</v>
      </c>
      <c r="M1835" s="150" t="str">
        <f>IF(SP_SUL!J1857="","*",SP_SUL!J1857)</f>
        <v>*</v>
      </c>
      <c r="N1835" s="258" t="str">
        <f>IF(SP_SUL!K1857="","*",SP_SUL!K1857)</f>
        <v>*</v>
      </c>
      <c r="O1835" s="258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8" t="str">
        <f>IF(SP_SUL!N1858="","*",SP_SUL!N1858)</f>
        <v>*</v>
      </c>
      <c r="M1836" s="111" t="str">
        <f>IF(SP_SUL!J1858="","*",SP_SUL!J1858)</f>
        <v>*</v>
      </c>
      <c r="N1836" s="257" t="str">
        <f>IF(SP_SUL!K1858="","*",SP_SUL!K1858)</f>
        <v>*</v>
      </c>
      <c r="O1836" s="257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2" t="str">
        <f>IF(SP_SUL!N1859="","*",SP_SUL!N1859)</f>
        <v>*</v>
      </c>
      <c r="M1837" s="150" t="str">
        <f>IF(SP_SUL!J1859="","*",SP_SUL!J1859)</f>
        <v>*</v>
      </c>
      <c r="N1837" s="258" t="str">
        <f>IF(SP_SUL!K1859="","*",SP_SUL!K1859)</f>
        <v>*</v>
      </c>
      <c r="O1837" s="258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2" t="str">
        <f>IF(SP_SUL!N1860="","*",SP_SUL!N1860)</f>
        <v>*</v>
      </c>
      <c r="M1838" s="150" t="str">
        <f>IF(SP_SUL!J1860="","*",SP_SUL!J1860)</f>
        <v>*</v>
      </c>
      <c r="N1838" s="258" t="str">
        <f>IF(SP_SUL!K1860="","*",SP_SUL!K1860)</f>
        <v>*</v>
      </c>
      <c r="O1838" s="258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8" t="str">
        <f>IF(SP_SUL!N1861="","*",SP_SUL!N1861)</f>
        <v>*</v>
      </c>
      <c r="M1839" s="111" t="str">
        <f>IF(SP_SUL!J1861="","*",SP_SUL!J1861)</f>
        <v>*</v>
      </c>
      <c r="N1839" s="257" t="str">
        <f>IF(SP_SUL!K1861="","*",SP_SUL!K1861)</f>
        <v>*</v>
      </c>
      <c r="O1839" s="257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2" t="str">
        <f>IF(SP_SUL!N1862="","*",SP_SUL!N1862)</f>
        <v>*</v>
      </c>
      <c r="M1840" s="150" t="str">
        <f>IF(SP_SUL!J1862="","*",SP_SUL!J1862)</f>
        <v>*</v>
      </c>
      <c r="N1840" s="258" t="str">
        <f>IF(SP_SUL!K1862="","*",SP_SUL!K1862)</f>
        <v>*</v>
      </c>
      <c r="O1840" s="258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2" t="str">
        <f>IF(SP_SUL!N1863="","*",SP_SUL!N1863)</f>
        <v>*</v>
      </c>
      <c r="M1841" s="150" t="str">
        <f>IF(SP_SUL!J1863="","*",SP_SUL!J1863)</f>
        <v>*</v>
      </c>
      <c r="N1841" s="258" t="str">
        <f>IF(SP_SUL!K1863="","*",SP_SUL!K1863)</f>
        <v>*</v>
      </c>
      <c r="O1841" s="258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8" t="str">
        <f>IF(SP_SUL!N1864="","*",SP_SUL!N1864)</f>
        <v>*</v>
      </c>
      <c r="M1842" s="111" t="str">
        <f>IF(SP_SUL!J1864="","*",SP_SUL!J1864)</f>
        <v>*</v>
      </c>
      <c r="N1842" s="257" t="str">
        <f>IF(SP_SUL!K1864="","*",SP_SUL!K1864)</f>
        <v>*</v>
      </c>
      <c r="O1842" s="257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2" t="str">
        <f>IF(SP_SUL!N1865="","*",SP_SUL!N1865)</f>
        <v>*</v>
      </c>
      <c r="M1843" s="150" t="str">
        <f>IF(SP_SUL!J1865="","*",SP_SUL!J1865)</f>
        <v>*</v>
      </c>
      <c r="N1843" s="258" t="str">
        <f>IF(SP_SUL!K1865="","*",SP_SUL!K1865)</f>
        <v>*</v>
      </c>
      <c r="O1843" s="258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2" t="str">
        <f>IF(SP_SUL!N1866="","*",SP_SUL!N1866)</f>
        <v>*</v>
      </c>
      <c r="M1844" s="150" t="str">
        <f>IF(SP_SUL!J1866="","*",SP_SUL!J1866)</f>
        <v>*</v>
      </c>
      <c r="N1844" s="258" t="str">
        <f>IF(SP_SUL!K1866="","*",SP_SUL!K1866)</f>
        <v>*</v>
      </c>
      <c r="O1844" s="258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8" t="str">
        <f>IF(SP_SUL!N1867="","*",SP_SUL!N1867)</f>
        <v>*</v>
      </c>
      <c r="M1845" s="111" t="str">
        <f>IF(SP_SUL!J1867="","*",SP_SUL!J1867)</f>
        <v>*</v>
      </c>
      <c r="N1845" s="257" t="str">
        <f>IF(SP_SUL!K1867="","*",SP_SUL!K1867)</f>
        <v>*</v>
      </c>
      <c r="O1845" s="257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2" t="str">
        <f>IF(SP_SUL!N1868="","*",SP_SUL!N1868)</f>
        <v>*</v>
      </c>
      <c r="M1846" s="150" t="str">
        <f>IF(SP_SUL!J1868="","*",SP_SUL!J1868)</f>
        <v>*</v>
      </c>
      <c r="N1846" s="258" t="str">
        <f>IF(SP_SUL!K1868="","*",SP_SUL!K1868)</f>
        <v>*</v>
      </c>
      <c r="O1846" s="258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2" t="str">
        <f>IF(SP_SUL!N1869="","*",SP_SUL!N1869)</f>
        <v>*</v>
      </c>
      <c r="M1847" s="150" t="str">
        <f>IF(SP_SUL!J1869="","*",SP_SUL!J1869)</f>
        <v>*</v>
      </c>
      <c r="N1847" s="258" t="str">
        <f>IF(SP_SUL!K1869="","*",SP_SUL!K1869)</f>
        <v>*</v>
      </c>
      <c r="O1847" s="258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8" t="str">
        <f>IF(SP_SUL!N1870="","*",SP_SUL!N1870)</f>
        <v>*</v>
      </c>
      <c r="M1848" s="111" t="str">
        <f>IF(SP_SUL!J1870="","*",SP_SUL!J1870)</f>
        <v>*</v>
      </c>
      <c r="N1848" s="257" t="str">
        <f>IF(SP_SUL!K1870="","*",SP_SUL!K1870)</f>
        <v>*</v>
      </c>
      <c r="O1848" s="257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2" t="str">
        <f>IF(SP_SUL!N1871="","*",SP_SUL!N1871)</f>
        <v>*</v>
      </c>
      <c r="M1849" s="150" t="str">
        <f>IF(SP_SUL!J1871="","*",SP_SUL!J1871)</f>
        <v>*</v>
      </c>
      <c r="N1849" s="258" t="str">
        <f>IF(SP_SUL!K1871="","*",SP_SUL!K1871)</f>
        <v>*</v>
      </c>
      <c r="O1849" s="258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2" t="str">
        <f>IF(SP_SUL!N1872="","*",SP_SUL!N1872)</f>
        <v>*</v>
      </c>
      <c r="M1850" s="150" t="str">
        <f>IF(SP_SUL!J1872="","*",SP_SUL!J1872)</f>
        <v>*</v>
      </c>
      <c r="N1850" s="258" t="str">
        <f>IF(SP_SUL!K1872="","*",SP_SUL!K1872)</f>
        <v>*</v>
      </c>
      <c r="O1850" s="258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8" t="str">
        <f>IF(SP_SUL!N1873="","*",SP_SUL!N1873)</f>
        <v>*</v>
      </c>
      <c r="M1851" s="111" t="str">
        <f>IF(SP_SUL!J1873="","*",SP_SUL!J1873)</f>
        <v>*</v>
      </c>
      <c r="N1851" s="257" t="str">
        <f>IF(SP_SUL!K1873="","*",SP_SUL!K1873)</f>
        <v>*</v>
      </c>
      <c r="O1851" s="257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2" t="str">
        <f>IF(SP_SUL!N1874="","*",SP_SUL!N1874)</f>
        <v>*</v>
      </c>
      <c r="M1852" s="150" t="str">
        <f>IF(SP_SUL!J1874="","*",SP_SUL!J1874)</f>
        <v>*</v>
      </c>
      <c r="N1852" s="258" t="str">
        <f>IF(SP_SUL!K1874="","*",SP_SUL!K1874)</f>
        <v>*</v>
      </c>
      <c r="O1852" s="258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2" t="str">
        <f>IF(SP_SUL!N1875="","*",SP_SUL!N1875)</f>
        <v>*</v>
      </c>
      <c r="M1853" s="150" t="str">
        <f>IF(SP_SUL!J1875="","*",SP_SUL!J1875)</f>
        <v>*</v>
      </c>
      <c r="N1853" s="258" t="str">
        <f>IF(SP_SUL!K1875="","*",SP_SUL!K1875)</f>
        <v>*</v>
      </c>
      <c r="O1853" s="258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8" t="str">
        <f>IF(SP_SUL!N1876="","*",SP_SUL!N1876)</f>
        <v>*</v>
      </c>
      <c r="M1854" s="111" t="str">
        <f>IF(SP_SUL!J1876="","*",SP_SUL!J1876)</f>
        <v>*</v>
      </c>
      <c r="N1854" s="257" t="str">
        <f>IF(SP_SUL!K1876="","*",SP_SUL!K1876)</f>
        <v>*</v>
      </c>
      <c r="O1854" s="257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2" t="str">
        <f>IF(SP_SUL!N1877="","*",SP_SUL!N1877)</f>
        <v>*</v>
      </c>
      <c r="M1855" s="150" t="str">
        <f>IF(SP_SUL!J1877="","*",SP_SUL!J1877)</f>
        <v>*</v>
      </c>
      <c r="N1855" s="258" t="str">
        <f>IF(SP_SUL!K1877="","*",SP_SUL!K1877)</f>
        <v>*</v>
      </c>
      <c r="O1855" s="258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2" t="str">
        <f>IF(SP_SUL!N1878="","*",SP_SUL!N1878)</f>
        <v>*</v>
      </c>
      <c r="M1856" s="150" t="str">
        <f>IF(SP_SUL!J1878="","*",SP_SUL!J1878)</f>
        <v>*</v>
      </c>
      <c r="N1856" s="258" t="str">
        <f>IF(SP_SUL!K1878="","*",SP_SUL!K1878)</f>
        <v>*</v>
      </c>
      <c r="O1856" s="258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8" t="str">
        <f>IF(SP_SUL!N1879="","*",SP_SUL!N1879)</f>
        <v>*</v>
      </c>
      <c r="M1857" s="111" t="str">
        <f>IF(SP_SUL!J1879="","*",SP_SUL!J1879)</f>
        <v>*</v>
      </c>
      <c r="N1857" s="257" t="str">
        <f>IF(SP_SUL!K1879="","*",SP_SUL!K1879)</f>
        <v>*</v>
      </c>
      <c r="O1857" s="257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2" t="str">
        <f>IF(SP_SUL!N1880="","*",SP_SUL!N1880)</f>
        <v>*</v>
      </c>
      <c r="M1858" s="150" t="str">
        <f>IF(SP_SUL!J1880="","*",SP_SUL!J1880)</f>
        <v>*</v>
      </c>
      <c r="N1858" s="258" t="str">
        <f>IF(SP_SUL!K1880="","*",SP_SUL!K1880)</f>
        <v>*</v>
      </c>
      <c r="O1858" s="258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2" t="str">
        <f>IF(SP_SUL!N1881="","*",SP_SUL!N1881)</f>
        <v>*</v>
      </c>
      <c r="M1859" s="150" t="str">
        <f>IF(SP_SUL!J1881="","*",SP_SUL!J1881)</f>
        <v>*</v>
      </c>
      <c r="N1859" s="258" t="str">
        <f>IF(SP_SUL!K1881="","*",SP_SUL!K1881)</f>
        <v>*</v>
      </c>
      <c r="O1859" s="258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8" t="str">
        <f>IF(SP_SUL!N1882="","*",SP_SUL!N1882)</f>
        <v>*</v>
      </c>
      <c r="M1860" s="111" t="str">
        <f>IF(SP_SUL!J1882="","*",SP_SUL!J1882)</f>
        <v>*</v>
      </c>
      <c r="N1860" s="257" t="str">
        <f>IF(SP_SUL!K1882="","*",SP_SUL!K1882)</f>
        <v>*</v>
      </c>
      <c r="O1860" s="257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2" t="str">
        <f>IF(SP_SUL!N1883="","*",SP_SUL!N1883)</f>
        <v>*</v>
      </c>
      <c r="M1861" s="150" t="str">
        <f>IF(SP_SUL!J1883="","*",SP_SUL!J1883)</f>
        <v>*</v>
      </c>
      <c r="N1861" s="258" t="str">
        <f>IF(SP_SUL!K1883="","*",SP_SUL!K1883)</f>
        <v>*</v>
      </c>
      <c r="O1861" s="258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2" t="str">
        <f>IF(SP_SUL!N1884="","*",SP_SUL!N1884)</f>
        <v>*</v>
      </c>
      <c r="M1862" s="150" t="str">
        <f>IF(SP_SUL!J1884="","*",SP_SUL!J1884)</f>
        <v>*</v>
      </c>
      <c r="N1862" s="258" t="str">
        <f>IF(SP_SUL!K1884="","*",SP_SUL!K1884)</f>
        <v>*</v>
      </c>
      <c r="O1862" s="258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8" t="str">
        <f>IF(SP_SUL!N1885="","*",SP_SUL!N1885)</f>
        <v>*</v>
      </c>
      <c r="M1863" s="111" t="str">
        <f>IF(SP_SUL!J1885="","*",SP_SUL!J1885)</f>
        <v>*</v>
      </c>
      <c r="N1863" s="257" t="str">
        <f>IF(SP_SUL!K1885="","*",SP_SUL!K1885)</f>
        <v>*</v>
      </c>
      <c r="O1863" s="257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2" t="str">
        <f>IF(SP_SUL!N1886="","*",SP_SUL!N1886)</f>
        <v>*</v>
      </c>
      <c r="M1864" s="150" t="str">
        <f>IF(SP_SUL!J1886="","*",SP_SUL!J1886)</f>
        <v>*</v>
      </c>
      <c r="N1864" s="258" t="str">
        <f>IF(SP_SUL!K1886="","*",SP_SUL!K1886)</f>
        <v>*</v>
      </c>
      <c r="O1864" s="258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2" t="str">
        <f>IF(SP_SUL!N1887="","*",SP_SUL!N1887)</f>
        <v>*</v>
      </c>
      <c r="M1865" s="150" t="str">
        <f>IF(SP_SUL!J1887="","*",SP_SUL!J1887)</f>
        <v>*</v>
      </c>
      <c r="N1865" s="258" t="str">
        <f>IF(SP_SUL!K1887="","*",SP_SUL!K1887)</f>
        <v>*</v>
      </c>
      <c r="O1865" s="258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8" t="str">
        <f>IF(SP_SUL!N1888="","*",SP_SUL!N1888)</f>
        <v>*</v>
      </c>
      <c r="M1866" s="111" t="str">
        <f>IF(SP_SUL!J1888="","*",SP_SUL!J1888)</f>
        <v>*</v>
      </c>
      <c r="N1866" s="257" t="str">
        <f>IF(SP_SUL!K1888="","*",SP_SUL!K1888)</f>
        <v>*</v>
      </c>
      <c r="O1866" s="257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2" t="str">
        <f>IF(SP_SUL!N1889="","*",SP_SUL!N1889)</f>
        <v>*</v>
      </c>
      <c r="M1867" s="150" t="str">
        <f>IF(SP_SUL!J1889="","*",SP_SUL!J1889)</f>
        <v>*</v>
      </c>
      <c r="N1867" s="258" t="str">
        <f>IF(SP_SUL!K1889="","*",SP_SUL!K1889)</f>
        <v>*</v>
      </c>
      <c r="O1867" s="258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2" t="str">
        <f>IF(SP_SUL!N1890="","*",SP_SUL!N1890)</f>
        <v>*</v>
      </c>
      <c r="M1868" s="150" t="str">
        <f>IF(SP_SUL!J1890="","*",SP_SUL!J1890)</f>
        <v>*</v>
      </c>
      <c r="N1868" s="258" t="str">
        <f>IF(SP_SUL!K1890="","*",SP_SUL!K1890)</f>
        <v>*</v>
      </c>
      <c r="O1868" s="258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8" t="str">
        <f>IF(SP_SUL!N1891="","*",SP_SUL!N1891)</f>
        <v>*</v>
      </c>
      <c r="M1869" s="111" t="str">
        <f>IF(SP_SUL!J1891="","*",SP_SUL!J1891)</f>
        <v>*</v>
      </c>
      <c r="N1869" s="257" t="str">
        <f>IF(SP_SUL!K1891="","*",SP_SUL!K1891)</f>
        <v>*</v>
      </c>
      <c r="O1869" s="257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2" t="str">
        <f>IF(SP_SUL!N1892="","*",SP_SUL!N1892)</f>
        <v>*</v>
      </c>
      <c r="M1870" s="150" t="str">
        <f>IF(SP_SUL!J1892="","*",SP_SUL!J1892)</f>
        <v>*</v>
      </c>
      <c r="N1870" s="258" t="str">
        <f>IF(SP_SUL!K1892="","*",SP_SUL!K1892)</f>
        <v>*</v>
      </c>
      <c r="O1870" s="258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2" t="str">
        <f>IF(SP_SUL!N1893="","*",SP_SUL!N1893)</f>
        <v>*</v>
      </c>
      <c r="M1871" s="150" t="str">
        <f>IF(SP_SUL!J1893="","*",SP_SUL!J1893)</f>
        <v>*</v>
      </c>
      <c r="N1871" s="258" t="str">
        <f>IF(SP_SUL!K1893="","*",SP_SUL!K1893)</f>
        <v>*</v>
      </c>
      <c r="O1871" s="258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8" t="str">
        <f>IF(SP_SUL!N1894="","*",SP_SUL!N1894)</f>
        <v>*</v>
      </c>
      <c r="M1872" s="111" t="str">
        <f>IF(SP_SUL!J1894="","*",SP_SUL!J1894)</f>
        <v>*</v>
      </c>
      <c r="N1872" s="257" t="str">
        <f>IF(SP_SUL!K1894="","*",SP_SUL!K1894)</f>
        <v>*</v>
      </c>
      <c r="O1872" s="257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2" t="str">
        <f>IF(SP_SUL!N1895="","*",SP_SUL!N1895)</f>
        <v>*</v>
      </c>
      <c r="M1873" s="150" t="str">
        <f>IF(SP_SUL!J1895="","*",SP_SUL!J1895)</f>
        <v>*</v>
      </c>
      <c r="N1873" s="258" t="str">
        <f>IF(SP_SUL!K1895="","*",SP_SUL!K1895)</f>
        <v>*</v>
      </c>
      <c r="O1873" s="258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2" t="str">
        <f>IF(SP_SUL!N1896="","*",SP_SUL!N1896)</f>
        <v>*</v>
      </c>
      <c r="M1874" s="150" t="str">
        <f>IF(SP_SUL!J1896="","*",SP_SUL!J1896)</f>
        <v>*</v>
      </c>
      <c r="N1874" s="258" t="str">
        <f>IF(SP_SUL!K1896="","*",SP_SUL!K1896)</f>
        <v>*</v>
      </c>
      <c r="O1874" s="258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8" t="str">
        <f>IF(SP_SUL!N1897="","*",SP_SUL!N1897)</f>
        <v>*</v>
      </c>
      <c r="M1875" s="111" t="str">
        <f>IF(SP_SUL!J1897="","*",SP_SUL!J1897)</f>
        <v>*</v>
      </c>
      <c r="N1875" s="257" t="str">
        <f>IF(SP_SUL!K1897="","*",SP_SUL!K1897)</f>
        <v>*</v>
      </c>
      <c r="O1875" s="257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2" t="str">
        <f>IF(SP_SUL!N1898="","*",SP_SUL!N1898)</f>
        <v>*</v>
      </c>
      <c r="M1876" s="150" t="str">
        <f>IF(SP_SUL!J1898="","*",SP_SUL!J1898)</f>
        <v>*</v>
      </c>
      <c r="N1876" s="258" t="str">
        <f>IF(SP_SUL!K1898="","*",SP_SUL!K1898)</f>
        <v>*</v>
      </c>
      <c r="O1876" s="258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2" t="str">
        <f>IF(SP_SUL!N1899="","*",SP_SUL!N1899)</f>
        <v>*</v>
      </c>
      <c r="M1877" s="150" t="str">
        <f>IF(SP_SUL!J1899="","*",SP_SUL!J1899)</f>
        <v>*</v>
      </c>
      <c r="N1877" s="258" t="str">
        <f>IF(SP_SUL!K1899="","*",SP_SUL!K1899)</f>
        <v>*</v>
      </c>
      <c r="O1877" s="258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8" t="str">
        <f>IF(SP_SUL!N1900="","*",SP_SUL!N1900)</f>
        <v>*</v>
      </c>
      <c r="M1878" s="111" t="str">
        <f>IF(SP_SUL!J1900="","*",SP_SUL!J1900)</f>
        <v>*</v>
      </c>
      <c r="N1878" s="257" t="str">
        <f>IF(SP_SUL!K1900="","*",SP_SUL!K1900)</f>
        <v>*</v>
      </c>
      <c r="O1878" s="257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2" t="str">
        <f>IF(SP_SUL!N1901="","*",SP_SUL!N1901)</f>
        <v>*</v>
      </c>
      <c r="M1879" s="150" t="str">
        <f>IF(SP_SUL!J1901="","*",SP_SUL!J1901)</f>
        <v>*</v>
      </c>
      <c r="N1879" s="258" t="str">
        <f>IF(SP_SUL!K1901="","*",SP_SUL!K1901)</f>
        <v>*</v>
      </c>
      <c r="O1879" s="258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2" t="str">
        <f>IF(SP_SUL!N1902="","*",SP_SUL!N1902)</f>
        <v>*</v>
      </c>
      <c r="M1880" s="150" t="str">
        <f>IF(SP_SUL!J1902="","*",SP_SUL!J1902)</f>
        <v>*</v>
      </c>
      <c r="N1880" s="258" t="str">
        <f>IF(SP_SUL!K1902="","*",SP_SUL!K1902)</f>
        <v>*</v>
      </c>
      <c r="O1880" s="258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8" t="str">
        <f>IF(SP_SUL!N1903="","*",SP_SUL!N1903)</f>
        <v>*</v>
      </c>
      <c r="M1881" s="111" t="str">
        <f>IF(SP_SUL!J1903="","*",SP_SUL!J1903)</f>
        <v>*</v>
      </c>
      <c r="N1881" s="257" t="str">
        <f>IF(SP_SUL!K1903="","*",SP_SUL!K1903)</f>
        <v>*</v>
      </c>
      <c r="O1881" s="257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2" t="str">
        <f>IF(SP_SUL!N1904="","*",SP_SUL!N1904)</f>
        <v>*</v>
      </c>
      <c r="M1882" s="150" t="str">
        <f>IF(SP_SUL!J1904="","*",SP_SUL!J1904)</f>
        <v>*</v>
      </c>
      <c r="N1882" s="258" t="str">
        <f>IF(SP_SUL!K1904="","*",SP_SUL!K1904)</f>
        <v>*</v>
      </c>
      <c r="O1882" s="258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2" t="str">
        <f>IF(SP_SUL!N1905="","*",SP_SUL!N1905)</f>
        <v>*</v>
      </c>
      <c r="M1883" s="150" t="str">
        <f>IF(SP_SUL!J1905="","*",SP_SUL!J1905)</f>
        <v>*</v>
      </c>
      <c r="N1883" s="258" t="str">
        <f>IF(SP_SUL!K1905="","*",SP_SUL!K1905)</f>
        <v>*</v>
      </c>
      <c r="O1883" s="258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8" t="str">
        <f>IF(SP_SUL!N1906="","*",SP_SUL!N1906)</f>
        <v>*</v>
      </c>
      <c r="M1884" s="111" t="str">
        <f>IF(SP_SUL!J1906="","*",SP_SUL!J1906)</f>
        <v>*</v>
      </c>
      <c r="N1884" s="257" t="str">
        <f>IF(SP_SUL!K1906="","*",SP_SUL!K1906)</f>
        <v>*</v>
      </c>
      <c r="O1884" s="257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2" t="str">
        <f>IF(SP_SUL!N1907="","*",SP_SUL!N1907)</f>
        <v>*</v>
      </c>
      <c r="M1885" s="150" t="str">
        <f>IF(SP_SUL!J1907="","*",SP_SUL!J1907)</f>
        <v>*</v>
      </c>
      <c r="N1885" s="258" t="str">
        <f>IF(SP_SUL!K1907="","*",SP_SUL!K1907)</f>
        <v>*</v>
      </c>
      <c r="O1885" s="258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2" t="str">
        <f>IF(SP_SUL!N1908="","*",SP_SUL!N1908)</f>
        <v>*</v>
      </c>
      <c r="M1886" s="150" t="str">
        <f>IF(SP_SUL!J1908="","*",SP_SUL!J1908)</f>
        <v>*</v>
      </c>
      <c r="N1886" s="258" t="str">
        <f>IF(SP_SUL!K1908="","*",SP_SUL!K1908)</f>
        <v>*</v>
      </c>
      <c r="O1886" s="258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8" t="str">
        <f>IF(SP_SUL!N1909="","*",SP_SUL!N1909)</f>
        <v>*</v>
      </c>
      <c r="M1887" s="111" t="str">
        <f>IF(SP_SUL!J1909="","*",SP_SUL!J1909)</f>
        <v>*</v>
      </c>
      <c r="N1887" s="257" t="str">
        <f>IF(SP_SUL!K1909="","*",SP_SUL!K1909)</f>
        <v>*</v>
      </c>
      <c r="O1887" s="257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2" t="str">
        <f>IF(SP_SUL!N1910="","*",SP_SUL!N1910)</f>
        <v>*</v>
      </c>
      <c r="M1888" s="150" t="str">
        <f>IF(SP_SUL!J1910="","*",SP_SUL!J1910)</f>
        <v>*</v>
      </c>
      <c r="N1888" s="258" t="str">
        <f>IF(SP_SUL!K1910="","*",SP_SUL!K1910)</f>
        <v>*</v>
      </c>
      <c r="O1888" s="258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2" t="str">
        <f>IF(SP_SUL!N1911="","*",SP_SUL!N1911)</f>
        <v>*</v>
      </c>
      <c r="M1889" s="150" t="str">
        <f>IF(SP_SUL!J1911="","*",SP_SUL!J1911)</f>
        <v>*</v>
      </c>
      <c r="N1889" s="258" t="str">
        <f>IF(SP_SUL!K1911="","*",SP_SUL!K1911)</f>
        <v>*</v>
      </c>
      <c r="O1889" s="258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8" t="str">
        <f>IF(SP_SUL!N1912="","*",SP_SUL!N1912)</f>
        <v>*</v>
      </c>
      <c r="M1890" s="111" t="str">
        <f>IF(SP_SUL!J1912="","*",SP_SUL!J1912)</f>
        <v>*</v>
      </c>
      <c r="N1890" s="257" t="str">
        <f>IF(SP_SUL!K1912="","*",SP_SUL!K1912)</f>
        <v>*</v>
      </c>
      <c r="O1890" s="257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2" t="str">
        <f>IF(SP_SUL!N1913="","*",SP_SUL!N1913)</f>
        <v>*</v>
      </c>
      <c r="M1891" s="150" t="str">
        <f>IF(SP_SUL!J1913="","*",SP_SUL!J1913)</f>
        <v>*</v>
      </c>
      <c r="N1891" s="258" t="str">
        <f>IF(SP_SUL!K1913="","*",SP_SUL!K1913)</f>
        <v>*</v>
      </c>
      <c r="O1891" s="258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2" t="str">
        <f>IF(SP_SUL!N1914="","*",SP_SUL!N1914)</f>
        <v>*</v>
      </c>
      <c r="M1892" s="150" t="str">
        <f>IF(SP_SUL!J1914="","*",SP_SUL!J1914)</f>
        <v>*</v>
      </c>
      <c r="N1892" s="258" t="str">
        <f>IF(SP_SUL!K1914="","*",SP_SUL!K1914)</f>
        <v>*</v>
      </c>
      <c r="O1892" s="258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8" t="str">
        <f>IF(SP_SUL!N1915="","*",SP_SUL!N1915)</f>
        <v>*</v>
      </c>
      <c r="M1893" s="111" t="str">
        <f>IF(SP_SUL!J1915="","*",SP_SUL!J1915)</f>
        <v>*</v>
      </c>
      <c r="N1893" s="257" t="str">
        <f>IF(SP_SUL!K1915="","*",SP_SUL!K1915)</f>
        <v>*</v>
      </c>
      <c r="O1893" s="257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2" t="str">
        <f>IF(SP_SUL!N1916="","*",SP_SUL!N1916)</f>
        <v>*</v>
      </c>
      <c r="M1894" s="150" t="str">
        <f>IF(SP_SUL!J1916="","*",SP_SUL!J1916)</f>
        <v>*</v>
      </c>
      <c r="N1894" s="258" t="str">
        <f>IF(SP_SUL!K1916="","*",SP_SUL!K1916)</f>
        <v>*</v>
      </c>
      <c r="O1894" s="258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2" t="str">
        <f>IF(SP_SUL!N1917="","*",SP_SUL!N1917)</f>
        <v>*</v>
      </c>
      <c r="M1895" s="150" t="str">
        <f>IF(SP_SUL!J1917="","*",SP_SUL!J1917)</f>
        <v>*</v>
      </c>
      <c r="N1895" s="258" t="str">
        <f>IF(SP_SUL!K1917="","*",SP_SUL!K1917)</f>
        <v>*</v>
      </c>
      <c r="O1895" s="258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8" t="str">
        <f>IF(SP_SUL!N1918="","*",SP_SUL!N1918)</f>
        <v>*</v>
      </c>
      <c r="M1896" s="111" t="str">
        <f>IF(SP_SUL!J1918="","*",SP_SUL!J1918)</f>
        <v>*</v>
      </c>
      <c r="N1896" s="257" t="str">
        <f>IF(SP_SUL!K1918="","*",SP_SUL!K1918)</f>
        <v>*</v>
      </c>
      <c r="O1896" s="257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2" t="str">
        <f>IF(SP_SUL!N1919="","*",SP_SUL!N1919)</f>
        <v>*</v>
      </c>
      <c r="M1897" s="150" t="str">
        <f>IF(SP_SUL!J1919="","*",SP_SUL!J1919)</f>
        <v>*</v>
      </c>
      <c r="N1897" s="258" t="str">
        <f>IF(SP_SUL!K1919="","*",SP_SUL!K1919)</f>
        <v>*</v>
      </c>
      <c r="O1897" s="258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2" t="str">
        <f>IF(SP_SUL!N1920="","*",SP_SUL!N1920)</f>
        <v>*</v>
      </c>
      <c r="M1898" s="150" t="str">
        <f>IF(SP_SUL!J1920="","*",SP_SUL!J1920)</f>
        <v>*</v>
      </c>
      <c r="N1898" s="258" t="str">
        <f>IF(SP_SUL!K1920="","*",SP_SUL!K1920)</f>
        <v>*</v>
      </c>
      <c r="O1898" s="258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8" t="str">
        <f>IF(SP_SUL!N1921="","*",SP_SUL!N1921)</f>
        <v>*</v>
      </c>
      <c r="M1899" s="111" t="str">
        <f>IF(SP_SUL!J1921="","*",SP_SUL!J1921)</f>
        <v>*</v>
      </c>
      <c r="N1899" s="257" t="str">
        <f>IF(SP_SUL!K1921="","*",SP_SUL!K1921)</f>
        <v>*</v>
      </c>
      <c r="O1899" s="257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2" t="str">
        <f>IF(SP_SUL!N1922="","*",SP_SUL!N1922)</f>
        <v>*</v>
      </c>
      <c r="M1900" s="150" t="str">
        <f>IF(SP_SUL!J1922="","*",SP_SUL!J1922)</f>
        <v>*</v>
      </c>
      <c r="N1900" s="258" t="str">
        <f>IF(SP_SUL!K1922="","*",SP_SUL!K1922)</f>
        <v>*</v>
      </c>
      <c r="O1900" s="258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2" t="str">
        <f>IF(SP_SUL!N1923="","*",SP_SUL!N1923)</f>
        <v>*</v>
      </c>
      <c r="M1901" s="150" t="str">
        <f>IF(SP_SUL!J1923="","*",SP_SUL!J1923)</f>
        <v>*</v>
      </c>
      <c r="N1901" s="258" t="str">
        <f>IF(SP_SUL!K1923="","*",SP_SUL!K1923)</f>
        <v>*</v>
      </c>
      <c r="O1901" s="258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8" t="str">
        <f>IF(SP_SUL!N1924="","*",SP_SUL!N1924)</f>
        <v>*</v>
      </c>
      <c r="M1902" s="111" t="str">
        <f>IF(SP_SUL!J1924="","*",SP_SUL!J1924)</f>
        <v>*</v>
      </c>
      <c r="N1902" s="257" t="str">
        <f>IF(SP_SUL!K1924="","*",SP_SUL!K1924)</f>
        <v>*</v>
      </c>
      <c r="O1902" s="257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2" t="str">
        <f>IF(SP_SUL!N1925="","*",SP_SUL!N1925)</f>
        <v>*</v>
      </c>
      <c r="M1903" s="150" t="str">
        <f>IF(SP_SUL!J1925="","*",SP_SUL!J1925)</f>
        <v>*</v>
      </c>
      <c r="N1903" s="258" t="str">
        <f>IF(SP_SUL!K1925="","*",SP_SUL!K1925)</f>
        <v>*</v>
      </c>
      <c r="O1903" s="258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2" t="str">
        <f>IF(SP_SUL!N1926="","*",SP_SUL!N1926)</f>
        <v>*</v>
      </c>
      <c r="M1904" s="150" t="str">
        <f>IF(SP_SUL!J1926="","*",SP_SUL!J1926)</f>
        <v>*</v>
      </c>
      <c r="N1904" s="258" t="str">
        <f>IF(SP_SUL!K1926="","*",SP_SUL!K1926)</f>
        <v>*</v>
      </c>
      <c r="O1904" s="258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8" t="str">
        <f>IF(SP_SUL!N1927="","*",SP_SUL!N1927)</f>
        <v>*</v>
      </c>
      <c r="M1905" s="111" t="str">
        <f>IF(SP_SUL!J1927="","*",SP_SUL!J1927)</f>
        <v>*</v>
      </c>
      <c r="N1905" s="257" t="str">
        <f>IF(SP_SUL!K1927="","*",SP_SUL!K1927)</f>
        <v>*</v>
      </c>
      <c r="O1905" s="257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2" t="str">
        <f>IF(SP_SUL!N1928="","*",SP_SUL!N1928)</f>
        <v>*</v>
      </c>
      <c r="M1906" s="150" t="str">
        <f>IF(SP_SUL!J1928="","*",SP_SUL!J1928)</f>
        <v>*</v>
      </c>
      <c r="N1906" s="258" t="str">
        <f>IF(SP_SUL!K1928="","*",SP_SUL!K1928)</f>
        <v>*</v>
      </c>
      <c r="O1906" s="258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2" t="str">
        <f>IF(SP_SUL!N1929="","*",SP_SUL!N1929)</f>
        <v>*</v>
      </c>
      <c r="M1907" s="150" t="str">
        <f>IF(SP_SUL!J1929="","*",SP_SUL!J1929)</f>
        <v>*</v>
      </c>
      <c r="N1907" s="258" t="str">
        <f>IF(SP_SUL!K1929="","*",SP_SUL!K1929)</f>
        <v>*</v>
      </c>
      <c r="O1907" s="258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8" t="str">
        <f>IF(SP_SUL!N1930="","*",SP_SUL!N1930)</f>
        <v>*</v>
      </c>
      <c r="M1908" s="111" t="str">
        <f>IF(SP_SUL!J1930="","*",SP_SUL!J1930)</f>
        <v>*</v>
      </c>
      <c r="N1908" s="257" t="str">
        <f>IF(SP_SUL!K1930="","*",SP_SUL!K1930)</f>
        <v>*</v>
      </c>
      <c r="O1908" s="257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2" t="str">
        <f>IF(SP_SUL!N1931="","*",SP_SUL!N1931)</f>
        <v>*</v>
      </c>
      <c r="M1909" s="150" t="str">
        <f>IF(SP_SUL!J1931="","*",SP_SUL!J1931)</f>
        <v>*</v>
      </c>
      <c r="N1909" s="258" t="str">
        <f>IF(SP_SUL!K1931="","*",SP_SUL!K1931)</f>
        <v>*</v>
      </c>
      <c r="O1909" s="258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2" t="str">
        <f>IF(SP_SUL!N1932="","*",SP_SUL!N1932)</f>
        <v>*</v>
      </c>
      <c r="M1910" s="150" t="str">
        <f>IF(SP_SUL!J1932="","*",SP_SUL!J1932)</f>
        <v>*</v>
      </c>
      <c r="N1910" s="258" t="str">
        <f>IF(SP_SUL!K1932="","*",SP_SUL!K1932)</f>
        <v>*</v>
      </c>
      <c r="O1910" s="258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8" t="str">
        <f>IF(SP_SUL!N1933="","*",SP_SUL!N1933)</f>
        <v>*</v>
      </c>
      <c r="M1911" s="111" t="str">
        <f>IF(SP_SUL!J1933="","*",SP_SUL!J1933)</f>
        <v>*</v>
      </c>
      <c r="N1911" s="257" t="str">
        <f>IF(SP_SUL!K1933="","*",SP_SUL!K1933)</f>
        <v>*</v>
      </c>
      <c r="O1911" s="257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2" t="str">
        <f>IF(SP_SUL!N1934="","*",SP_SUL!N1934)</f>
        <v>*</v>
      </c>
      <c r="M1912" s="150" t="str">
        <f>IF(SP_SUL!J1934="","*",SP_SUL!J1934)</f>
        <v>*</v>
      </c>
      <c r="N1912" s="258" t="str">
        <f>IF(SP_SUL!K1934="","*",SP_SUL!K1934)</f>
        <v>*</v>
      </c>
      <c r="O1912" s="258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2" t="str">
        <f>IF(SP_SUL!N1935="","*",SP_SUL!N1935)</f>
        <v>*</v>
      </c>
      <c r="M1913" s="150" t="str">
        <f>IF(SP_SUL!J1935="","*",SP_SUL!J1935)</f>
        <v>*</v>
      </c>
      <c r="N1913" s="258" t="str">
        <f>IF(SP_SUL!K1935="","*",SP_SUL!K1935)</f>
        <v>*</v>
      </c>
      <c r="O1913" s="258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8" t="str">
        <f>IF(SP_SUL!N1936="","*",SP_SUL!N1936)</f>
        <v>*</v>
      </c>
      <c r="M1914" s="111" t="str">
        <f>IF(SP_SUL!J1936="","*",SP_SUL!J1936)</f>
        <v>*</v>
      </c>
      <c r="N1914" s="257" t="str">
        <f>IF(SP_SUL!K1936="","*",SP_SUL!K1936)</f>
        <v>*</v>
      </c>
      <c r="O1914" s="257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2" t="str">
        <f>IF(SP_SUL!N1937="","*",SP_SUL!N1937)</f>
        <v>*</v>
      </c>
      <c r="M1915" s="150" t="str">
        <f>IF(SP_SUL!J1937="","*",SP_SUL!J1937)</f>
        <v>*</v>
      </c>
      <c r="N1915" s="258" t="str">
        <f>IF(SP_SUL!K1937="","*",SP_SUL!K1937)</f>
        <v>*</v>
      </c>
      <c r="O1915" s="258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2" t="str">
        <f>IF(SP_SUL!N1938="","*",SP_SUL!N1938)</f>
        <v>*</v>
      </c>
      <c r="M1916" s="150" t="str">
        <f>IF(SP_SUL!J1938="","*",SP_SUL!J1938)</f>
        <v>*</v>
      </c>
      <c r="N1916" s="258" t="str">
        <f>IF(SP_SUL!K1938="","*",SP_SUL!K1938)</f>
        <v>*</v>
      </c>
      <c r="O1916" s="258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8" t="str">
        <f>IF(SP_SUL!N1939="","*",SP_SUL!N1939)</f>
        <v>*</v>
      </c>
      <c r="M1917" s="111" t="str">
        <f>IF(SP_SUL!J1939="","*",SP_SUL!J1939)</f>
        <v>*</v>
      </c>
      <c r="N1917" s="257" t="str">
        <f>IF(SP_SUL!K1939="","*",SP_SUL!K1939)</f>
        <v>*</v>
      </c>
      <c r="O1917" s="257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2" t="str">
        <f>IF(SP_SUL!N1940="","*",SP_SUL!N1940)</f>
        <v>*</v>
      </c>
      <c r="M1918" s="150" t="str">
        <f>IF(SP_SUL!J1940="","*",SP_SUL!J1940)</f>
        <v>*</v>
      </c>
      <c r="N1918" s="258" t="str">
        <f>IF(SP_SUL!K1940="","*",SP_SUL!K1940)</f>
        <v>*</v>
      </c>
      <c r="O1918" s="258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2" t="str">
        <f>IF(SP_SUL!N1941="","*",SP_SUL!N1941)</f>
        <v>*</v>
      </c>
      <c r="M1919" s="150" t="str">
        <f>IF(SP_SUL!J1941="","*",SP_SUL!J1941)</f>
        <v>*</v>
      </c>
      <c r="N1919" s="258" t="str">
        <f>IF(SP_SUL!K1941="","*",SP_SUL!K1941)</f>
        <v>*</v>
      </c>
      <c r="O1919" s="258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8" t="str">
        <f>IF(SP_SUL!N1942="","*",SP_SUL!N1942)</f>
        <v>*</v>
      </c>
      <c r="M1920" s="111" t="str">
        <f>IF(SP_SUL!J1942="","*",SP_SUL!J1942)</f>
        <v>*</v>
      </c>
      <c r="N1920" s="257" t="str">
        <f>IF(SP_SUL!K1942="","*",SP_SUL!K1942)</f>
        <v>*</v>
      </c>
      <c r="O1920" s="257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2" t="str">
        <f>IF(SP_SUL!N1943="","*",SP_SUL!N1943)</f>
        <v>*</v>
      </c>
      <c r="M1921" s="150" t="str">
        <f>IF(SP_SUL!J1943="","*",SP_SUL!J1943)</f>
        <v>*</v>
      </c>
      <c r="N1921" s="258" t="str">
        <f>IF(SP_SUL!K1943="","*",SP_SUL!K1943)</f>
        <v>*</v>
      </c>
      <c r="O1921" s="258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2" t="str">
        <f>IF(SP_SUL!N1944="","*",SP_SUL!N1944)</f>
        <v>*</v>
      </c>
      <c r="M1922" s="150" t="str">
        <f>IF(SP_SUL!J1944="","*",SP_SUL!J1944)</f>
        <v>*</v>
      </c>
      <c r="N1922" s="258" t="str">
        <f>IF(SP_SUL!K1944="","*",SP_SUL!K1944)</f>
        <v>*</v>
      </c>
      <c r="O1922" s="258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8" t="str">
        <f>IF(SP_SUL!N1945="","*",SP_SUL!N1945)</f>
        <v>*</v>
      </c>
      <c r="M1923" s="111" t="str">
        <f>IF(SP_SUL!J1945="","*",SP_SUL!J1945)</f>
        <v>*</v>
      </c>
      <c r="N1923" s="257" t="str">
        <f>IF(SP_SUL!K1945="","*",SP_SUL!K1945)</f>
        <v>*</v>
      </c>
      <c r="O1923" s="257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2" t="str">
        <f>IF(SP_SUL!N1946="","*",SP_SUL!N1946)</f>
        <v>*</v>
      </c>
      <c r="M1924" s="150" t="str">
        <f>IF(SP_SUL!J1946="","*",SP_SUL!J1946)</f>
        <v>*</v>
      </c>
      <c r="N1924" s="258" t="str">
        <f>IF(SP_SUL!K1946="","*",SP_SUL!K1946)</f>
        <v>*</v>
      </c>
      <c r="O1924" s="258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2" t="str">
        <f>IF(SP_SUL!N1947="","*",SP_SUL!N1947)</f>
        <v>*</v>
      </c>
      <c r="M1925" s="150" t="str">
        <f>IF(SP_SUL!J1947="","*",SP_SUL!J1947)</f>
        <v>*</v>
      </c>
      <c r="N1925" s="258" t="str">
        <f>IF(SP_SUL!K1947="","*",SP_SUL!K1947)</f>
        <v>*</v>
      </c>
      <c r="O1925" s="258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8" t="str">
        <f>IF(SP_SUL!N1948="","*",SP_SUL!N1948)</f>
        <v>*</v>
      </c>
      <c r="M1926" s="111" t="str">
        <f>IF(SP_SUL!J1948="","*",SP_SUL!J1948)</f>
        <v>*</v>
      </c>
      <c r="N1926" s="257" t="str">
        <f>IF(SP_SUL!K1948="","*",SP_SUL!K1948)</f>
        <v>*</v>
      </c>
      <c r="O1926" s="257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2" t="str">
        <f>IF(SP_SUL!N1949="","*",SP_SUL!N1949)</f>
        <v>*</v>
      </c>
      <c r="M1927" s="150" t="str">
        <f>IF(SP_SUL!J1949="","*",SP_SUL!J1949)</f>
        <v>*</v>
      </c>
      <c r="N1927" s="258" t="str">
        <f>IF(SP_SUL!K1949="","*",SP_SUL!K1949)</f>
        <v>*</v>
      </c>
      <c r="O1927" s="258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2" t="str">
        <f>IF(SP_SUL!N1950="","*",SP_SUL!N1950)</f>
        <v>*</v>
      </c>
      <c r="M1928" s="150" t="str">
        <f>IF(SP_SUL!J1950="","*",SP_SUL!J1950)</f>
        <v>*</v>
      </c>
      <c r="N1928" s="258" t="str">
        <f>IF(SP_SUL!K1950="","*",SP_SUL!K1950)</f>
        <v>*</v>
      </c>
      <c r="O1928" s="258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8" t="str">
        <f>IF(SP_SUL!N1951="","*",SP_SUL!N1951)</f>
        <v>*</v>
      </c>
      <c r="M1929" s="111" t="str">
        <f>IF(SP_SUL!J1951="","*",SP_SUL!J1951)</f>
        <v>*</v>
      </c>
      <c r="N1929" s="257" t="str">
        <f>IF(SP_SUL!K1951="","*",SP_SUL!K1951)</f>
        <v>*</v>
      </c>
      <c r="O1929" s="257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2" t="str">
        <f>IF(SP_SUL!N1952="","*",SP_SUL!N1952)</f>
        <v>*</v>
      </c>
      <c r="M1930" s="150" t="str">
        <f>IF(SP_SUL!J1952="","*",SP_SUL!J1952)</f>
        <v>*</v>
      </c>
      <c r="N1930" s="258" t="str">
        <f>IF(SP_SUL!K1952="","*",SP_SUL!K1952)</f>
        <v>*</v>
      </c>
      <c r="O1930" s="258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2" t="str">
        <f>IF(SP_SUL!N1953="","*",SP_SUL!N1953)</f>
        <v>*</v>
      </c>
      <c r="M1931" s="150" t="str">
        <f>IF(SP_SUL!J1953="","*",SP_SUL!J1953)</f>
        <v>*</v>
      </c>
      <c r="N1931" s="258" t="str">
        <f>IF(SP_SUL!K1953="","*",SP_SUL!K1953)</f>
        <v>*</v>
      </c>
      <c r="O1931" s="258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8" t="str">
        <f>IF(SP_SUL!N1954="","*",SP_SUL!N1954)</f>
        <v>*</v>
      </c>
      <c r="M1932" s="111" t="str">
        <f>IF(SP_SUL!J1954="","*",SP_SUL!J1954)</f>
        <v>*</v>
      </c>
      <c r="N1932" s="257" t="str">
        <f>IF(SP_SUL!K1954="","*",SP_SUL!K1954)</f>
        <v>*</v>
      </c>
      <c r="O1932" s="257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2" t="str">
        <f>IF(SP_SUL!N1955="","*",SP_SUL!N1955)</f>
        <v>*</v>
      </c>
      <c r="M1933" s="150" t="str">
        <f>IF(SP_SUL!J1955="","*",SP_SUL!J1955)</f>
        <v>*</v>
      </c>
      <c r="N1933" s="258" t="str">
        <f>IF(SP_SUL!K1955="","*",SP_SUL!K1955)</f>
        <v>*</v>
      </c>
      <c r="O1933" s="258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2" t="str">
        <f>IF(SP_SUL!N1956="","*",SP_SUL!N1956)</f>
        <v>*</v>
      </c>
      <c r="M1934" s="150" t="str">
        <f>IF(SP_SUL!J1956="","*",SP_SUL!J1956)</f>
        <v>*</v>
      </c>
      <c r="N1934" s="258" t="str">
        <f>IF(SP_SUL!K1956="","*",SP_SUL!K1956)</f>
        <v>*</v>
      </c>
      <c r="O1934" s="258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8" t="str">
        <f>IF(SP_SUL!N1957="","*",SP_SUL!N1957)</f>
        <v>*</v>
      </c>
      <c r="M1935" s="111" t="str">
        <f>IF(SP_SUL!J1957="","*",SP_SUL!J1957)</f>
        <v>*</v>
      </c>
      <c r="N1935" s="257" t="str">
        <f>IF(SP_SUL!K1957="","*",SP_SUL!K1957)</f>
        <v>*</v>
      </c>
      <c r="O1935" s="257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2" t="str">
        <f>IF(SP_SUL!N1958="","*",SP_SUL!N1958)</f>
        <v>*</v>
      </c>
      <c r="M1936" s="150" t="str">
        <f>IF(SP_SUL!J1958="","*",SP_SUL!J1958)</f>
        <v>*</v>
      </c>
      <c r="N1936" s="258" t="str">
        <f>IF(SP_SUL!K1958="","*",SP_SUL!K1958)</f>
        <v>*</v>
      </c>
      <c r="O1936" s="258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2" t="str">
        <f>IF(SP_SUL!N1959="","*",SP_SUL!N1959)</f>
        <v>*</v>
      </c>
      <c r="M1937" s="150" t="str">
        <f>IF(SP_SUL!J1959="","*",SP_SUL!J1959)</f>
        <v>*</v>
      </c>
      <c r="N1937" s="258" t="str">
        <f>IF(SP_SUL!K1959="","*",SP_SUL!K1959)</f>
        <v>*</v>
      </c>
      <c r="O1937" s="258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8" t="str">
        <f>IF(SP_SUL!N1960="","*",SP_SUL!N1960)</f>
        <v>*</v>
      </c>
      <c r="M1938" s="111" t="str">
        <f>IF(SP_SUL!J1960="","*",SP_SUL!J1960)</f>
        <v>*</v>
      </c>
      <c r="N1938" s="257" t="str">
        <f>IF(SP_SUL!K1960="","*",SP_SUL!K1960)</f>
        <v>*</v>
      </c>
      <c r="O1938" s="257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2" t="str">
        <f>IF(SP_SUL!N1961="","*",SP_SUL!N1961)</f>
        <v>*</v>
      </c>
      <c r="M1939" s="150" t="str">
        <f>IF(SP_SUL!J1961="","*",SP_SUL!J1961)</f>
        <v>*</v>
      </c>
      <c r="N1939" s="258" t="str">
        <f>IF(SP_SUL!K1961="","*",SP_SUL!K1961)</f>
        <v>*</v>
      </c>
      <c r="O1939" s="258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2" t="str">
        <f>IF(SP_SUL!N1962="","*",SP_SUL!N1962)</f>
        <v>*</v>
      </c>
      <c r="M1940" s="150" t="str">
        <f>IF(SP_SUL!J1962="","*",SP_SUL!J1962)</f>
        <v>*</v>
      </c>
      <c r="N1940" s="258" t="str">
        <f>IF(SP_SUL!K1962="","*",SP_SUL!K1962)</f>
        <v>*</v>
      </c>
      <c r="O1940" s="258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8" t="str">
        <f>IF(SP_SUL!N1963="","*",SP_SUL!N1963)</f>
        <v>*</v>
      </c>
      <c r="M1941" s="111" t="str">
        <f>IF(SP_SUL!J1963="","*",SP_SUL!J1963)</f>
        <v>*</v>
      </c>
      <c r="N1941" s="257" t="str">
        <f>IF(SP_SUL!K1963="","*",SP_SUL!K1963)</f>
        <v>*</v>
      </c>
      <c r="O1941" s="257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2" t="str">
        <f>IF(SP_SUL!N1964="","*",SP_SUL!N1964)</f>
        <v>*</v>
      </c>
      <c r="M1942" s="150" t="str">
        <f>IF(SP_SUL!J1964="","*",SP_SUL!J1964)</f>
        <v>*</v>
      </c>
      <c r="N1942" s="258" t="str">
        <f>IF(SP_SUL!K1964="","*",SP_SUL!K1964)</f>
        <v>*</v>
      </c>
      <c r="O1942" s="258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2" t="str">
        <f>IF(SP_SUL!N1965="","*",SP_SUL!N1965)</f>
        <v>*</v>
      </c>
      <c r="M1943" s="150" t="str">
        <f>IF(SP_SUL!J1965="","*",SP_SUL!J1965)</f>
        <v>*</v>
      </c>
      <c r="N1943" s="258" t="str">
        <f>IF(SP_SUL!K1965="","*",SP_SUL!K1965)</f>
        <v>*</v>
      </c>
      <c r="O1943" s="258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8" t="str">
        <f>IF(SP_SUL!N1966="","*",SP_SUL!N1966)</f>
        <v>*</v>
      </c>
      <c r="M1944" s="111" t="str">
        <f>IF(SP_SUL!J1966="","*",SP_SUL!J1966)</f>
        <v>*</v>
      </c>
      <c r="N1944" s="257" t="str">
        <f>IF(SP_SUL!K1966="","*",SP_SUL!K1966)</f>
        <v>*</v>
      </c>
      <c r="O1944" s="257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2" t="str">
        <f>IF(SP_SUL!N1967="","*",SP_SUL!N1967)</f>
        <v>*</v>
      </c>
      <c r="M1945" s="150" t="str">
        <f>IF(SP_SUL!J1967="","*",SP_SUL!J1967)</f>
        <v>*</v>
      </c>
      <c r="N1945" s="258" t="str">
        <f>IF(SP_SUL!K1967="","*",SP_SUL!K1967)</f>
        <v>*</v>
      </c>
      <c r="O1945" s="258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2" t="str">
        <f>IF(SP_SUL!N1968="","*",SP_SUL!N1968)</f>
        <v>*</v>
      </c>
      <c r="M1946" s="150" t="str">
        <f>IF(SP_SUL!J1968="","*",SP_SUL!J1968)</f>
        <v>*</v>
      </c>
      <c r="N1946" s="258" t="str">
        <f>IF(SP_SUL!K1968="","*",SP_SUL!K1968)</f>
        <v>*</v>
      </c>
      <c r="O1946" s="258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8" t="str">
        <f>IF(SP_SUL!N1969="","*",SP_SUL!N1969)</f>
        <v>*</v>
      </c>
      <c r="M1947" s="111" t="str">
        <f>IF(SP_SUL!J1969="","*",SP_SUL!J1969)</f>
        <v>*</v>
      </c>
      <c r="N1947" s="257" t="str">
        <f>IF(SP_SUL!K1969="","*",SP_SUL!K1969)</f>
        <v>*</v>
      </c>
      <c r="O1947" s="257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2" t="str">
        <f>IF(SP_SUL!N1970="","*",SP_SUL!N1970)</f>
        <v>*</v>
      </c>
      <c r="M1948" s="150" t="str">
        <f>IF(SP_SUL!J1970="","*",SP_SUL!J1970)</f>
        <v>*</v>
      </c>
      <c r="N1948" s="258" t="str">
        <f>IF(SP_SUL!K1970="","*",SP_SUL!K1970)</f>
        <v>*</v>
      </c>
      <c r="O1948" s="258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2" t="str">
        <f>IF(SP_SUL!N1971="","*",SP_SUL!N1971)</f>
        <v>*</v>
      </c>
      <c r="M1949" s="150" t="str">
        <f>IF(SP_SUL!J1971="","*",SP_SUL!J1971)</f>
        <v>*</v>
      </c>
      <c r="N1949" s="258" t="str">
        <f>IF(SP_SUL!K1971="","*",SP_SUL!K1971)</f>
        <v>*</v>
      </c>
      <c r="O1949" s="258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8" t="str">
        <f>IF(SP_SUL!N1972="","*",SP_SUL!N1972)</f>
        <v>*</v>
      </c>
      <c r="M1950" s="111" t="str">
        <f>IF(SP_SUL!J1972="","*",SP_SUL!J1972)</f>
        <v>*</v>
      </c>
      <c r="N1950" s="257" t="str">
        <f>IF(SP_SUL!K1972="","*",SP_SUL!K1972)</f>
        <v>*</v>
      </c>
      <c r="O1950" s="257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2" t="str">
        <f>IF(SP_SUL!N1973="","*",SP_SUL!N1973)</f>
        <v>*</v>
      </c>
      <c r="M1951" s="150" t="str">
        <f>IF(SP_SUL!J1973="","*",SP_SUL!J1973)</f>
        <v>*</v>
      </c>
      <c r="N1951" s="258" t="str">
        <f>IF(SP_SUL!K1973="","*",SP_SUL!K1973)</f>
        <v>*</v>
      </c>
      <c r="O1951" s="258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2" t="str">
        <f>IF(SP_SUL!N1974="","*",SP_SUL!N1974)</f>
        <v>*</v>
      </c>
      <c r="M1952" s="150" t="str">
        <f>IF(SP_SUL!J1974="","*",SP_SUL!J1974)</f>
        <v>*</v>
      </c>
      <c r="N1952" s="258" t="str">
        <f>IF(SP_SUL!K1974="","*",SP_SUL!K1974)</f>
        <v>*</v>
      </c>
      <c r="O1952" s="258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8" t="str">
        <f>IF(SP_SUL!N1975="","*",SP_SUL!N1975)</f>
        <v>*</v>
      </c>
      <c r="M1953" s="111" t="str">
        <f>IF(SP_SUL!J1975="","*",SP_SUL!J1975)</f>
        <v>*</v>
      </c>
      <c r="N1953" s="257" t="str">
        <f>IF(SP_SUL!K1975="","*",SP_SUL!K1975)</f>
        <v>*</v>
      </c>
      <c r="O1953" s="257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2" t="str">
        <f>IF(SP_SUL!N1976="","*",SP_SUL!N1976)</f>
        <v>*</v>
      </c>
      <c r="M1954" s="150" t="str">
        <f>IF(SP_SUL!J1976="","*",SP_SUL!J1976)</f>
        <v>*</v>
      </c>
      <c r="N1954" s="258" t="str">
        <f>IF(SP_SUL!K1976="","*",SP_SUL!K1976)</f>
        <v>*</v>
      </c>
      <c r="O1954" s="258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2" t="str">
        <f>IF(SP_SUL!N1977="","*",SP_SUL!N1977)</f>
        <v>*</v>
      </c>
      <c r="M1955" s="150" t="str">
        <f>IF(SP_SUL!J1977="","*",SP_SUL!J1977)</f>
        <v>*</v>
      </c>
      <c r="N1955" s="258" t="str">
        <f>IF(SP_SUL!K1977="","*",SP_SUL!K1977)</f>
        <v>*</v>
      </c>
      <c r="O1955" s="258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8" t="str">
        <f>IF(SP_SUL!N1978="","*",SP_SUL!N1978)</f>
        <v>*</v>
      </c>
      <c r="M1956" s="111" t="str">
        <f>IF(SP_SUL!J1978="","*",SP_SUL!J1978)</f>
        <v>*</v>
      </c>
      <c r="N1956" s="257" t="str">
        <f>IF(SP_SUL!K1978="","*",SP_SUL!K1978)</f>
        <v>*</v>
      </c>
      <c r="O1956" s="257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2" t="str">
        <f>IF(SP_SUL!N1979="","*",SP_SUL!N1979)</f>
        <v>*</v>
      </c>
      <c r="M1957" s="150" t="str">
        <f>IF(SP_SUL!J1979="","*",SP_SUL!J1979)</f>
        <v>*</v>
      </c>
      <c r="N1957" s="258" t="str">
        <f>IF(SP_SUL!K1979="","*",SP_SUL!K1979)</f>
        <v>*</v>
      </c>
      <c r="O1957" s="258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2" t="str">
        <f>IF(SP_SUL!N1980="","*",SP_SUL!N1980)</f>
        <v>*</v>
      </c>
      <c r="M1958" s="150" t="str">
        <f>IF(SP_SUL!J1980="","*",SP_SUL!J1980)</f>
        <v>*</v>
      </c>
      <c r="N1958" s="258" t="str">
        <f>IF(SP_SUL!K1980="","*",SP_SUL!K1980)</f>
        <v>*</v>
      </c>
      <c r="O1958" s="258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8" t="str">
        <f>IF(SP_SUL!N1981="","*",SP_SUL!N1981)</f>
        <v>*</v>
      </c>
      <c r="M1959" s="111" t="str">
        <f>IF(SP_SUL!J1981="","*",SP_SUL!J1981)</f>
        <v>*</v>
      </c>
      <c r="N1959" s="257" t="str">
        <f>IF(SP_SUL!K1981="","*",SP_SUL!K1981)</f>
        <v>*</v>
      </c>
      <c r="O1959" s="257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2" t="str">
        <f>IF(SP_SUL!N1982="","*",SP_SUL!N1982)</f>
        <v>*</v>
      </c>
      <c r="M1960" s="150" t="str">
        <f>IF(SP_SUL!J1982="","*",SP_SUL!J1982)</f>
        <v>*</v>
      </c>
      <c r="N1960" s="258" t="str">
        <f>IF(SP_SUL!K1982="","*",SP_SUL!K1982)</f>
        <v>*</v>
      </c>
      <c r="O1960" s="258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2" t="str">
        <f>IF(SP_SUL!N1983="","*",SP_SUL!N1983)</f>
        <v>*</v>
      </c>
      <c r="M1961" s="150" t="str">
        <f>IF(SP_SUL!J1983="","*",SP_SUL!J1983)</f>
        <v>*</v>
      </c>
      <c r="N1961" s="258" t="str">
        <f>IF(SP_SUL!K1983="","*",SP_SUL!K1983)</f>
        <v>*</v>
      </c>
      <c r="O1961" s="258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8" t="str">
        <f>IF(SP_SUL!N1984="","*",SP_SUL!N1984)</f>
        <v>*</v>
      </c>
      <c r="M1962" s="111" t="str">
        <f>IF(SP_SUL!J1984="","*",SP_SUL!J1984)</f>
        <v>*</v>
      </c>
      <c r="N1962" s="257" t="str">
        <f>IF(SP_SUL!K1984="","*",SP_SUL!K1984)</f>
        <v>*</v>
      </c>
      <c r="O1962" s="257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2" t="str">
        <f>IF(SP_SUL!N1985="","*",SP_SUL!N1985)</f>
        <v>*</v>
      </c>
      <c r="M1963" s="150" t="str">
        <f>IF(SP_SUL!J1985="","*",SP_SUL!J1985)</f>
        <v>*</v>
      </c>
      <c r="N1963" s="258" t="str">
        <f>IF(SP_SUL!K1985="","*",SP_SUL!K1985)</f>
        <v>*</v>
      </c>
      <c r="O1963" s="258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2" t="str">
        <f>IF(SP_SUL!N1986="","*",SP_SUL!N1986)</f>
        <v>*</v>
      </c>
      <c r="M1964" s="150" t="str">
        <f>IF(SP_SUL!J1986="","*",SP_SUL!J1986)</f>
        <v>*</v>
      </c>
      <c r="N1964" s="258" t="str">
        <f>IF(SP_SUL!K1986="","*",SP_SUL!K1986)</f>
        <v>*</v>
      </c>
      <c r="O1964" s="258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8" t="str">
        <f>IF(SP_SUL!N1987="","*",SP_SUL!N1987)</f>
        <v>*</v>
      </c>
      <c r="M1965" s="111" t="str">
        <f>IF(SP_SUL!J1987="","*",SP_SUL!J1987)</f>
        <v>*</v>
      </c>
      <c r="N1965" s="257" t="str">
        <f>IF(SP_SUL!K1987="","*",SP_SUL!K1987)</f>
        <v>*</v>
      </c>
      <c r="O1965" s="257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2" t="str">
        <f>IF(SP_SUL!N1988="","*",SP_SUL!N1988)</f>
        <v>*</v>
      </c>
      <c r="M1966" s="150" t="str">
        <f>IF(SP_SUL!J1988="","*",SP_SUL!J1988)</f>
        <v>*</v>
      </c>
      <c r="N1966" s="258" t="str">
        <f>IF(SP_SUL!K1988="","*",SP_SUL!K1988)</f>
        <v>*</v>
      </c>
      <c r="O1966" s="258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2" t="str">
        <f>IF(SP_SUL!N1989="","*",SP_SUL!N1989)</f>
        <v>*</v>
      </c>
      <c r="M1967" s="150" t="str">
        <f>IF(SP_SUL!J1989="","*",SP_SUL!J1989)</f>
        <v>*</v>
      </c>
      <c r="N1967" s="258" t="str">
        <f>IF(SP_SUL!K1989="","*",SP_SUL!K1989)</f>
        <v>*</v>
      </c>
      <c r="O1967" s="258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8" t="str">
        <f>IF(SP_SUL!N1990="","*",SP_SUL!N1990)</f>
        <v>*</v>
      </c>
      <c r="M1968" s="111" t="str">
        <f>IF(SP_SUL!J1990="","*",SP_SUL!J1990)</f>
        <v>*</v>
      </c>
      <c r="N1968" s="257" t="str">
        <f>IF(SP_SUL!K1990="","*",SP_SUL!K1990)</f>
        <v>*</v>
      </c>
      <c r="O1968" s="257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2" t="str">
        <f>IF(SP_SUL!N1991="","*",SP_SUL!N1991)</f>
        <v>*</v>
      </c>
      <c r="M1969" s="150" t="str">
        <f>IF(SP_SUL!J1991="","*",SP_SUL!J1991)</f>
        <v>*</v>
      </c>
      <c r="N1969" s="258" t="str">
        <f>IF(SP_SUL!K1991="","*",SP_SUL!K1991)</f>
        <v>*</v>
      </c>
      <c r="O1969" s="258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2" t="str">
        <f>IF(SP_SUL!N1992="","*",SP_SUL!N1992)</f>
        <v>*</v>
      </c>
      <c r="M1970" s="150" t="str">
        <f>IF(SP_SUL!J1992="","*",SP_SUL!J1992)</f>
        <v>*</v>
      </c>
      <c r="N1970" s="258" t="str">
        <f>IF(SP_SUL!K1992="","*",SP_SUL!K1992)</f>
        <v>*</v>
      </c>
      <c r="O1970" s="258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8" t="str">
        <f>IF(SP_SUL!N1993="","*",SP_SUL!N1993)</f>
        <v>*</v>
      </c>
      <c r="M1971" s="111" t="str">
        <f>IF(SP_SUL!J1993="","*",SP_SUL!J1993)</f>
        <v>*</v>
      </c>
      <c r="N1971" s="257" t="str">
        <f>IF(SP_SUL!K1993="","*",SP_SUL!K1993)</f>
        <v>*</v>
      </c>
      <c r="O1971" s="257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2" t="str">
        <f>IF(SP_SUL!N1994="","*",SP_SUL!N1994)</f>
        <v>*</v>
      </c>
      <c r="M1972" s="150" t="str">
        <f>IF(SP_SUL!J1994="","*",SP_SUL!J1994)</f>
        <v>*</v>
      </c>
      <c r="N1972" s="258" t="str">
        <f>IF(SP_SUL!K1994="","*",SP_SUL!K1994)</f>
        <v>*</v>
      </c>
      <c r="O1972" s="258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2" t="str">
        <f>IF(SP_SUL!N1995="","*",SP_SUL!N1995)</f>
        <v>*</v>
      </c>
      <c r="M1973" s="150" t="str">
        <f>IF(SP_SUL!J1995="","*",SP_SUL!J1995)</f>
        <v>*</v>
      </c>
      <c r="N1973" s="258" t="str">
        <f>IF(SP_SUL!K1995="","*",SP_SUL!K1995)</f>
        <v>*</v>
      </c>
      <c r="O1973" s="258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8" t="str">
        <f>IF(SP_SUL!N1996="","*",SP_SUL!N1996)</f>
        <v>*</v>
      </c>
      <c r="M1974" s="111" t="str">
        <f>IF(SP_SUL!J1996="","*",SP_SUL!J1996)</f>
        <v>*</v>
      </c>
      <c r="N1974" s="257" t="str">
        <f>IF(SP_SUL!K1996="","*",SP_SUL!K1996)</f>
        <v>*</v>
      </c>
      <c r="O1974" s="257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2" t="str">
        <f>IF(SP_SUL!N1997="","*",SP_SUL!N1997)</f>
        <v>*</v>
      </c>
      <c r="M1975" s="150" t="str">
        <f>IF(SP_SUL!J1997="","*",SP_SUL!J1997)</f>
        <v>*</v>
      </c>
      <c r="N1975" s="258" t="str">
        <f>IF(SP_SUL!K1997="","*",SP_SUL!K1997)</f>
        <v>*</v>
      </c>
      <c r="O1975" s="258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2" t="str">
        <f>IF(SP_SUL!N1998="","*",SP_SUL!N1998)</f>
        <v>*</v>
      </c>
      <c r="M1976" s="150" t="str">
        <f>IF(SP_SUL!J1998="","*",SP_SUL!J1998)</f>
        <v>*</v>
      </c>
      <c r="N1976" s="258" t="str">
        <f>IF(SP_SUL!K1998="","*",SP_SUL!K1998)</f>
        <v>*</v>
      </c>
      <c r="O1976" s="258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8" t="str">
        <f>IF(SP_SUL!N1999="","*",SP_SUL!N1999)</f>
        <v>*</v>
      </c>
      <c r="M1977" s="111" t="str">
        <f>IF(SP_SUL!J1999="","*",SP_SUL!J1999)</f>
        <v>*</v>
      </c>
      <c r="N1977" s="257" t="str">
        <f>IF(SP_SUL!K1999="","*",SP_SUL!K1999)</f>
        <v>*</v>
      </c>
      <c r="O1977" s="257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2" t="str">
        <f>IF(SP_SUL!N2000="","*",SP_SUL!N2000)</f>
        <v>*</v>
      </c>
      <c r="M1978" s="150" t="str">
        <f>IF(SP_SUL!J2000="","*",SP_SUL!J2000)</f>
        <v>*</v>
      </c>
      <c r="N1978" s="258" t="str">
        <f>IF(SP_SUL!K2000="","*",SP_SUL!K2000)</f>
        <v>*</v>
      </c>
      <c r="O1978" s="258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2" t="str">
        <f>IF(SP_SUL!N2001="","*",SP_SUL!N2001)</f>
        <v>*</v>
      </c>
      <c r="M1979" s="150" t="str">
        <f>IF(SP_SUL!J2001="","*",SP_SUL!J2001)</f>
        <v>*</v>
      </c>
      <c r="N1979" s="258" t="str">
        <f>IF(SP_SUL!K2001="","*",SP_SUL!K2001)</f>
        <v>*</v>
      </c>
      <c r="O1979" s="258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8" t="str">
        <f>IF(SP_SUL!N2002="","*",SP_SUL!N2002)</f>
        <v>*</v>
      </c>
      <c r="M1980" s="111" t="str">
        <f>IF(SP_SUL!J2002="","*",SP_SUL!J2002)</f>
        <v>*</v>
      </c>
      <c r="N1980" s="257" t="str">
        <f>IF(SP_SUL!K2002="","*",SP_SUL!K2002)</f>
        <v>*</v>
      </c>
      <c r="O1980" s="257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2" t="str">
        <f>IF(SP_SUL!N2003="","*",SP_SUL!N2003)</f>
        <v>*</v>
      </c>
      <c r="M1981" s="150" t="str">
        <f>IF(SP_SUL!J2003="","*",SP_SUL!J2003)</f>
        <v>*</v>
      </c>
      <c r="N1981" s="258" t="str">
        <f>IF(SP_SUL!K2003="","*",SP_SUL!K2003)</f>
        <v>*</v>
      </c>
      <c r="O1981" s="258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2" t="str">
        <f>IF(SP_SUL!N2004="","*",SP_SUL!N2004)</f>
        <v>*</v>
      </c>
      <c r="M1982" s="150" t="str">
        <f>IF(SP_SUL!J2004="","*",SP_SUL!J2004)</f>
        <v>*</v>
      </c>
      <c r="N1982" s="258" t="str">
        <f>IF(SP_SUL!K2004="","*",SP_SUL!K2004)</f>
        <v>*</v>
      </c>
      <c r="O1982" s="258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8" t="str">
        <f>IF(SP_SUL!N2005="","*",SP_SUL!N2005)</f>
        <v>*</v>
      </c>
      <c r="M1983" s="111" t="str">
        <f>IF(SP_SUL!J2005="","*",SP_SUL!J2005)</f>
        <v>*</v>
      </c>
      <c r="N1983" s="257" t="str">
        <f>IF(SP_SUL!K2005="","*",SP_SUL!K2005)</f>
        <v>*</v>
      </c>
      <c r="O1983" s="257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2" t="str">
        <f>IF(SP_SUL!N2006="","*",SP_SUL!N2006)</f>
        <v>*</v>
      </c>
      <c r="M1984" s="150" t="str">
        <f>IF(SP_SUL!J2006="","*",SP_SUL!J2006)</f>
        <v>*</v>
      </c>
      <c r="N1984" s="258" t="str">
        <f>IF(SP_SUL!K2006="","*",SP_SUL!K2006)</f>
        <v>*</v>
      </c>
      <c r="O1984" s="258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2" t="str">
        <f>IF(SP_SUL!N2007="","*",SP_SUL!N2007)</f>
        <v>*</v>
      </c>
      <c r="M1985" s="150" t="str">
        <f>IF(SP_SUL!J2007="","*",SP_SUL!J2007)</f>
        <v>*</v>
      </c>
      <c r="N1985" s="258" t="str">
        <f>IF(SP_SUL!K2007="","*",SP_SUL!K2007)</f>
        <v>*</v>
      </c>
      <c r="O1985" s="258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8" t="str">
        <f>IF(SP_SUL!N2008="","*",SP_SUL!N2008)</f>
        <v>*</v>
      </c>
      <c r="M1986" s="111" t="str">
        <f>IF(SP_SUL!J2008="","*",SP_SUL!J2008)</f>
        <v>*</v>
      </c>
      <c r="N1986" s="257" t="str">
        <f>IF(SP_SUL!K2008="","*",SP_SUL!K2008)</f>
        <v>*</v>
      </c>
      <c r="O1986" s="257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2" t="str">
        <f>IF(SP_SUL!N2009="","*",SP_SUL!N2009)</f>
        <v>*</v>
      </c>
      <c r="M1987" s="150" t="str">
        <f>IF(SP_SUL!J2009="","*",SP_SUL!J2009)</f>
        <v>*</v>
      </c>
      <c r="N1987" s="258" t="str">
        <f>IF(SP_SUL!K2009="","*",SP_SUL!K2009)</f>
        <v>*</v>
      </c>
      <c r="O1987" s="258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2" t="str">
        <f>IF(SP_SUL!N2010="","*",SP_SUL!N2010)</f>
        <v>*</v>
      </c>
      <c r="M1988" s="150" t="str">
        <f>IF(SP_SUL!J2010="","*",SP_SUL!J2010)</f>
        <v>*</v>
      </c>
      <c r="N1988" s="258" t="str">
        <f>IF(SP_SUL!K2010="","*",SP_SUL!K2010)</f>
        <v>*</v>
      </c>
      <c r="O1988" s="258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8" t="str">
        <f>IF(SP_SUL!N2011="","*",SP_SUL!N2011)</f>
        <v>*</v>
      </c>
      <c r="M1989" s="111" t="str">
        <f>IF(SP_SUL!J2011="","*",SP_SUL!J2011)</f>
        <v>*</v>
      </c>
      <c r="N1989" s="257" t="str">
        <f>IF(SP_SUL!K2011="","*",SP_SUL!K2011)</f>
        <v>*</v>
      </c>
      <c r="O1989" s="257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2" t="str">
        <f>IF(SP_SUL!N2012="","*",SP_SUL!N2012)</f>
        <v>*</v>
      </c>
      <c r="M1990" s="150" t="str">
        <f>IF(SP_SUL!J2012="","*",SP_SUL!J2012)</f>
        <v>*</v>
      </c>
      <c r="N1990" s="258" t="str">
        <f>IF(SP_SUL!K2012="","*",SP_SUL!K2012)</f>
        <v>*</v>
      </c>
      <c r="O1990" s="258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2" t="str">
        <f>IF(SP_SUL!N2013="","*",SP_SUL!N2013)</f>
        <v>*</v>
      </c>
      <c r="M1991" s="150" t="str">
        <f>IF(SP_SUL!J2013="","*",SP_SUL!J2013)</f>
        <v>*</v>
      </c>
      <c r="N1991" s="258" t="str">
        <f>IF(SP_SUL!K2013="","*",SP_SUL!K2013)</f>
        <v>*</v>
      </c>
      <c r="O1991" s="258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8" t="str">
        <f>IF(SP_SUL!N2014="","*",SP_SUL!N2014)</f>
        <v>*</v>
      </c>
      <c r="M1992" s="111" t="str">
        <f>IF(SP_SUL!J2014="","*",SP_SUL!J2014)</f>
        <v>*</v>
      </c>
      <c r="N1992" s="257" t="str">
        <f>IF(SP_SUL!K2014="","*",SP_SUL!K2014)</f>
        <v>*</v>
      </c>
      <c r="O1992" s="257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2" t="str">
        <f>IF(SP_SUL!N2015="","*",SP_SUL!N2015)</f>
        <v>*</v>
      </c>
      <c r="M1993" s="150" t="str">
        <f>IF(SP_SUL!J2015="","*",SP_SUL!J2015)</f>
        <v>*</v>
      </c>
      <c r="N1993" s="258" t="str">
        <f>IF(SP_SUL!K2015="","*",SP_SUL!K2015)</f>
        <v>*</v>
      </c>
      <c r="O1993" s="258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2" t="str">
        <f>IF(SP_SUL!N2016="","*",SP_SUL!N2016)</f>
        <v>*</v>
      </c>
      <c r="M1994" s="150" t="str">
        <f>IF(SP_SUL!J2016="","*",SP_SUL!J2016)</f>
        <v>*</v>
      </c>
      <c r="N1994" s="258" t="str">
        <f>IF(SP_SUL!K2016="","*",SP_SUL!K2016)</f>
        <v>*</v>
      </c>
      <c r="O1994" s="258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8" t="str">
        <f>IF(SP_SUL!N2017="","*",SP_SUL!N2017)</f>
        <v>*</v>
      </c>
      <c r="M1995" s="111" t="str">
        <f>IF(SP_SUL!J2017="","*",SP_SUL!J2017)</f>
        <v>*</v>
      </c>
      <c r="N1995" s="257" t="str">
        <f>IF(SP_SUL!K2017="","*",SP_SUL!K2017)</f>
        <v>*</v>
      </c>
      <c r="O1995" s="257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2" t="str">
        <f>IF(SP_SUL!N2018="","*",SP_SUL!N2018)</f>
        <v>*</v>
      </c>
      <c r="M1996" s="150" t="str">
        <f>IF(SP_SUL!J2018="","*",SP_SUL!J2018)</f>
        <v>*</v>
      </c>
      <c r="N1996" s="258" t="str">
        <f>IF(SP_SUL!K2018="","*",SP_SUL!K2018)</f>
        <v>*</v>
      </c>
      <c r="O1996" s="258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2" t="str">
        <f>IF(SP_SUL!N2019="","*",SP_SUL!N2019)</f>
        <v>*</v>
      </c>
      <c r="M1997" s="150" t="str">
        <f>IF(SP_SUL!J2019="","*",SP_SUL!J2019)</f>
        <v>*</v>
      </c>
      <c r="N1997" s="258" t="str">
        <f>IF(SP_SUL!K2019="","*",SP_SUL!K2019)</f>
        <v>*</v>
      </c>
      <c r="O1997" s="258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8" t="str">
        <f>IF(SP_SUL!N2020="","*",SP_SUL!N2020)</f>
        <v>*</v>
      </c>
      <c r="M1998" s="111" t="str">
        <f>IF(SP_SUL!J2020="","*",SP_SUL!J2020)</f>
        <v>*</v>
      </c>
      <c r="N1998" s="257" t="str">
        <f>IF(SP_SUL!K2020="","*",SP_SUL!K2020)</f>
        <v>*</v>
      </c>
      <c r="O1998" s="257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2" t="str">
        <f>IF(SP_SUL!N2021="","*",SP_SUL!N2021)</f>
        <v>*</v>
      </c>
      <c r="M1999" s="150" t="str">
        <f>IF(SP_SUL!J2021="","*",SP_SUL!J2021)</f>
        <v>*</v>
      </c>
      <c r="N1999" s="258" t="str">
        <f>IF(SP_SUL!K2021="","*",SP_SUL!K2021)</f>
        <v>*</v>
      </c>
      <c r="O1999" s="258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2" t="str">
        <f>IF(SP_SUL!N2022="","*",SP_SUL!N2022)</f>
        <v>*</v>
      </c>
      <c r="M2000" s="150" t="str">
        <f>IF(SP_SUL!J2022="","*",SP_SUL!J2022)</f>
        <v>*</v>
      </c>
      <c r="N2000" s="258" t="str">
        <f>IF(SP_SUL!K2022="","*",SP_SUL!K2022)</f>
        <v>*</v>
      </c>
      <c r="O2000" s="258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8" t="str">
        <f>IF(SP_SUL!N2023="","*",SP_SUL!N2023)</f>
        <v>*</v>
      </c>
      <c r="M2001" s="111" t="str">
        <f>IF(SP_SUL!J2023="","*",SP_SUL!J2023)</f>
        <v>*</v>
      </c>
      <c r="N2001" s="257" t="str">
        <f>IF(SP_SUL!K2023="","*",SP_SUL!K2023)</f>
        <v>*</v>
      </c>
      <c r="O2001" s="257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2" t="str">
        <f>IF(SP_SUL!N2024="","*",SP_SUL!N2024)</f>
        <v>*</v>
      </c>
      <c r="M2002" s="150" t="str">
        <f>IF(SP_SUL!J2024="","*",SP_SUL!J2024)</f>
        <v>*</v>
      </c>
      <c r="N2002" s="258" t="str">
        <f>IF(SP_SUL!K2024="","*",SP_SUL!K2024)</f>
        <v>*</v>
      </c>
      <c r="O2002" s="258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2" t="str">
        <f>IF(SP_SUL!N2025="","*",SP_SUL!N2025)</f>
        <v>*</v>
      </c>
      <c r="M2003" s="150" t="str">
        <f>IF(SP_SUL!J2025="","*",SP_SUL!J2025)</f>
        <v>*</v>
      </c>
      <c r="N2003" s="258" t="str">
        <f>IF(SP_SUL!K2025="","*",SP_SUL!K2025)</f>
        <v>*</v>
      </c>
      <c r="O2003" s="258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8" t="str">
        <f>IF(SP_SUL!N2026="","*",SP_SUL!N2026)</f>
        <v>*</v>
      </c>
      <c r="M2004" s="111" t="str">
        <f>IF(SP_SUL!J2026="","*",SP_SUL!J2026)</f>
        <v>*</v>
      </c>
      <c r="N2004" s="257" t="str">
        <f>IF(SP_SUL!K2026="","*",SP_SUL!K2026)</f>
        <v>*</v>
      </c>
      <c r="O2004" s="257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2" t="str">
        <f>IF(SP_SUL!N2027="","*",SP_SUL!N2027)</f>
        <v>*</v>
      </c>
      <c r="M2005" s="150" t="str">
        <f>IF(SP_SUL!J2027="","*",SP_SUL!J2027)</f>
        <v>*</v>
      </c>
      <c r="N2005" s="258" t="str">
        <f>IF(SP_SUL!K2027="","*",SP_SUL!K2027)</f>
        <v>*</v>
      </c>
      <c r="O2005" s="258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2" t="str">
        <f>IF(SP_SUL!N2028="","*",SP_SUL!N2028)</f>
        <v>*</v>
      </c>
      <c r="M2006" s="150" t="str">
        <f>IF(SP_SUL!J2028="","*",SP_SUL!J2028)</f>
        <v>*</v>
      </c>
      <c r="N2006" s="258" t="str">
        <f>IF(SP_SUL!K2028="","*",SP_SUL!K2028)</f>
        <v>*</v>
      </c>
      <c r="O2006" s="258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8" t="str">
        <f>IF(SP_SUL!N2029="","*",SP_SUL!N2029)</f>
        <v>*</v>
      </c>
      <c r="M2007" s="111" t="str">
        <f>IF(SP_SUL!J2029="","*",SP_SUL!J2029)</f>
        <v>*</v>
      </c>
      <c r="N2007" s="257" t="str">
        <f>IF(SP_SUL!K2029="","*",SP_SUL!K2029)</f>
        <v>*</v>
      </c>
      <c r="O2007" s="257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2" t="str">
        <f>IF(SP_SUL!N2030="","*",SP_SUL!N2030)</f>
        <v>*</v>
      </c>
      <c r="M2008" s="150" t="str">
        <f>IF(SP_SUL!J2030="","*",SP_SUL!J2030)</f>
        <v>*</v>
      </c>
      <c r="N2008" s="258" t="str">
        <f>IF(SP_SUL!K2030="","*",SP_SUL!K2030)</f>
        <v>*</v>
      </c>
      <c r="O2008" s="258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2" t="str">
        <f>IF(SP_SUL!N2031="","*",SP_SUL!N2031)</f>
        <v>*</v>
      </c>
      <c r="M2009" s="150" t="str">
        <f>IF(SP_SUL!J2031="","*",SP_SUL!J2031)</f>
        <v>*</v>
      </c>
      <c r="N2009" s="258" t="str">
        <f>IF(SP_SUL!K2031="","*",SP_SUL!K2031)</f>
        <v>*</v>
      </c>
      <c r="O2009" s="258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8" t="str">
        <f>IF(SP_SUL!N2032="","*",SP_SUL!N2032)</f>
        <v>*</v>
      </c>
      <c r="M2010" s="111" t="str">
        <f>IF(SP_SUL!J2032="","*",SP_SUL!J2032)</f>
        <v>*</v>
      </c>
      <c r="N2010" s="257" t="str">
        <f>IF(SP_SUL!K2032="","*",SP_SUL!K2032)</f>
        <v>*</v>
      </c>
      <c r="O2010" s="257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2" t="str">
        <f>IF(SP_SUL!N2033="","*",SP_SUL!N2033)</f>
        <v>*</v>
      </c>
      <c r="M2011" s="150" t="str">
        <f>IF(SP_SUL!J2033="","*",SP_SUL!J2033)</f>
        <v>*</v>
      </c>
      <c r="N2011" s="258" t="str">
        <f>IF(SP_SUL!K2033="","*",SP_SUL!K2033)</f>
        <v>*</v>
      </c>
      <c r="O2011" s="258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2" t="str">
        <f>IF(SP_SUL!N2034="","*",SP_SUL!N2034)</f>
        <v>*</v>
      </c>
      <c r="M2012" s="150" t="str">
        <f>IF(SP_SUL!J2034="","*",SP_SUL!J2034)</f>
        <v>*</v>
      </c>
      <c r="N2012" s="258" t="str">
        <f>IF(SP_SUL!K2034="","*",SP_SUL!K2034)</f>
        <v>*</v>
      </c>
      <c r="O2012" s="258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8" t="str">
        <f>IF(SP_SUL!N2035="","*",SP_SUL!N2035)</f>
        <v>*</v>
      </c>
      <c r="M2013" s="111" t="str">
        <f>IF(SP_SUL!J2035="","*",SP_SUL!J2035)</f>
        <v>*</v>
      </c>
      <c r="N2013" s="257" t="str">
        <f>IF(SP_SUL!K2035="","*",SP_SUL!K2035)</f>
        <v>*</v>
      </c>
      <c r="O2013" s="257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2" t="str">
        <f>IF(SP_SUL!N2036="","*",SP_SUL!N2036)</f>
        <v>*</v>
      </c>
      <c r="M2014" s="150" t="str">
        <f>IF(SP_SUL!J2036="","*",SP_SUL!J2036)</f>
        <v>*</v>
      </c>
      <c r="N2014" s="258" t="str">
        <f>IF(SP_SUL!K2036="","*",SP_SUL!K2036)</f>
        <v>*</v>
      </c>
      <c r="O2014" s="258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2" t="str">
        <f>IF(SP_SUL!N2037="","*",SP_SUL!N2037)</f>
        <v>*</v>
      </c>
      <c r="M2015" s="150" t="str">
        <f>IF(SP_SUL!J2037="","*",SP_SUL!J2037)</f>
        <v>*</v>
      </c>
      <c r="N2015" s="258" t="str">
        <f>IF(SP_SUL!K2037="","*",SP_SUL!K2037)</f>
        <v>*</v>
      </c>
      <c r="O2015" s="258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8" t="str">
        <f>IF(SP_SUL!N2038="","*",SP_SUL!N2038)</f>
        <v>*</v>
      </c>
      <c r="M2016" s="111" t="str">
        <f>IF(SP_SUL!J2038="","*",SP_SUL!J2038)</f>
        <v>*</v>
      </c>
      <c r="N2016" s="257" t="str">
        <f>IF(SP_SUL!K2038="","*",SP_SUL!K2038)</f>
        <v>*</v>
      </c>
      <c r="O2016" s="257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2" t="str">
        <f>IF(SP_SUL!N2039="","*",SP_SUL!N2039)</f>
        <v>*</v>
      </c>
      <c r="M2017" s="150" t="str">
        <f>IF(SP_SUL!J2039="","*",SP_SUL!J2039)</f>
        <v>*</v>
      </c>
      <c r="N2017" s="258" t="str">
        <f>IF(SP_SUL!K2039="","*",SP_SUL!K2039)</f>
        <v>*</v>
      </c>
      <c r="O2017" s="258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2" t="str">
        <f>IF(SP_SUL!N2040="","*",SP_SUL!N2040)</f>
        <v>*</v>
      </c>
      <c r="M2018" s="150" t="str">
        <f>IF(SP_SUL!J2040="","*",SP_SUL!J2040)</f>
        <v>*</v>
      </c>
      <c r="N2018" s="258" t="str">
        <f>IF(SP_SUL!K2040="","*",SP_SUL!K2040)</f>
        <v>*</v>
      </c>
      <c r="O2018" s="258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8" t="str">
        <f>IF(SP_SUL!N2041="","*",SP_SUL!N2041)</f>
        <v>*</v>
      </c>
      <c r="M2019" s="111" t="str">
        <f>IF(SP_SUL!J2041="","*",SP_SUL!J2041)</f>
        <v>*</v>
      </c>
      <c r="N2019" s="257" t="str">
        <f>IF(SP_SUL!K2041="","*",SP_SUL!K2041)</f>
        <v>*</v>
      </c>
      <c r="O2019" s="257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2" t="str">
        <f>IF(SP_SUL!N2042="","*",SP_SUL!N2042)</f>
        <v>*</v>
      </c>
      <c r="M2020" s="150" t="str">
        <f>IF(SP_SUL!J2042="","*",SP_SUL!J2042)</f>
        <v>*</v>
      </c>
      <c r="N2020" s="258" t="str">
        <f>IF(SP_SUL!K2042="","*",SP_SUL!K2042)</f>
        <v>*</v>
      </c>
      <c r="O2020" s="258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2" t="str">
        <f>IF(SP_SUL!N2043="","*",SP_SUL!N2043)</f>
        <v>*</v>
      </c>
      <c r="M2021" s="150" t="str">
        <f>IF(SP_SUL!J2043="","*",SP_SUL!J2043)</f>
        <v>*</v>
      </c>
      <c r="N2021" s="258" t="str">
        <f>IF(SP_SUL!K2043="","*",SP_SUL!K2043)</f>
        <v>*</v>
      </c>
      <c r="O2021" s="258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8" t="str">
        <f>IF(SP_SUL!N2044="","*",SP_SUL!N2044)</f>
        <v>*</v>
      </c>
      <c r="M2022" s="111" t="str">
        <f>IF(SP_SUL!J2044="","*",SP_SUL!J2044)</f>
        <v>*</v>
      </c>
      <c r="N2022" s="257" t="str">
        <f>IF(SP_SUL!K2044="","*",SP_SUL!K2044)</f>
        <v>*</v>
      </c>
      <c r="O2022" s="257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2" t="str">
        <f>IF(SP_SUL!N2045="","*",SP_SUL!N2045)</f>
        <v>*</v>
      </c>
      <c r="M2023" s="150" t="str">
        <f>IF(SP_SUL!J2045="","*",SP_SUL!J2045)</f>
        <v>*</v>
      </c>
      <c r="N2023" s="258" t="str">
        <f>IF(SP_SUL!K2045="","*",SP_SUL!K2045)</f>
        <v>*</v>
      </c>
      <c r="O2023" s="258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2" t="str">
        <f>IF(SP_SUL!N2046="","*",SP_SUL!N2046)</f>
        <v>*</v>
      </c>
      <c r="M2024" s="150" t="str">
        <f>IF(SP_SUL!J2046="","*",SP_SUL!J2046)</f>
        <v>*</v>
      </c>
      <c r="N2024" s="258" t="str">
        <f>IF(SP_SUL!K2046="","*",SP_SUL!K2046)</f>
        <v>*</v>
      </c>
      <c r="O2024" s="258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8" t="str">
        <f>IF(SP_SUL!N2047="","*",SP_SUL!N2047)</f>
        <v>*</v>
      </c>
      <c r="M2025" s="111" t="str">
        <f>IF(SP_SUL!J2047="","*",SP_SUL!J2047)</f>
        <v>*</v>
      </c>
      <c r="N2025" s="257" t="str">
        <f>IF(SP_SUL!K2047="","*",SP_SUL!K2047)</f>
        <v>*</v>
      </c>
      <c r="O2025" s="257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2" t="str">
        <f>IF(SP_SUL!N2048="","*",SP_SUL!N2048)</f>
        <v>*</v>
      </c>
      <c r="M2026" s="150" t="str">
        <f>IF(SP_SUL!J2048="","*",SP_SUL!J2048)</f>
        <v>*</v>
      </c>
      <c r="N2026" s="258" t="str">
        <f>IF(SP_SUL!K2048="","*",SP_SUL!K2048)</f>
        <v>*</v>
      </c>
      <c r="O2026" s="258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2" t="str">
        <f>IF(SP_SUL!N2049="","*",SP_SUL!N2049)</f>
        <v>*</v>
      </c>
      <c r="M2027" s="150" t="str">
        <f>IF(SP_SUL!J2049="","*",SP_SUL!J2049)</f>
        <v>*</v>
      </c>
      <c r="N2027" s="258" t="str">
        <f>IF(SP_SUL!K2049="","*",SP_SUL!K2049)</f>
        <v>*</v>
      </c>
      <c r="O2027" s="258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8" t="str">
        <f>IF(SP_SUL!N2050="","*",SP_SUL!N2050)</f>
        <v>*</v>
      </c>
      <c r="M2028" s="111" t="str">
        <f>IF(SP_SUL!J2050="","*",SP_SUL!J2050)</f>
        <v>*</v>
      </c>
      <c r="N2028" s="257" t="str">
        <f>IF(SP_SUL!K2050="","*",SP_SUL!K2050)</f>
        <v>*</v>
      </c>
      <c r="O2028" s="257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2" t="str">
        <f>IF(SP_SUL!N2051="","*",SP_SUL!N2051)</f>
        <v>*</v>
      </c>
      <c r="M2029" s="150" t="str">
        <f>IF(SP_SUL!J2051="","*",SP_SUL!J2051)</f>
        <v>*</v>
      </c>
      <c r="N2029" s="258" t="str">
        <f>IF(SP_SUL!K2051="","*",SP_SUL!K2051)</f>
        <v>*</v>
      </c>
      <c r="O2029" s="258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2" t="str">
        <f>IF(SP_SUL!N2052="","*",SP_SUL!N2052)</f>
        <v>*</v>
      </c>
      <c r="M2030" s="150" t="str">
        <f>IF(SP_SUL!J2052="","*",SP_SUL!J2052)</f>
        <v>*</v>
      </c>
      <c r="N2030" s="258" t="str">
        <f>IF(SP_SUL!K2052="","*",SP_SUL!K2052)</f>
        <v>*</v>
      </c>
      <c r="O2030" s="258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8" t="str">
        <f>IF(SP_SUL!N2053="","*",SP_SUL!N2053)</f>
        <v>*</v>
      </c>
      <c r="M2031" s="111" t="str">
        <f>IF(SP_SUL!J2053="","*",SP_SUL!J2053)</f>
        <v>*</v>
      </c>
      <c r="N2031" s="257" t="str">
        <f>IF(SP_SUL!K2053="","*",SP_SUL!K2053)</f>
        <v>*</v>
      </c>
      <c r="O2031" s="257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2" t="str">
        <f>IF(SP_SUL!N2054="","*",SP_SUL!N2054)</f>
        <v>*</v>
      </c>
      <c r="M2032" s="150" t="str">
        <f>IF(SP_SUL!J2054="","*",SP_SUL!J2054)</f>
        <v>*</v>
      </c>
      <c r="N2032" s="258" t="str">
        <f>IF(SP_SUL!K2054="","*",SP_SUL!K2054)</f>
        <v>*</v>
      </c>
      <c r="O2032" s="258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2" t="str">
        <f>IF(SP_SUL!N2055="","*",SP_SUL!N2055)</f>
        <v>*</v>
      </c>
      <c r="M2033" s="150" t="str">
        <f>IF(SP_SUL!J2055="","*",SP_SUL!J2055)</f>
        <v>*</v>
      </c>
      <c r="N2033" s="258" t="str">
        <f>IF(SP_SUL!K2055="","*",SP_SUL!K2055)</f>
        <v>*</v>
      </c>
      <c r="O2033" s="258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8" t="str">
        <f>IF(SP_SUL!N2056="","*",SP_SUL!N2056)</f>
        <v>*</v>
      </c>
      <c r="M2034" s="111" t="str">
        <f>IF(SP_SUL!J2056="","*",SP_SUL!J2056)</f>
        <v>*</v>
      </c>
      <c r="N2034" s="257" t="str">
        <f>IF(SP_SUL!K2056="","*",SP_SUL!K2056)</f>
        <v>*</v>
      </c>
      <c r="O2034" s="257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2" t="str">
        <f>IF(SP_SUL!N2057="","*",SP_SUL!N2057)</f>
        <v>*</v>
      </c>
      <c r="M2035" s="150" t="str">
        <f>IF(SP_SUL!J2057="","*",SP_SUL!J2057)</f>
        <v>*</v>
      </c>
      <c r="N2035" s="258" t="str">
        <f>IF(SP_SUL!K2057="","*",SP_SUL!K2057)</f>
        <v>*</v>
      </c>
      <c r="O2035" s="258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2" t="str">
        <f>IF(SP_SUL!N2058="","*",SP_SUL!N2058)</f>
        <v>*</v>
      </c>
      <c r="M2036" s="150" t="str">
        <f>IF(SP_SUL!J2058="","*",SP_SUL!J2058)</f>
        <v>*</v>
      </c>
      <c r="N2036" s="258" t="str">
        <f>IF(SP_SUL!K2058="","*",SP_SUL!K2058)</f>
        <v>*</v>
      </c>
      <c r="O2036" s="258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8" t="str">
        <f>IF(SP_SUL!N2059="","*",SP_SUL!N2059)</f>
        <v>*</v>
      </c>
      <c r="M2037" s="111" t="str">
        <f>IF(SP_SUL!J2059="","*",SP_SUL!J2059)</f>
        <v>*</v>
      </c>
      <c r="N2037" s="257" t="str">
        <f>IF(SP_SUL!K2059="","*",SP_SUL!K2059)</f>
        <v>*</v>
      </c>
      <c r="O2037" s="257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2" t="str">
        <f>IF(SP_SUL!N2060="","*",SP_SUL!N2060)</f>
        <v>*</v>
      </c>
      <c r="M2038" s="150" t="str">
        <f>IF(SP_SUL!J2060="","*",SP_SUL!J2060)</f>
        <v>*</v>
      </c>
      <c r="N2038" s="258" t="str">
        <f>IF(SP_SUL!K2060="","*",SP_SUL!K2060)</f>
        <v>*</v>
      </c>
      <c r="O2038" s="258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2" t="str">
        <f>IF(SP_SUL!N2061="","*",SP_SUL!N2061)</f>
        <v>*</v>
      </c>
      <c r="M2039" s="150" t="str">
        <f>IF(SP_SUL!J2061="","*",SP_SUL!J2061)</f>
        <v>*</v>
      </c>
      <c r="N2039" s="258" t="str">
        <f>IF(SP_SUL!K2061="","*",SP_SUL!K2061)</f>
        <v>*</v>
      </c>
      <c r="O2039" s="258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8" t="str">
        <f>IF(SP_SUL!N2062="","*",SP_SUL!N2062)</f>
        <v>*</v>
      </c>
      <c r="M2040" s="111" t="str">
        <f>IF(SP_SUL!J2062="","*",SP_SUL!J2062)</f>
        <v>*</v>
      </c>
      <c r="N2040" s="257" t="str">
        <f>IF(SP_SUL!K2062="","*",SP_SUL!K2062)</f>
        <v>*</v>
      </c>
      <c r="O2040" s="257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2" t="str">
        <f>IF(SP_SUL!N2063="","*",SP_SUL!N2063)</f>
        <v>*</v>
      </c>
      <c r="M2041" s="150" t="str">
        <f>IF(SP_SUL!J2063="","*",SP_SUL!J2063)</f>
        <v>*</v>
      </c>
      <c r="N2041" s="258" t="str">
        <f>IF(SP_SUL!K2063="","*",SP_SUL!K2063)</f>
        <v>*</v>
      </c>
      <c r="O2041" s="258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2" t="str">
        <f>IF(SP_SUL!N2064="","*",SP_SUL!N2064)</f>
        <v>*</v>
      </c>
      <c r="M2042" s="150" t="str">
        <f>IF(SP_SUL!J2064="","*",SP_SUL!J2064)</f>
        <v>*</v>
      </c>
      <c r="N2042" s="258" t="str">
        <f>IF(SP_SUL!K2064="","*",SP_SUL!K2064)</f>
        <v>*</v>
      </c>
      <c r="O2042" s="258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8" t="str">
        <f>IF(SP_SUL!N2065="","*",SP_SUL!N2065)</f>
        <v>*</v>
      </c>
      <c r="M2043" s="111" t="str">
        <f>IF(SP_SUL!J2065="","*",SP_SUL!J2065)</f>
        <v>*</v>
      </c>
      <c r="N2043" s="257" t="str">
        <f>IF(SP_SUL!K2065="","*",SP_SUL!K2065)</f>
        <v>*</v>
      </c>
      <c r="O2043" s="257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2" t="str">
        <f>IF(SP_SUL!N2066="","*",SP_SUL!N2066)</f>
        <v>*</v>
      </c>
      <c r="M2044" s="150" t="str">
        <f>IF(SP_SUL!J2066="","*",SP_SUL!J2066)</f>
        <v>*</v>
      </c>
      <c r="N2044" s="258" t="str">
        <f>IF(SP_SUL!K2066="","*",SP_SUL!K2066)</f>
        <v>*</v>
      </c>
      <c r="O2044" s="258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2" t="str">
        <f>IF(SP_SUL!N2067="","*",SP_SUL!N2067)</f>
        <v>*</v>
      </c>
      <c r="M2045" s="150" t="str">
        <f>IF(SP_SUL!J2067="","*",SP_SUL!J2067)</f>
        <v>*</v>
      </c>
      <c r="N2045" s="258" t="str">
        <f>IF(SP_SUL!K2067="","*",SP_SUL!K2067)</f>
        <v>*</v>
      </c>
      <c r="O2045" s="258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8" t="str">
        <f>IF(SP_SUL!N2068="","*",SP_SUL!N2068)</f>
        <v>*</v>
      </c>
      <c r="M2046" s="111" t="str">
        <f>IF(SP_SUL!J2068="","*",SP_SUL!J2068)</f>
        <v>*</v>
      </c>
      <c r="N2046" s="257" t="str">
        <f>IF(SP_SUL!K2068="","*",SP_SUL!K2068)</f>
        <v>*</v>
      </c>
      <c r="O2046" s="257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2" t="str">
        <f>IF(SP_SUL!N2069="","*",SP_SUL!N2069)</f>
        <v>*</v>
      </c>
      <c r="M2047" s="150" t="str">
        <f>IF(SP_SUL!J2069="","*",SP_SUL!J2069)</f>
        <v>*</v>
      </c>
      <c r="N2047" s="258" t="str">
        <f>IF(SP_SUL!K2069="","*",SP_SUL!K2069)</f>
        <v>*</v>
      </c>
      <c r="O2047" s="258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2" t="str">
        <f>IF(SP_SUL!N2070="","*",SP_SUL!N2070)</f>
        <v>*</v>
      </c>
      <c r="M2048" s="150" t="str">
        <f>IF(SP_SUL!J2070="","*",SP_SUL!J2070)</f>
        <v>*</v>
      </c>
      <c r="N2048" s="258" t="str">
        <f>IF(SP_SUL!K2070="","*",SP_SUL!K2070)</f>
        <v>*</v>
      </c>
      <c r="O2048" s="258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8" t="str">
        <f>IF(SP_SUL!N2071="","*",SP_SUL!N2071)</f>
        <v>*</v>
      </c>
      <c r="M2049" s="111" t="str">
        <f>IF(SP_SUL!J2071="","*",SP_SUL!J2071)</f>
        <v>*</v>
      </c>
      <c r="N2049" s="257" t="str">
        <f>IF(SP_SUL!K2071="","*",SP_SUL!K2071)</f>
        <v>*</v>
      </c>
      <c r="O2049" s="257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2" t="str">
        <f>IF(SP_SUL!N2072="","*",SP_SUL!N2072)</f>
        <v>*</v>
      </c>
      <c r="M2050" s="150" t="str">
        <f>IF(SP_SUL!J2072="","*",SP_SUL!J2072)</f>
        <v>*</v>
      </c>
      <c r="N2050" s="258" t="str">
        <f>IF(SP_SUL!K2072="","*",SP_SUL!K2072)</f>
        <v>*</v>
      </c>
      <c r="O2050" s="258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2" t="str">
        <f>IF(SP_SUL!N2073="","*",SP_SUL!N2073)</f>
        <v>*</v>
      </c>
      <c r="M2051" s="150" t="str">
        <f>IF(SP_SUL!J2073="","*",SP_SUL!J2073)</f>
        <v>*</v>
      </c>
      <c r="N2051" s="258" t="str">
        <f>IF(SP_SUL!K2073="","*",SP_SUL!K2073)</f>
        <v>*</v>
      </c>
      <c r="O2051" s="258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8" t="str">
        <f>IF(SP_SUL!N2074="","*",SP_SUL!N2074)</f>
        <v>*</v>
      </c>
      <c r="M2052" s="111" t="str">
        <f>IF(SP_SUL!J2074="","*",SP_SUL!J2074)</f>
        <v>*</v>
      </c>
      <c r="N2052" s="257" t="str">
        <f>IF(SP_SUL!K2074="","*",SP_SUL!K2074)</f>
        <v>*</v>
      </c>
      <c r="O2052" s="257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2" t="str">
        <f>IF(SP_SUL!N2075="","*",SP_SUL!N2075)</f>
        <v>*</v>
      </c>
      <c r="M2053" s="150" t="str">
        <f>IF(SP_SUL!J2075="","*",SP_SUL!J2075)</f>
        <v>*</v>
      </c>
      <c r="N2053" s="258" t="str">
        <f>IF(SP_SUL!K2075="","*",SP_SUL!K2075)</f>
        <v>*</v>
      </c>
      <c r="O2053" s="258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2" t="str">
        <f>IF(SP_SUL!N2076="","*",SP_SUL!N2076)</f>
        <v>*</v>
      </c>
      <c r="M2054" s="150" t="str">
        <f>IF(SP_SUL!J2076="","*",SP_SUL!J2076)</f>
        <v>*</v>
      </c>
      <c r="N2054" s="258" t="str">
        <f>IF(SP_SUL!K2076="","*",SP_SUL!K2076)</f>
        <v>*</v>
      </c>
      <c r="O2054" s="258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8" t="str">
        <f>IF(SP_SUL!N2077="","*",SP_SUL!N2077)</f>
        <v>*</v>
      </c>
      <c r="M2055" s="111" t="str">
        <f>IF(SP_SUL!J2077="","*",SP_SUL!J2077)</f>
        <v>*</v>
      </c>
      <c r="N2055" s="257" t="str">
        <f>IF(SP_SUL!K2077="","*",SP_SUL!K2077)</f>
        <v>*</v>
      </c>
      <c r="O2055" s="257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2" t="str">
        <f>IF(SP_SUL!N2078="","*",SP_SUL!N2078)</f>
        <v>*</v>
      </c>
      <c r="M2056" s="150" t="str">
        <f>IF(SP_SUL!J2078="","*",SP_SUL!J2078)</f>
        <v>*</v>
      </c>
      <c r="N2056" s="258" t="str">
        <f>IF(SP_SUL!K2078="","*",SP_SUL!K2078)</f>
        <v>*</v>
      </c>
      <c r="O2056" s="258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2" t="str">
        <f>IF(SP_SUL!N2079="","*",SP_SUL!N2079)</f>
        <v>*</v>
      </c>
      <c r="M2057" s="150" t="str">
        <f>IF(SP_SUL!J2079="","*",SP_SUL!J2079)</f>
        <v>*</v>
      </c>
      <c r="N2057" s="258" t="str">
        <f>IF(SP_SUL!K2079="","*",SP_SUL!K2079)</f>
        <v>*</v>
      </c>
      <c r="O2057" s="258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8" t="str">
        <f>IF(SP_SUL!N2080="","*",SP_SUL!N2080)</f>
        <v>*</v>
      </c>
      <c r="M2058" s="111" t="str">
        <f>IF(SP_SUL!J2080="","*",SP_SUL!J2080)</f>
        <v>*</v>
      </c>
      <c r="N2058" s="257" t="str">
        <f>IF(SP_SUL!K2080="","*",SP_SUL!K2080)</f>
        <v>*</v>
      </c>
      <c r="O2058" s="257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2" t="str">
        <f>IF(SP_SUL!N2081="","*",SP_SUL!N2081)</f>
        <v>*</v>
      </c>
      <c r="M2059" s="150" t="str">
        <f>IF(SP_SUL!J2081="","*",SP_SUL!J2081)</f>
        <v>*</v>
      </c>
      <c r="N2059" s="258" t="str">
        <f>IF(SP_SUL!K2081="","*",SP_SUL!K2081)</f>
        <v>*</v>
      </c>
      <c r="O2059" s="258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2" t="str">
        <f>IF(SP_SUL!N2082="","*",SP_SUL!N2082)</f>
        <v>*</v>
      </c>
      <c r="M2060" s="150" t="str">
        <f>IF(SP_SUL!J2082="","*",SP_SUL!J2082)</f>
        <v>*</v>
      </c>
      <c r="N2060" s="258" t="str">
        <f>IF(SP_SUL!K2082="","*",SP_SUL!K2082)</f>
        <v>*</v>
      </c>
      <c r="O2060" s="258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8" t="str">
        <f>IF(SP_SUL!N2083="","*",SP_SUL!N2083)</f>
        <v>*</v>
      </c>
      <c r="M2061" s="111" t="str">
        <f>IF(SP_SUL!J2083="","*",SP_SUL!J2083)</f>
        <v>*</v>
      </c>
      <c r="N2061" s="257" t="str">
        <f>IF(SP_SUL!K2083="","*",SP_SUL!K2083)</f>
        <v>*</v>
      </c>
      <c r="O2061" s="257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2" t="str">
        <f>IF(SP_SUL!N2084="","*",SP_SUL!N2084)</f>
        <v>*</v>
      </c>
      <c r="M2062" s="150" t="str">
        <f>IF(SP_SUL!J2084="","*",SP_SUL!J2084)</f>
        <v>*</v>
      </c>
      <c r="N2062" s="258" t="str">
        <f>IF(SP_SUL!K2084="","*",SP_SUL!K2084)</f>
        <v>*</v>
      </c>
      <c r="O2062" s="258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2" t="str">
        <f>IF(SP_SUL!N2085="","*",SP_SUL!N2085)</f>
        <v>*</v>
      </c>
      <c r="M2063" s="150" t="str">
        <f>IF(SP_SUL!J2085="","*",SP_SUL!J2085)</f>
        <v>*</v>
      </c>
      <c r="N2063" s="258" t="str">
        <f>IF(SP_SUL!K2085="","*",SP_SUL!K2085)</f>
        <v>*</v>
      </c>
      <c r="O2063" s="258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8" t="str">
        <f>IF(SP_SUL!N2086="","*",SP_SUL!N2086)</f>
        <v>*</v>
      </c>
      <c r="M2064" s="111" t="str">
        <f>IF(SP_SUL!J2086="","*",SP_SUL!J2086)</f>
        <v>*</v>
      </c>
      <c r="N2064" s="257" t="str">
        <f>IF(SP_SUL!K2086="","*",SP_SUL!K2086)</f>
        <v>*</v>
      </c>
      <c r="O2064" s="257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2" t="str">
        <f>IF(SP_SUL!N2087="","*",SP_SUL!N2087)</f>
        <v>*</v>
      </c>
      <c r="M2065" s="150" t="str">
        <f>IF(SP_SUL!J2087="","*",SP_SUL!J2087)</f>
        <v>*</v>
      </c>
      <c r="N2065" s="258" t="str">
        <f>IF(SP_SUL!K2087="","*",SP_SUL!K2087)</f>
        <v>*</v>
      </c>
      <c r="O2065" s="258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2" t="str">
        <f>IF(SP_SUL!N2088="","*",SP_SUL!N2088)</f>
        <v>*</v>
      </c>
      <c r="M2066" s="150" t="str">
        <f>IF(SP_SUL!J2088="","*",SP_SUL!J2088)</f>
        <v>*</v>
      </c>
      <c r="N2066" s="258" t="str">
        <f>IF(SP_SUL!K2088="","*",SP_SUL!K2088)</f>
        <v>*</v>
      </c>
      <c r="O2066" s="258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8" t="str">
        <f>IF(SP_SUL!N2089="","*",SP_SUL!N2089)</f>
        <v>*</v>
      </c>
      <c r="M2067" s="111" t="str">
        <f>IF(SP_SUL!J2089="","*",SP_SUL!J2089)</f>
        <v>*</v>
      </c>
      <c r="N2067" s="257" t="str">
        <f>IF(SP_SUL!K2089="","*",SP_SUL!K2089)</f>
        <v>*</v>
      </c>
      <c r="O2067" s="257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2" t="str">
        <f>IF(SP_SUL!N2090="","*",SP_SUL!N2090)</f>
        <v>*</v>
      </c>
      <c r="M2068" s="150" t="str">
        <f>IF(SP_SUL!J2090="","*",SP_SUL!J2090)</f>
        <v>*</v>
      </c>
      <c r="N2068" s="258" t="str">
        <f>IF(SP_SUL!K2090="","*",SP_SUL!K2090)</f>
        <v>*</v>
      </c>
      <c r="O2068" s="258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2" t="str">
        <f>IF(SP_SUL!N2091="","*",SP_SUL!N2091)</f>
        <v>*</v>
      </c>
      <c r="M2069" s="150" t="str">
        <f>IF(SP_SUL!J2091="","*",SP_SUL!J2091)</f>
        <v>*</v>
      </c>
      <c r="N2069" s="258" t="str">
        <f>IF(SP_SUL!K2091="","*",SP_SUL!K2091)</f>
        <v>*</v>
      </c>
      <c r="O2069" s="258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8" t="str">
        <f>IF(SP_SUL!N2092="","*",SP_SUL!N2092)</f>
        <v>*</v>
      </c>
      <c r="M2070" s="111" t="str">
        <f>IF(SP_SUL!J2092="","*",SP_SUL!J2092)</f>
        <v>*</v>
      </c>
      <c r="N2070" s="257" t="str">
        <f>IF(SP_SUL!K2092="","*",SP_SUL!K2092)</f>
        <v>*</v>
      </c>
      <c r="O2070" s="257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2" t="str">
        <f>IF(SP_SUL!N2093="","*",SP_SUL!N2093)</f>
        <v>*</v>
      </c>
      <c r="M2071" s="150" t="str">
        <f>IF(SP_SUL!J2093="","*",SP_SUL!J2093)</f>
        <v>*</v>
      </c>
      <c r="N2071" s="258" t="str">
        <f>IF(SP_SUL!K2093="","*",SP_SUL!K2093)</f>
        <v>*</v>
      </c>
      <c r="O2071" s="258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2" t="str">
        <f>IF(SP_SUL!N2094="","*",SP_SUL!N2094)</f>
        <v>*</v>
      </c>
      <c r="M2072" s="150" t="str">
        <f>IF(SP_SUL!J2094="","*",SP_SUL!J2094)</f>
        <v>*</v>
      </c>
      <c r="N2072" s="258" t="str">
        <f>IF(SP_SUL!K2094="","*",SP_SUL!K2094)</f>
        <v>*</v>
      </c>
      <c r="O2072" s="258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8" t="str">
        <f>IF(SP_SUL!N2095="","*",SP_SUL!N2095)</f>
        <v>*</v>
      </c>
      <c r="M2073" s="111" t="str">
        <f>IF(SP_SUL!J2095="","*",SP_SUL!J2095)</f>
        <v>*</v>
      </c>
      <c r="N2073" s="257" t="str">
        <f>IF(SP_SUL!K2095="","*",SP_SUL!K2095)</f>
        <v>*</v>
      </c>
      <c r="O2073" s="257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2" t="str">
        <f>IF(SP_SUL!N2096="","*",SP_SUL!N2096)</f>
        <v>*</v>
      </c>
      <c r="M2074" s="150" t="str">
        <f>IF(SP_SUL!J2096="","*",SP_SUL!J2096)</f>
        <v>*</v>
      </c>
      <c r="N2074" s="258" t="str">
        <f>IF(SP_SUL!K2096="","*",SP_SUL!K2096)</f>
        <v>*</v>
      </c>
      <c r="O2074" s="258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2" t="str">
        <f>IF(SP_SUL!N2097="","*",SP_SUL!N2097)</f>
        <v>*</v>
      </c>
      <c r="M2075" s="150" t="str">
        <f>IF(SP_SUL!J2097="","*",SP_SUL!J2097)</f>
        <v>*</v>
      </c>
      <c r="N2075" s="258" t="str">
        <f>IF(SP_SUL!K2097="","*",SP_SUL!K2097)</f>
        <v>*</v>
      </c>
      <c r="O2075" s="258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8" t="str">
        <f>IF(SP_SUL!N2098="","*",SP_SUL!N2098)</f>
        <v>*</v>
      </c>
      <c r="M2076" s="111" t="str">
        <f>IF(SP_SUL!J2098="","*",SP_SUL!J2098)</f>
        <v>*</v>
      </c>
      <c r="N2076" s="257" t="str">
        <f>IF(SP_SUL!K2098="","*",SP_SUL!K2098)</f>
        <v>*</v>
      </c>
      <c r="O2076" s="257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2" t="str">
        <f>IF(SP_SUL!N2099="","*",SP_SUL!N2099)</f>
        <v>*</v>
      </c>
      <c r="M2077" s="150" t="str">
        <f>IF(SP_SUL!J2099="","*",SP_SUL!J2099)</f>
        <v>*</v>
      </c>
      <c r="N2077" s="258" t="str">
        <f>IF(SP_SUL!K2099="","*",SP_SUL!K2099)</f>
        <v>*</v>
      </c>
      <c r="O2077" s="258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2" t="str">
        <f>IF(SP_SUL!N2100="","*",SP_SUL!N2100)</f>
        <v>*</v>
      </c>
      <c r="M2078" s="150" t="str">
        <f>IF(SP_SUL!J2100="","*",SP_SUL!J2100)</f>
        <v>*</v>
      </c>
      <c r="N2078" s="258" t="str">
        <f>IF(SP_SUL!K2100="","*",SP_SUL!K2100)</f>
        <v>*</v>
      </c>
      <c r="O2078" s="258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8" t="str">
        <f>IF(SP_SUL!N2101="","*",SP_SUL!N2101)</f>
        <v>*</v>
      </c>
      <c r="M2079" s="111" t="str">
        <f>IF(SP_SUL!J2101="","*",SP_SUL!J2101)</f>
        <v>*</v>
      </c>
      <c r="N2079" s="257" t="str">
        <f>IF(SP_SUL!K2101="","*",SP_SUL!K2101)</f>
        <v>*</v>
      </c>
      <c r="O2079" s="257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2" t="str">
        <f>IF(SP_SUL!N2102="","*",SP_SUL!N2102)</f>
        <v>*</v>
      </c>
      <c r="M2080" s="150" t="str">
        <f>IF(SP_SUL!J2102="","*",SP_SUL!J2102)</f>
        <v>*</v>
      </c>
      <c r="N2080" s="258" t="str">
        <f>IF(SP_SUL!K2102="","*",SP_SUL!K2102)</f>
        <v>*</v>
      </c>
      <c r="O2080" s="258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2" t="str">
        <f>IF(SP_SUL!N2103="","*",SP_SUL!N2103)</f>
        <v>*</v>
      </c>
      <c r="M2081" s="150" t="str">
        <f>IF(SP_SUL!J2103="","*",SP_SUL!J2103)</f>
        <v>*</v>
      </c>
      <c r="N2081" s="258" t="str">
        <f>IF(SP_SUL!K2103="","*",SP_SUL!K2103)</f>
        <v>*</v>
      </c>
      <c r="O2081" s="258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8" t="str">
        <f>IF(SP_SUL!N2104="","*",SP_SUL!N2104)</f>
        <v>*</v>
      </c>
      <c r="M2082" s="111" t="str">
        <f>IF(SP_SUL!J2104="","*",SP_SUL!J2104)</f>
        <v>*</v>
      </c>
      <c r="N2082" s="257" t="str">
        <f>IF(SP_SUL!K2104="","*",SP_SUL!K2104)</f>
        <v>*</v>
      </c>
      <c r="O2082" s="257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2" t="str">
        <f>IF(SP_SUL!N2105="","*",SP_SUL!N2105)</f>
        <v>*</v>
      </c>
      <c r="M2083" s="150" t="str">
        <f>IF(SP_SUL!J2105="","*",SP_SUL!J2105)</f>
        <v>*</v>
      </c>
      <c r="N2083" s="258" t="str">
        <f>IF(SP_SUL!K2105="","*",SP_SUL!K2105)</f>
        <v>*</v>
      </c>
      <c r="O2083" s="258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2" t="str">
        <f>IF(SP_SUL!N2106="","*",SP_SUL!N2106)</f>
        <v>*</v>
      </c>
      <c r="M2084" s="150" t="str">
        <f>IF(SP_SUL!J2106="","*",SP_SUL!J2106)</f>
        <v>*</v>
      </c>
      <c r="N2084" s="258" t="str">
        <f>IF(SP_SUL!K2106="","*",SP_SUL!K2106)</f>
        <v>*</v>
      </c>
      <c r="O2084" s="258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8" t="str">
        <f>IF(SP_SUL!N2107="","*",SP_SUL!N2107)</f>
        <v>*</v>
      </c>
      <c r="M2085" s="111" t="str">
        <f>IF(SP_SUL!J2107="","*",SP_SUL!J2107)</f>
        <v>*</v>
      </c>
      <c r="N2085" s="257" t="str">
        <f>IF(SP_SUL!K2107="","*",SP_SUL!K2107)</f>
        <v>*</v>
      </c>
      <c r="O2085" s="257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2" t="str">
        <f>IF(SP_SUL!N2108="","*",SP_SUL!N2108)</f>
        <v>*</v>
      </c>
      <c r="M2086" s="150" t="str">
        <f>IF(SP_SUL!J2108="","*",SP_SUL!J2108)</f>
        <v>*</v>
      </c>
      <c r="N2086" s="258" t="str">
        <f>IF(SP_SUL!K2108="","*",SP_SUL!K2108)</f>
        <v>*</v>
      </c>
      <c r="O2086" s="258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2" t="str">
        <f>IF(SP_SUL!N2109="","*",SP_SUL!N2109)</f>
        <v>*</v>
      </c>
      <c r="M2087" s="150" t="str">
        <f>IF(SP_SUL!J2109="","*",SP_SUL!J2109)</f>
        <v>*</v>
      </c>
      <c r="N2087" s="258" t="str">
        <f>IF(SP_SUL!K2109="","*",SP_SUL!K2109)</f>
        <v>*</v>
      </c>
      <c r="O2087" s="258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8" t="str">
        <f>IF(SP_SUL!N2110="","*",SP_SUL!N2110)</f>
        <v>*</v>
      </c>
      <c r="M2088" s="111" t="str">
        <f>IF(SP_SUL!J2110="","*",SP_SUL!J2110)</f>
        <v>*</v>
      </c>
      <c r="N2088" s="257" t="str">
        <f>IF(SP_SUL!K2110="","*",SP_SUL!K2110)</f>
        <v>*</v>
      </c>
      <c r="O2088" s="257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2" t="str">
        <f>IF(SP_SUL!N2111="","*",SP_SUL!N2111)</f>
        <v>*</v>
      </c>
      <c r="M2089" s="150" t="str">
        <f>IF(SP_SUL!J2111="","*",SP_SUL!J2111)</f>
        <v>*</v>
      </c>
      <c r="N2089" s="258" t="str">
        <f>IF(SP_SUL!K2111="","*",SP_SUL!K2111)</f>
        <v>*</v>
      </c>
      <c r="O2089" s="258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2" t="str">
        <f>IF(SP_SUL!N2112="","*",SP_SUL!N2112)</f>
        <v>*</v>
      </c>
      <c r="M2090" s="150" t="str">
        <f>IF(SP_SUL!J2112="","*",SP_SUL!J2112)</f>
        <v>*</v>
      </c>
      <c r="N2090" s="258" t="str">
        <f>IF(SP_SUL!K2112="","*",SP_SUL!K2112)</f>
        <v>*</v>
      </c>
      <c r="O2090" s="258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8" t="str">
        <f>IF(SP_SUL!N2113="","*",SP_SUL!N2113)</f>
        <v>*</v>
      </c>
      <c r="M2091" s="111" t="str">
        <f>IF(SP_SUL!J2113="","*",SP_SUL!J2113)</f>
        <v>*</v>
      </c>
      <c r="N2091" s="257" t="str">
        <f>IF(SP_SUL!K2113="","*",SP_SUL!K2113)</f>
        <v>*</v>
      </c>
      <c r="O2091" s="257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2" t="str">
        <f>IF(SP_SUL!N2114="","*",SP_SUL!N2114)</f>
        <v>*</v>
      </c>
      <c r="M2092" s="150" t="str">
        <f>IF(SP_SUL!J2114="","*",SP_SUL!J2114)</f>
        <v>*</v>
      </c>
      <c r="N2092" s="258" t="str">
        <f>IF(SP_SUL!K2114="","*",SP_SUL!K2114)</f>
        <v>*</v>
      </c>
      <c r="O2092" s="258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2" t="str">
        <f>IF(SP_SUL!N2115="","*",SP_SUL!N2115)</f>
        <v>*</v>
      </c>
      <c r="M2093" s="150" t="str">
        <f>IF(SP_SUL!J2115="","*",SP_SUL!J2115)</f>
        <v>*</v>
      </c>
      <c r="N2093" s="258" t="str">
        <f>IF(SP_SUL!K2115="","*",SP_SUL!K2115)</f>
        <v>*</v>
      </c>
      <c r="O2093" s="258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8" t="str">
        <f>IF(SP_SUL!N2116="","*",SP_SUL!N2116)</f>
        <v>*</v>
      </c>
      <c r="M2094" s="111" t="str">
        <f>IF(SP_SUL!J2116="","*",SP_SUL!J2116)</f>
        <v>*</v>
      </c>
      <c r="N2094" s="257" t="str">
        <f>IF(SP_SUL!K2116="","*",SP_SUL!K2116)</f>
        <v>*</v>
      </c>
      <c r="O2094" s="257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2" t="str">
        <f>IF(SP_SUL!N2117="","*",SP_SUL!N2117)</f>
        <v>*</v>
      </c>
      <c r="M2095" s="150" t="str">
        <f>IF(SP_SUL!J2117="","*",SP_SUL!J2117)</f>
        <v>*</v>
      </c>
      <c r="N2095" s="258" t="str">
        <f>IF(SP_SUL!K2117="","*",SP_SUL!K2117)</f>
        <v>*</v>
      </c>
      <c r="O2095" s="258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2" t="str">
        <f>IF(SP_SUL!N2118="","*",SP_SUL!N2118)</f>
        <v>*</v>
      </c>
      <c r="M2096" s="150" t="str">
        <f>IF(SP_SUL!J2118="","*",SP_SUL!J2118)</f>
        <v>*</v>
      </c>
      <c r="N2096" s="258" t="str">
        <f>IF(SP_SUL!K2118="","*",SP_SUL!K2118)</f>
        <v>*</v>
      </c>
      <c r="O2096" s="258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8" t="str">
        <f>IF(SP_SUL!N2119="","*",SP_SUL!N2119)</f>
        <v>*</v>
      </c>
      <c r="M2097" s="111" t="str">
        <f>IF(SP_SUL!J2119="","*",SP_SUL!J2119)</f>
        <v>*</v>
      </c>
      <c r="N2097" s="257" t="str">
        <f>IF(SP_SUL!K2119="","*",SP_SUL!K2119)</f>
        <v>*</v>
      </c>
      <c r="O2097" s="257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2" t="str">
        <f>IF(SP_SUL!N2120="","*",SP_SUL!N2120)</f>
        <v>*</v>
      </c>
      <c r="M2098" s="150" t="str">
        <f>IF(SP_SUL!J2120="","*",SP_SUL!J2120)</f>
        <v>*</v>
      </c>
      <c r="N2098" s="258" t="str">
        <f>IF(SP_SUL!K2120="","*",SP_SUL!K2120)</f>
        <v>*</v>
      </c>
      <c r="O2098" s="258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2" t="str">
        <f>IF(SP_SUL!N2121="","*",SP_SUL!N2121)</f>
        <v>*</v>
      </c>
      <c r="M2099" s="150" t="str">
        <f>IF(SP_SUL!J2121="","*",SP_SUL!J2121)</f>
        <v>*</v>
      </c>
      <c r="N2099" s="258" t="str">
        <f>IF(SP_SUL!K2121="","*",SP_SUL!K2121)</f>
        <v>*</v>
      </c>
      <c r="O2099" s="258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8" t="str">
        <f>IF(SP_SUL!N2122="","*",SP_SUL!N2122)</f>
        <v>*</v>
      </c>
      <c r="M2100" s="111" t="str">
        <f>IF(SP_SUL!J2122="","*",SP_SUL!J2122)</f>
        <v>*</v>
      </c>
      <c r="N2100" s="257" t="str">
        <f>IF(SP_SUL!K2122="","*",SP_SUL!K2122)</f>
        <v>*</v>
      </c>
      <c r="O2100" s="257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2" t="str">
        <f>IF(SP_SUL!N2123="","*",SP_SUL!N2123)</f>
        <v>*</v>
      </c>
      <c r="M2101" s="150" t="str">
        <f>IF(SP_SUL!J2123="","*",SP_SUL!J2123)</f>
        <v>*</v>
      </c>
      <c r="N2101" s="258" t="str">
        <f>IF(SP_SUL!K2123="","*",SP_SUL!K2123)</f>
        <v>*</v>
      </c>
      <c r="O2101" s="258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2" t="str">
        <f>IF(SP_SUL!N2124="","*",SP_SUL!N2124)</f>
        <v>*</v>
      </c>
      <c r="M2102" s="150" t="str">
        <f>IF(SP_SUL!J2124="","*",SP_SUL!J2124)</f>
        <v>*</v>
      </c>
      <c r="N2102" s="258" t="str">
        <f>IF(SP_SUL!K2124="","*",SP_SUL!K2124)</f>
        <v>*</v>
      </c>
      <c r="O2102" s="258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8" t="str">
        <f>IF(SP_SUL!N2125="","*",SP_SUL!N2125)</f>
        <v>*</v>
      </c>
      <c r="M2103" s="111" t="str">
        <f>IF(SP_SUL!J2125="","*",SP_SUL!J2125)</f>
        <v>*</v>
      </c>
      <c r="N2103" s="257" t="str">
        <f>IF(SP_SUL!K2125="","*",SP_SUL!K2125)</f>
        <v>*</v>
      </c>
      <c r="O2103" s="257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2" t="str">
        <f>IF(SP_SUL!N2126="","*",SP_SUL!N2126)</f>
        <v>*</v>
      </c>
      <c r="M2104" s="150" t="str">
        <f>IF(SP_SUL!J2126="","*",SP_SUL!J2126)</f>
        <v>*</v>
      </c>
      <c r="N2104" s="258" t="str">
        <f>IF(SP_SUL!K2126="","*",SP_SUL!K2126)</f>
        <v>*</v>
      </c>
      <c r="O2104" s="258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2" t="str">
        <f>IF(SP_SUL!N2127="","*",SP_SUL!N2127)</f>
        <v>*</v>
      </c>
      <c r="M2105" s="150" t="str">
        <f>IF(SP_SUL!J2127="","*",SP_SUL!J2127)</f>
        <v>*</v>
      </c>
      <c r="N2105" s="258" t="str">
        <f>IF(SP_SUL!K2127="","*",SP_SUL!K2127)</f>
        <v>*</v>
      </c>
      <c r="O2105" s="258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8" t="str">
        <f>IF(SP_SUL!N2128="","*",SP_SUL!N2128)</f>
        <v>*</v>
      </c>
      <c r="M2106" s="111" t="str">
        <f>IF(SP_SUL!J2128="","*",SP_SUL!J2128)</f>
        <v>*</v>
      </c>
      <c r="N2106" s="257" t="str">
        <f>IF(SP_SUL!K2128="","*",SP_SUL!K2128)</f>
        <v>*</v>
      </c>
      <c r="O2106" s="257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2" t="str">
        <f>IF(SP_SUL!N2129="","*",SP_SUL!N2129)</f>
        <v>*</v>
      </c>
      <c r="M2107" s="150" t="str">
        <f>IF(SP_SUL!J2129="","*",SP_SUL!J2129)</f>
        <v>*</v>
      </c>
      <c r="N2107" s="258" t="str">
        <f>IF(SP_SUL!K2129="","*",SP_SUL!K2129)</f>
        <v>*</v>
      </c>
      <c r="O2107" s="258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2" t="str">
        <f>IF(SP_SUL!N2130="","*",SP_SUL!N2130)</f>
        <v>*</v>
      </c>
      <c r="M2108" s="150" t="str">
        <f>IF(SP_SUL!J2130="","*",SP_SUL!J2130)</f>
        <v>*</v>
      </c>
      <c r="N2108" s="258" t="str">
        <f>IF(SP_SUL!K2130="","*",SP_SUL!K2130)</f>
        <v>*</v>
      </c>
      <c r="O2108" s="258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8" t="str">
        <f>IF(SP_SUL!N2131="","*",SP_SUL!N2131)</f>
        <v>*</v>
      </c>
      <c r="M2109" s="111" t="str">
        <f>IF(SP_SUL!J2131="","*",SP_SUL!J2131)</f>
        <v>*</v>
      </c>
      <c r="N2109" s="257" t="str">
        <f>IF(SP_SUL!K2131="","*",SP_SUL!K2131)</f>
        <v>*</v>
      </c>
      <c r="O2109" s="257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2" t="str">
        <f>IF(SP_SUL!N2132="","*",SP_SUL!N2132)</f>
        <v>*</v>
      </c>
      <c r="M2110" s="150" t="str">
        <f>IF(SP_SUL!J2132="","*",SP_SUL!J2132)</f>
        <v>*</v>
      </c>
      <c r="N2110" s="258" t="str">
        <f>IF(SP_SUL!K2132="","*",SP_SUL!K2132)</f>
        <v>*</v>
      </c>
      <c r="O2110" s="258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2" t="str">
        <f>IF(SP_SUL!N2133="","*",SP_SUL!N2133)</f>
        <v>*</v>
      </c>
      <c r="M2111" s="150" t="str">
        <f>IF(SP_SUL!J2133="","*",SP_SUL!J2133)</f>
        <v>*</v>
      </c>
      <c r="N2111" s="258" t="str">
        <f>IF(SP_SUL!K2133="","*",SP_SUL!K2133)</f>
        <v>*</v>
      </c>
      <c r="O2111" s="258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8" t="str">
        <f>IF(SP_SUL!N2134="","*",SP_SUL!N2134)</f>
        <v>*</v>
      </c>
      <c r="M2112" s="111" t="str">
        <f>IF(SP_SUL!J2134="","*",SP_SUL!J2134)</f>
        <v>*</v>
      </c>
      <c r="N2112" s="257" t="str">
        <f>IF(SP_SUL!K2134="","*",SP_SUL!K2134)</f>
        <v>*</v>
      </c>
      <c r="O2112" s="257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2" t="str">
        <f>IF(SP_SUL!N2135="","*",SP_SUL!N2135)</f>
        <v>*</v>
      </c>
      <c r="M2113" s="150" t="str">
        <f>IF(SP_SUL!J2135="","*",SP_SUL!J2135)</f>
        <v>*</v>
      </c>
      <c r="N2113" s="258" t="str">
        <f>IF(SP_SUL!K2135="","*",SP_SUL!K2135)</f>
        <v>*</v>
      </c>
      <c r="O2113" s="258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2" t="str">
        <f>IF(SP_SUL!N2136="","*",SP_SUL!N2136)</f>
        <v>*</v>
      </c>
      <c r="M2114" s="150" t="str">
        <f>IF(SP_SUL!J2136="","*",SP_SUL!J2136)</f>
        <v>*</v>
      </c>
      <c r="N2114" s="258" t="str">
        <f>IF(SP_SUL!K2136="","*",SP_SUL!K2136)</f>
        <v>*</v>
      </c>
      <c r="O2114" s="258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8" t="str">
        <f>IF(SP_SUL!N2137="","*",SP_SUL!N2137)</f>
        <v>*</v>
      </c>
      <c r="M2115" s="111" t="str">
        <f>IF(SP_SUL!J2137="","*",SP_SUL!J2137)</f>
        <v>*</v>
      </c>
      <c r="N2115" s="257" t="str">
        <f>IF(SP_SUL!K2137="","*",SP_SUL!K2137)</f>
        <v>*</v>
      </c>
      <c r="O2115" s="257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2" t="str">
        <f>IF(SP_SUL!N2138="","*",SP_SUL!N2138)</f>
        <v>*</v>
      </c>
      <c r="M2116" s="150" t="str">
        <f>IF(SP_SUL!J2138="","*",SP_SUL!J2138)</f>
        <v>*</v>
      </c>
      <c r="N2116" s="258" t="str">
        <f>IF(SP_SUL!K2138="","*",SP_SUL!K2138)</f>
        <v>*</v>
      </c>
      <c r="O2116" s="258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2" t="str">
        <f>IF(SP_SUL!N2139="","*",SP_SUL!N2139)</f>
        <v>*</v>
      </c>
      <c r="M2117" s="150" t="str">
        <f>IF(SP_SUL!J2139="","*",SP_SUL!J2139)</f>
        <v>*</v>
      </c>
      <c r="N2117" s="258" t="str">
        <f>IF(SP_SUL!K2139="","*",SP_SUL!K2139)</f>
        <v>*</v>
      </c>
      <c r="O2117" s="258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8" t="str">
        <f>IF(SP_SUL!N2140="","*",SP_SUL!N2140)</f>
        <v>*</v>
      </c>
      <c r="M2118" s="111" t="str">
        <f>IF(SP_SUL!J2140="","*",SP_SUL!J2140)</f>
        <v>*</v>
      </c>
      <c r="N2118" s="257" t="str">
        <f>IF(SP_SUL!K2140="","*",SP_SUL!K2140)</f>
        <v>*</v>
      </c>
      <c r="O2118" s="257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2" t="str">
        <f>IF(SP_SUL!N2141="","*",SP_SUL!N2141)</f>
        <v>*</v>
      </c>
      <c r="M2119" s="150" t="str">
        <f>IF(SP_SUL!J2141="","*",SP_SUL!J2141)</f>
        <v>*</v>
      </c>
      <c r="N2119" s="258" t="str">
        <f>IF(SP_SUL!K2141="","*",SP_SUL!K2141)</f>
        <v>*</v>
      </c>
      <c r="O2119" s="258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2" t="str">
        <f>IF(SP_SUL!N2142="","*",SP_SUL!N2142)</f>
        <v>*</v>
      </c>
      <c r="M2120" s="150" t="str">
        <f>IF(SP_SUL!J2142="","*",SP_SUL!J2142)</f>
        <v>*</v>
      </c>
      <c r="N2120" s="258" t="str">
        <f>IF(SP_SUL!K2142="","*",SP_SUL!K2142)</f>
        <v>*</v>
      </c>
      <c r="O2120" s="258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8" t="str">
        <f>IF(SP_SUL!N2143="","*",SP_SUL!N2143)</f>
        <v>*</v>
      </c>
      <c r="M2121" s="111" t="str">
        <f>IF(SP_SUL!J2143="","*",SP_SUL!J2143)</f>
        <v>*</v>
      </c>
      <c r="N2121" s="257" t="str">
        <f>IF(SP_SUL!K2143="","*",SP_SUL!K2143)</f>
        <v>*</v>
      </c>
      <c r="O2121" s="257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2" t="str">
        <f>IF(SP_SUL!N2144="","*",SP_SUL!N2144)</f>
        <v>*</v>
      </c>
      <c r="M2122" s="150" t="str">
        <f>IF(SP_SUL!J2144="","*",SP_SUL!J2144)</f>
        <v>*</v>
      </c>
      <c r="N2122" s="258" t="str">
        <f>IF(SP_SUL!K2144="","*",SP_SUL!K2144)</f>
        <v>*</v>
      </c>
      <c r="O2122" s="258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2" t="str">
        <f>IF(SP_SUL!N2145="","*",SP_SUL!N2145)</f>
        <v>*</v>
      </c>
      <c r="M2123" s="150" t="str">
        <f>IF(SP_SUL!J2145="","*",SP_SUL!J2145)</f>
        <v>*</v>
      </c>
      <c r="N2123" s="258" t="str">
        <f>IF(SP_SUL!K2145="","*",SP_SUL!K2145)</f>
        <v>*</v>
      </c>
      <c r="O2123" s="258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8" t="str">
        <f>IF(SP_SUL!N2146="","*",SP_SUL!N2146)</f>
        <v>*</v>
      </c>
      <c r="M2124" s="111" t="str">
        <f>IF(SP_SUL!J2146="","*",SP_SUL!J2146)</f>
        <v>*</v>
      </c>
      <c r="N2124" s="257" t="str">
        <f>IF(SP_SUL!K2146="","*",SP_SUL!K2146)</f>
        <v>*</v>
      </c>
      <c r="O2124" s="257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2" t="str">
        <f>IF(SP_SUL!N2147="","*",SP_SUL!N2147)</f>
        <v>*</v>
      </c>
      <c r="M2125" s="150" t="str">
        <f>IF(SP_SUL!J2147="","*",SP_SUL!J2147)</f>
        <v>*</v>
      </c>
      <c r="N2125" s="258" t="str">
        <f>IF(SP_SUL!K2147="","*",SP_SUL!K2147)</f>
        <v>*</v>
      </c>
      <c r="O2125" s="258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2" t="str">
        <f>IF(SP_SUL!N2148="","*",SP_SUL!N2148)</f>
        <v>*</v>
      </c>
      <c r="M2126" s="150" t="str">
        <f>IF(SP_SUL!J2148="","*",SP_SUL!J2148)</f>
        <v>*</v>
      </c>
      <c r="N2126" s="258" t="str">
        <f>IF(SP_SUL!K2148="","*",SP_SUL!K2148)</f>
        <v>*</v>
      </c>
      <c r="O2126" s="258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8" t="str">
        <f>IF(SP_SUL!N2149="","*",SP_SUL!N2149)</f>
        <v>*</v>
      </c>
      <c r="M2127" s="111" t="str">
        <f>IF(SP_SUL!J2149="","*",SP_SUL!J2149)</f>
        <v>*</v>
      </c>
      <c r="N2127" s="257" t="str">
        <f>IF(SP_SUL!K2149="","*",SP_SUL!K2149)</f>
        <v>*</v>
      </c>
      <c r="O2127" s="257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2" t="str">
        <f>IF(SP_SUL!N2150="","*",SP_SUL!N2150)</f>
        <v>*</v>
      </c>
      <c r="M2128" s="150" t="str">
        <f>IF(SP_SUL!J2150="","*",SP_SUL!J2150)</f>
        <v>*</v>
      </c>
      <c r="N2128" s="258" t="str">
        <f>IF(SP_SUL!K2150="","*",SP_SUL!K2150)</f>
        <v>*</v>
      </c>
      <c r="O2128" s="258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2" t="str">
        <f>IF(SP_SUL!N2151="","*",SP_SUL!N2151)</f>
        <v>*</v>
      </c>
      <c r="M2129" s="150" t="str">
        <f>IF(SP_SUL!J2151="","*",SP_SUL!J2151)</f>
        <v>*</v>
      </c>
      <c r="N2129" s="258" t="str">
        <f>IF(SP_SUL!K2151="","*",SP_SUL!K2151)</f>
        <v>*</v>
      </c>
      <c r="O2129" s="258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8" t="str">
        <f>IF(SP_SUL!N2152="","*",SP_SUL!N2152)</f>
        <v>*</v>
      </c>
      <c r="M2130" s="111" t="str">
        <f>IF(SP_SUL!J2152="","*",SP_SUL!J2152)</f>
        <v>*</v>
      </c>
      <c r="N2130" s="257" t="str">
        <f>IF(SP_SUL!K2152="","*",SP_SUL!K2152)</f>
        <v>*</v>
      </c>
      <c r="O2130" s="257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2" t="str">
        <f>IF(SP_SUL!N2153="","*",SP_SUL!N2153)</f>
        <v>*</v>
      </c>
      <c r="M2131" s="150" t="str">
        <f>IF(SP_SUL!J2153="","*",SP_SUL!J2153)</f>
        <v>*</v>
      </c>
      <c r="N2131" s="258" t="str">
        <f>IF(SP_SUL!K2153="","*",SP_SUL!K2153)</f>
        <v>*</v>
      </c>
      <c r="O2131" s="258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2" t="str">
        <f>IF(SP_SUL!N2154="","*",SP_SUL!N2154)</f>
        <v>*</v>
      </c>
      <c r="M2132" s="150" t="str">
        <f>IF(SP_SUL!J2154="","*",SP_SUL!J2154)</f>
        <v>*</v>
      </c>
      <c r="N2132" s="258" t="str">
        <f>IF(SP_SUL!K2154="","*",SP_SUL!K2154)</f>
        <v>*</v>
      </c>
      <c r="O2132" s="258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8" t="str">
        <f>IF(SP_SUL!N2155="","*",SP_SUL!N2155)</f>
        <v>*</v>
      </c>
      <c r="M2133" s="111" t="str">
        <f>IF(SP_SUL!J2155="","*",SP_SUL!J2155)</f>
        <v>*</v>
      </c>
      <c r="N2133" s="257" t="str">
        <f>IF(SP_SUL!K2155="","*",SP_SUL!K2155)</f>
        <v>*</v>
      </c>
      <c r="O2133" s="257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2" t="str">
        <f>IF(SP_SUL!N2156="","*",SP_SUL!N2156)</f>
        <v>*</v>
      </c>
      <c r="M2134" s="150" t="str">
        <f>IF(SP_SUL!J2156="","*",SP_SUL!J2156)</f>
        <v>*</v>
      </c>
      <c r="N2134" s="258" t="str">
        <f>IF(SP_SUL!K2156="","*",SP_SUL!K2156)</f>
        <v>*</v>
      </c>
      <c r="O2134" s="258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2" t="str">
        <f>IF(SP_SUL!N2157="","*",SP_SUL!N2157)</f>
        <v>*</v>
      </c>
      <c r="M2135" s="150" t="str">
        <f>IF(SP_SUL!J2157="","*",SP_SUL!J2157)</f>
        <v>*</v>
      </c>
      <c r="N2135" s="258" t="str">
        <f>IF(SP_SUL!K2157="","*",SP_SUL!K2157)</f>
        <v>*</v>
      </c>
      <c r="O2135" s="258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8" t="str">
        <f>IF(SP_SUL!N2158="","*",SP_SUL!N2158)</f>
        <v>*</v>
      </c>
      <c r="M2136" s="111" t="str">
        <f>IF(SP_SUL!J2158="","*",SP_SUL!J2158)</f>
        <v>*</v>
      </c>
      <c r="N2136" s="257" t="str">
        <f>IF(SP_SUL!K2158="","*",SP_SUL!K2158)</f>
        <v>*</v>
      </c>
      <c r="O2136" s="257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2" t="str">
        <f>IF(SP_SUL!N2159="","*",SP_SUL!N2159)</f>
        <v>*</v>
      </c>
      <c r="M2137" s="150" t="str">
        <f>IF(SP_SUL!J2159="","*",SP_SUL!J2159)</f>
        <v>*</v>
      </c>
      <c r="N2137" s="258" t="str">
        <f>IF(SP_SUL!K2159="","*",SP_SUL!K2159)</f>
        <v>*</v>
      </c>
      <c r="O2137" s="258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2" t="str">
        <f>IF(SP_SUL!N2160="","*",SP_SUL!N2160)</f>
        <v>*</v>
      </c>
      <c r="M2138" s="150" t="str">
        <f>IF(SP_SUL!J2160="","*",SP_SUL!J2160)</f>
        <v>*</v>
      </c>
      <c r="N2138" s="258" t="str">
        <f>IF(SP_SUL!K2160="","*",SP_SUL!K2160)</f>
        <v>*</v>
      </c>
      <c r="O2138" s="258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8" t="str">
        <f>IF(SP_SUL!N2161="","*",SP_SUL!N2161)</f>
        <v>*</v>
      </c>
      <c r="M2139" s="111" t="str">
        <f>IF(SP_SUL!J2161="","*",SP_SUL!J2161)</f>
        <v>*</v>
      </c>
      <c r="N2139" s="257" t="str">
        <f>IF(SP_SUL!K2161="","*",SP_SUL!K2161)</f>
        <v>*</v>
      </c>
      <c r="O2139" s="257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2" t="str">
        <f>IF(SP_SUL!N2162="","*",SP_SUL!N2162)</f>
        <v>*</v>
      </c>
      <c r="M2140" s="150" t="str">
        <f>IF(SP_SUL!J2162="","*",SP_SUL!J2162)</f>
        <v>*</v>
      </c>
      <c r="N2140" s="258" t="str">
        <f>IF(SP_SUL!K2162="","*",SP_SUL!K2162)</f>
        <v>*</v>
      </c>
      <c r="O2140" s="258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2" t="str">
        <f>IF(SP_SUL!N2163="","*",SP_SUL!N2163)</f>
        <v>*</v>
      </c>
      <c r="M2141" s="150" t="str">
        <f>IF(SP_SUL!J2163="","*",SP_SUL!J2163)</f>
        <v>*</v>
      </c>
      <c r="N2141" s="258" t="str">
        <f>IF(SP_SUL!K2163="","*",SP_SUL!K2163)</f>
        <v>*</v>
      </c>
      <c r="O2141" s="258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8" t="str">
        <f>IF(SP_SUL!N2164="","*",SP_SUL!N2164)</f>
        <v>*</v>
      </c>
      <c r="M2142" s="111" t="str">
        <f>IF(SP_SUL!J2164="","*",SP_SUL!J2164)</f>
        <v>*</v>
      </c>
      <c r="N2142" s="257" t="str">
        <f>IF(SP_SUL!K2164="","*",SP_SUL!K2164)</f>
        <v>*</v>
      </c>
      <c r="O2142" s="257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2" t="str">
        <f>IF(SP_SUL!N2165="","*",SP_SUL!N2165)</f>
        <v>*</v>
      </c>
      <c r="M2143" s="150" t="str">
        <f>IF(SP_SUL!J2165="","*",SP_SUL!J2165)</f>
        <v>*</v>
      </c>
      <c r="N2143" s="258" t="str">
        <f>IF(SP_SUL!K2165="","*",SP_SUL!K2165)</f>
        <v>*</v>
      </c>
      <c r="O2143" s="258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2" t="str">
        <f>IF(SP_SUL!N2166="","*",SP_SUL!N2166)</f>
        <v>*</v>
      </c>
      <c r="M2144" s="150" t="str">
        <f>IF(SP_SUL!J2166="","*",SP_SUL!J2166)</f>
        <v>*</v>
      </c>
      <c r="N2144" s="258" t="str">
        <f>IF(SP_SUL!K2166="","*",SP_SUL!K2166)</f>
        <v>*</v>
      </c>
      <c r="O2144" s="258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8" t="str">
        <f>IF(SP_SUL!N2167="","*",SP_SUL!N2167)</f>
        <v>*</v>
      </c>
      <c r="M2145" s="111" t="str">
        <f>IF(SP_SUL!J2167="","*",SP_SUL!J2167)</f>
        <v>*</v>
      </c>
      <c r="N2145" s="257" t="str">
        <f>IF(SP_SUL!K2167="","*",SP_SUL!K2167)</f>
        <v>*</v>
      </c>
      <c r="O2145" s="257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2" t="str">
        <f>IF(SP_SUL!N2168="","*",SP_SUL!N2168)</f>
        <v>*</v>
      </c>
      <c r="M2146" s="150" t="str">
        <f>IF(SP_SUL!J2168="","*",SP_SUL!J2168)</f>
        <v>*</v>
      </c>
      <c r="N2146" s="258" t="str">
        <f>IF(SP_SUL!K2168="","*",SP_SUL!K2168)</f>
        <v>*</v>
      </c>
      <c r="O2146" s="258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2" t="str">
        <f>IF(SP_SUL!N2169="","*",SP_SUL!N2169)</f>
        <v>*</v>
      </c>
      <c r="M2147" s="150" t="str">
        <f>IF(SP_SUL!J2169="","*",SP_SUL!J2169)</f>
        <v>*</v>
      </c>
      <c r="N2147" s="258" t="str">
        <f>IF(SP_SUL!K2169="","*",SP_SUL!K2169)</f>
        <v>*</v>
      </c>
      <c r="O2147" s="258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8" t="str">
        <f>IF(SP_SUL!N2170="","*",SP_SUL!N2170)</f>
        <v>*</v>
      </c>
      <c r="M2148" s="111" t="str">
        <f>IF(SP_SUL!J2170="","*",SP_SUL!J2170)</f>
        <v>*</v>
      </c>
      <c r="N2148" s="257" t="str">
        <f>IF(SP_SUL!K2170="","*",SP_SUL!K2170)</f>
        <v>*</v>
      </c>
      <c r="O2148" s="257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2" t="str">
        <f>IF(SP_SUL!N2171="","*",SP_SUL!N2171)</f>
        <v>*</v>
      </c>
      <c r="M2149" s="150" t="str">
        <f>IF(SP_SUL!J2171="","*",SP_SUL!J2171)</f>
        <v>*</v>
      </c>
      <c r="N2149" s="258" t="str">
        <f>IF(SP_SUL!K2171="","*",SP_SUL!K2171)</f>
        <v>*</v>
      </c>
      <c r="O2149" s="258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2" t="str">
        <f>IF(SP_SUL!N2172="","*",SP_SUL!N2172)</f>
        <v>*</v>
      </c>
      <c r="M2150" s="150" t="str">
        <f>IF(SP_SUL!J2172="","*",SP_SUL!J2172)</f>
        <v>*</v>
      </c>
      <c r="N2150" s="258" t="str">
        <f>IF(SP_SUL!K2172="","*",SP_SUL!K2172)</f>
        <v>*</v>
      </c>
      <c r="O2150" s="258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8" t="str">
        <f>IF(SP_SUL!N2173="","*",SP_SUL!N2173)</f>
        <v>*</v>
      </c>
      <c r="M2151" s="111" t="str">
        <f>IF(SP_SUL!J2173="","*",SP_SUL!J2173)</f>
        <v>*</v>
      </c>
      <c r="N2151" s="257" t="str">
        <f>IF(SP_SUL!K2173="","*",SP_SUL!K2173)</f>
        <v>*</v>
      </c>
      <c r="O2151" s="257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2" t="str">
        <f>IF(SP_SUL!N2174="","*",SP_SUL!N2174)</f>
        <v>*</v>
      </c>
      <c r="M2152" s="150" t="str">
        <f>IF(SP_SUL!J2174="","*",SP_SUL!J2174)</f>
        <v>*</v>
      </c>
      <c r="N2152" s="258" t="str">
        <f>IF(SP_SUL!K2174="","*",SP_SUL!K2174)</f>
        <v>*</v>
      </c>
      <c r="O2152" s="258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2" t="str">
        <f>IF(SP_SUL!N2175="","*",SP_SUL!N2175)</f>
        <v>*</v>
      </c>
      <c r="M2153" s="150" t="str">
        <f>IF(SP_SUL!J2175="","*",SP_SUL!J2175)</f>
        <v>*</v>
      </c>
      <c r="N2153" s="258" t="str">
        <f>IF(SP_SUL!K2175="","*",SP_SUL!K2175)</f>
        <v>*</v>
      </c>
      <c r="O2153" s="258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8" t="str">
        <f>IF(SP_SUL!N2176="","*",SP_SUL!N2176)</f>
        <v>*</v>
      </c>
      <c r="M2154" s="111" t="str">
        <f>IF(SP_SUL!J2176="","*",SP_SUL!J2176)</f>
        <v>*</v>
      </c>
      <c r="N2154" s="257" t="str">
        <f>IF(SP_SUL!K2176="","*",SP_SUL!K2176)</f>
        <v>*</v>
      </c>
      <c r="O2154" s="257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2" t="str">
        <f>IF(SP_SUL!N2177="","*",SP_SUL!N2177)</f>
        <v>*</v>
      </c>
      <c r="M2155" s="150" t="str">
        <f>IF(SP_SUL!J2177="","*",SP_SUL!J2177)</f>
        <v>*</v>
      </c>
      <c r="N2155" s="258" t="str">
        <f>IF(SP_SUL!K2177="","*",SP_SUL!K2177)</f>
        <v>*</v>
      </c>
      <c r="O2155" s="258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2" t="str">
        <f>IF(SP_SUL!N2178="","*",SP_SUL!N2178)</f>
        <v>*</v>
      </c>
      <c r="M2156" s="150" t="str">
        <f>IF(SP_SUL!J2178="","*",SP_SUL!J2178)</f>
        <v>*</v>
      </c>
      <c r="N2156" s="258" t="str">
        <f>IF(SP_SUL!K2178="","*",SP_SUL!K2178)</f>
        <v>*</v>
      </c>
      <c r="O2156" s="258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8" t="str">
        <f>IF(SP_SUL!N2179="","*",SP_SUL!N2179)</f>
        <v>*</v>
      </c>
      <c r="M2157" s="111" t="str">
        <f>IF(SP_SUL!J2179="","*",SP_SUL!J2179)</f>
        <v>*</v>
      </c>
      <c r="N2157" s="257" t="str">
        <f>IF(SP_SUL!K2179="","*",SP_SUL!K2179)</f>
        <v>*</v>
      </c>
      <c r="O2157" s="257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2" t="str">
        <f>IF(SP_SUL!N2180="","*",SP_SUL!N2180)</f>
        <v>*</v>
      </c>
      <c r="M2158" s="150" t="str">
        <f>IF(SP_SUL!J2180="","*",SP_SUL!J2180)</f>
        <v>*</v>
      </c>
      <c r="N2158" s="258" t="str">
        <f>IF(SP_SUL!K2180="","*",SP_SUL!K2180)</f>
        <v>*</v>
      </c>
      <c r="O2158" s="258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2" t="str">
        <f>IF(SP_SUL!N2181="","*",SP_SUL!N2181)</f>
        <v>*</v>
      </c>
      <c r="M2159" s="150" t="str">
        <f>IF(SP_SUL!J2181="","*",SP_SUL!J2181)</f>
        <v>*</v>
      </c>
      <c r="N2159" s="258" t="str">
        <f>IF(SP_SUL!K2181="","*",SP_SUL!K2181)</f>
        <v>*</v>
      </c>
      <c r="O2159" s="258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8" t="str">
        <f>IF(SP_SUL!N2182="","*",SP_SUL!N2182)</f>
        <v>*</v>
      </c>
      <c r="M2160" s="111" t="str">
        <f>IF(SP_SUL!J2182="","*",SP_SUL!J2182)</f>
        <v>*</v>
      </c>
      <c r="N2160" s="257" t="str">
        <f>IF(SP_SUL!K2182="","*",SP_SUL!K2182)</f>
        <v>*</v>
      </c>
      <c r="O2160" s="257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2" t="str">
        <f>IF(SP_SUL!N2183="","*",SP_SUL!N2183)</f>
        <v>*</v>
      </c>
      <c r="M2161" s="150" t="str">
        <f>IF(SP_SUL!J2183="","*",SP_SUL!J2183)</f>
        <v>*</v>
      </c>
      <c r="N2161" s="258" t="str">
        <f>IF(SP_SUL!K2183="","*",SP_SUL!K2183)</f>
        <v>*</v>
      </c>
      <c r="O2161" s="258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2" t="str">
        <f>IF(SP_SUL!N2184="","*",SP_SUL!N2184)</f>
        <v>*</v>
      </c>
      <c r="M2162" s="150" t="str">
        <f>IF(SP_SUL!J2184="","*",SP_SUL!J2184)</f>
        <v>*</v>
      </c>
      <c r="N2162" s="258" t="str">
        <f>IF(SP_SUL!K2184="","*",SP_SUL!K2184)</f>
        <v>*</v>
      </c>
      <c r="O2162" s="258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8" t="str">
        <f>IF(SP_SUL!N2185="","*",SP_SUL!N2185)</f>
        <v>*</v>
      </c>
      <c r="M2163" s="111" t="str">
        <f>IF(SP_SUL!J2185="","*",SP_SUL!J2185)</f>
        <v>*</v>
      </c>
      <c r="N2163" s="257" t="str">
        <f>IF(SP_SUL!K2185="","*",SP_SUL!K2185)</f>
        <v>*</v>
      </c>
      <c r="O2163" s="257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2" t="str">
        <f>IF(SP_SUL!N2186="","*",SP_SUL!N2186)</f>
        <v>*</v>
      </c>
      <c r="M2164" s="150" t="str">
        <f>IF(SP_SUL!J2186="","*",SP_SUL!J2186)</f>
        <v>*</v>
      </c>
      <c r="N2164" s="258" t="str">
        <f>IF(SP_SUL!K2186="","*",SP_SUL!K2186)</f>
        <v>*</v>
      </c>
      <c r="O2164" s="258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2" t="str">
        <f>IF(SP_SUL!N2187="","*",SP_SUL!N2187)</f>
        <v>*</v>
      </c>
      <c r="M2165" s="150" t="str">
        <f>IF(SP_SUL!J2187="","*",SP_SUL!J2187)</f>
        <v>*</v>
      </c>
      <c r="N2165" s="258" t="str">
        <f>IF(SP_SUL!K2187="","*",SP_SUL!K2187)</f>
        <v>*</v>
      </c>
      <c r="O2165" s="258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8" t="str">
        <f>IF(SP_SUL!N2188="","*",SP_SUL!N2188)</f>
        <v>*</v>
      </c>
      <c r="M2166" s="111" t="str">
        <f>IF(SP_SUL!J2188="","*",SP_SUL!J2188)</f>
        <v>*</v>
      </c>
      <c r="N2166" s="257" t="str">
        <f>IF(SP_SUL!K2188="","*",SP_SUL!K2188)</f>
        <v>*</v>
      </c>
      <c r="O2166" s="257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2" t="str">
        <f>IF(SP_SUL!N2189="","*",SP_SUL!N2189)</f>
        <v>*</v>
      </c>
      <c r="M2167" s="150" t="str">
        <f>IF(SP_SUL!J2189="","*",SP_SUL!J2189)</f>
        <v>*</v>
      </c>
      <c r="N2167" s="258" t="str">
        <f>IF(SP_SUL!K2189="","*",SP_SUL!K2189)</f>
        <v>*</v>
      </c>
      <c r="O2167" s="258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2" t="str">
        <f>IF(SP_SUL!N2190="","*",SP_SUL!N2190)</f>
        <v>*</v>
      </c>
      <c r="M2168" s="150" t="str">
        <f>IF(SP_SUL!J2190="","*",SP_SUL!J2190)</f>
        <v>*</v>
      </c>
      <c r="N2168" s="258" t="str">
        <f>IF(SP_SUL!K2190="","*",SP_SUL!K2190)</f>
        <v>*</v>
      </c>
      <c r="O2168" s="258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8" t="str">
        <f>IF(SP_SUL!N2191="","*",SP_SUL!N2191)</f>
        <v>*</v>
      </c>
      <c r="M2169" s="111" t="str">
        <f>IF(SP_SUL!J2191="","*",SP_SUL!J2191)</f>
        <v>*</v>
      </c>
      <c r="N2169" s="257" t="str">
        <f>IF(SP_SUL!K2191="","*",SP_SUL!K2191)</f>
        <v>*</v>
      </c>
      <c r="O2169" s="257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2" t="str">
        <f>IF(SP_SUL!N2192="","*",SP_SUL!N2192)</f>
        <v>*</v>
      </c>
      <c r="M2170" s="150" t="str">
        <f>IF(SP_SUL!J2192="","*",SP_SUL!J2192)</f>
        <v>*</v>
      </c>
      <c r="N2170" s="258" t="str">
        <f>IF(SP_SUL!K2192="","*",SP_SUL!K2192)</f>
        <v>*</v>
      </c>
      <c r="O2170" s="258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2" t="str">
        <f>IF(SP_SUL!N2193="","*",SP_SUL!N2193)</f>
        <v>*</v>
      </c>
      <c r="M2171" s="150" t="str">
        <f>IF(SP_SUL!J2193="","*",SP_SUL!J2193)</f>
        <v>*</v>
      </c>
      <c r="N2171" s="258" t="str">
        <f>IF(SP_SUL!K2193="","*",SP_SUL!K2193)</f>
        <v>*</v>
      </c>
      <c r="O2171" s="258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8" t="str">
        <f>IF(SP_SUL!N2194="","*",SP_SUL!N2194)</f>
        <v>*</v>
      </c>
      <c r="M2172" s="111" t="str">
        <f>IF(SP_SUL!J2194="","*",SP_SUL!J2194)</f>
        <v>*</v>
      </c>
      <c r="N2172" s="257" t="str">
        <f>IF(SP_SUL!K2194="","*",SP_SUL!K2194)</f>
        <v>*</v>
      </c>
      <c r="O2172" s="257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2" t="str">
        <f>IF(SP_SUL!N2195="","*",SP_SUL!N2195)</f>
        <v>*</v>
      </c>
      <c r="M2173" s="150" t="str">
        <f>IF(SP_SUL!J2195="","*",SP_SUL!J2195)</f>
        <v>*</v>
      </c>
      <c r="N2173" s="258" t="str">
        <f>IF(SP_SUL!K2195="","*",SP_SUL!K2195)</f>
        <v>*</v>
      </c>
      <c r="O2173" s="258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2" t="str">
        <f>IF(SP_SUL!N2196="","*",SP_SUL!N2196)</f>
        <v>*</v>
      </c>
      <c r="M2174" s="150" t="str">
        <f>IF(SP_SUL!J2196="","*",SP_SUL!J2196)</f>
        <v>*</v>
      </c>
      <c r="N2174" s="258" t="str">
        <f>IF(SP_SUL!K2196="","*",SP_SUL!K2196)</f>
        <v>*</v>
      </c>
      <c r="O2174" s="258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8" t="str">
        <f>IF(SP_SUL!N2197="","*",SP_SUL!N2197)</f>
        <v>*</v>
      </c>
      <c r="M2175" s="111" t="str">
        <f>IF(SP_SUL!J2197="","*",SP_SUL!J2197)</f>
        <v>*</v>
      </c>
      <c r="N2175" s="257" t="str">
        <f>IF(SP_SUL!K2197="","*",SP_SUL!K2197)</f>
        <v>*</v>
      </c>
      <c r="O2175" s="257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2" t="str">
        <f>IF(SP_SUL!N2198="","*",SP_SUL!N2198)</f>
        <v>*</v>
      </c>
      <c r="M2176" s="150" t="str">
        <f>IF(SP_SUL!J2198="","*",SP_SUL!J2198)</f>
        <v>*</v>
      </c>
      <c r="N2176" s="258" t="str">
        <f>IF(SP_SUL!K2198="","*",SP_SUL!K2198)</f>
        <v>*</v>
      </c>
      <c r="O2176" s="258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2" t="str">
        <f>IF(SP_SUL!N2199="","*",SP_SUL!N2199)</f>
        <v>*</v>
      </c>
      <c r="M2177" s="150" t="str">
        <f>IF(SP_SUL!J2199="","*",SP_SUL!J2199)</f>
        <v>*</v>
      </c>
      <c r="N2177" s="258" t="str">
        <f>IF(SP_SUL!K2199="","*",SP_SUL!K2199)</f>
        <v>*</v>
      </c>
      <c r="O2177" s="258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8" t="str">
        <f>IF(SP_SUL!N2200="","*",SP_SUL!N2200)</f>
        <v>*</v>
      </c>
      <c r="M2178" s="111" t="str">
        <f>IF(SP_SUL!J2200="","*",SP_SUL!J2200)</f>
        <v>*</v>
      </c>
      <c r="N2178" s="257" t="str">
        <f>IF(SP_SUL!K2200="","*",SP_SUL!K2200)</f>
        <v>*</v>
      </c>
      <c r="O2178" s="257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2" t="str">
        <f>IF(SP_SUL!N2201="","*",SP_SUL!N2201)</f>
        <v>*</v>
      </c>
      <c r="M2179" s="150" t="str">
        <f>IF(SP_SUL!J2201="","*",SP_SUL!J2201)</f>
        <v>*</v>
      </c>
      <c r="N2179" s="258" t="str">
        <f>IF(SP_SUL!K2201="","*",SP_SUL!K2201)</f>
        <v>*</v>
      </c>
      <c r="O2179" s="258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2" t="str">
        <f>IF(SP_SUL!N2202="","*",SP_SUL!N2202)</f>
        <v>*</v>
      </c>
      <c r="M2180" s="150" t="str">
        <f>IF(SP_SUL!J2202="","*",SP_SUL!J2202)</f>
        <v>*</v>
      </c>
      <c r="N2180" s="258" t="str">
        <f>IF(SP_SUL!K2202="","*",SP_SUL!K2202)</f>
        <v>*</v>
      </c>
      <c r="O2180" s="258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8" t="str">
        <f>IF(SP_SUL!N2203="","*",SP_SUL!N2203)</f>
        <v>*</v>
      </c>
      <c r="M2181" s="111" t="str">
        <f>IF(SP_SUL!J2203="","*",SP_SUL!J2203)</f>
        <v>*</v>
      </c>
      <c r="N2181" s="257" t="str">
        <f>IF(SP_SUL!K2203="","*",SP_SUL!K2203)</f>
        <v>*</v>
      </c>
      <c r="O2181" s="257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2" t="str">
        <f>IF(SP_SUL!N2204="","*",SP_SUL!N2204)</f>
        <v>*</v>
      </c>
      <c r="M2182" s="150" t="str">
        <f>IF(SP_SUL!J2204="","*",SP_SUL!J2204)</f>
        <v>*</v>
      </c>
      <c r="N2182" s="258" t="str">
        <f>IF(SP_SUL!K2204="","*",SP_SUL!K2204)</f>
        <v>*</v>
      </c>
      <c r="O2182" s="258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2" t="str">
        <f>IF(SP_SUL!N2205="","*",SP_SUL!N2205)</f>
        <v>*</v>
      </c>
      <c r="M2183" s="150" t="str">
        <f>IF(SP_SUL!J2205="","*",SP_SUL!J2205)</f>
        <v>*</v>
      </c>
      <c r="N2183" s="258" t="str">
        <f>IF(SP_SUL!K2205="","*",SP_SUL!K2205)</f>
        <v>*</v>
      </c>
      <c r="O2183" s="258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8" t="str">
        <f>IF(SP_SUL!N2206="","*",SP_SUL!N2206)</f>
        <v>*</v>
      </c>
      <c r="M2184" s="111" t="str">
        <f>IF(SP_SUL!J2206="","*",SP_SUL!J2206)</f>
        <v>*</v>
      </c>
      <c r="N2184" s="257" t="str">
        <f>IF(SP_SUL!K2206="","*",SP_SUL!K2206)</f>
        <v>*</v>
      </c>
      <c r="O2184" s="257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2" t="str">
        <f>IF(SP_SUL!N2207="","*",SP_SUL!N2207)</f>
        <v>*</v>
      </c>
      <c r="M2185" s="150" t="str">
        <f>IF(SP_SUL!J2207="","*",SP_SUL!J2207)</f>
        <v>*</v>
      </c>
      <c r="N2185" s="258" t="str">
        <f>IF(SP_SUL!K2207="","*",SP_SUL!K2207)</f>
        <v>*</v>
      </c>
      <c r="O2185" s="258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2" t="str">
        <f>IF(SP_SUL!N2208="","*",SP_SUL!N2208)</f>
        <v>*</v>
      </c>
      <c r="M2186" s="150" t="str">
        <f>IF(SP_SUL!J2208="","*",SP_SUL!J2208)</f>
        <v>*</v>
      </c>
      <c r="N2186" s="258" t="str">
        <f>IF(SP_SUL!K2208="","*",SP_SUL!K2208)</f>
        <v>*</v>
      </c>
      <c r="O2186" s="258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8" t="str">
        <f>IF(SP_SUL!N2209="","*",SP_SUL!N2209)</f>
        <v>*</v>
      </c>
      <c r="M2187" s="111" t="str">
        <f>IF(SP_SUL!J2209="","*",SP_SUL!J2209)</f>
        <v>*</v>
      </c>
      <c r="N2187" s="257" t="str">
        <f>IF(SP_SUL!K2209="","*",SP_SUL!K2209)</f>
        <v>*</v>
      </c>
      <c r="O2187" s="257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2" t="str">
        <f>IF(SP_SUL!N2210="","*",SP_SUL!N2210)</f>
        <v>*</v>
      </c>
      <c r="M2188" s="150" t="str">
        <f>IF(SP_SUL!J2210="","*",SP_SUL!J2210)</f>
        <v>*</v>
      </c>
      <c r="N2188" s="258" t="str">
        <f>IF(SP_SUL!K2210="","*",SP_SUL!K2210)</f>
        <v>*</v>
      </c>
      <c r="O2188" s="258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2" t="str">
        <f>IF(SP_SUL!N2211="","*",SP_SUL!N2211)</f>
        <v>*</v>
      </c>
      <c r="M2189" s="150" t="str">
        <f>IF(SP_SUL!J2211="","*",SP_SUL!J2211)</f>
        <v>*</v>
      </c>
      <c r="N2189" s="258" t="str">
        <f>IF(SP_SUL!K2211="","*",SP_SUL!K2211)</f>
        <v>*</v>
      </c>
      <c r="O2189" s="258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8" t="str">
        <f>IF(SP_SUL!N2212="","*",SP_SUL!N2212)</f>
        <v>*</v>
      </c>
      <c r="M2190" s="111" t="str">
        <f>IF(SP_SUL!J2212="","*",SP_SUL!J2212)</f>
        <v>*</v>
      </c>
      <c r="N2190" s="257" t="str">
        <f>IF(SP_SUL!K2212="","*",SP_SUL!K2212)</f>
        <v>*</v>
      </c>
      <c r="O2190" s="257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2" t="str">
        <f>IF(SP_SUL!N2213="","*",SP_SUL!N2213)</f>
        <v>*</v>
      </c>
      <c r="M2191" s="150" t="str">
        <f>IF(SP_SUL!J2213="","*",SP_SUL!J2213)</f>
        <v>*</v>
      </c>
      <c r="N2191" s="258" t="str">
        <f>IF(SP_SUL!K2213="","*",SP_SUL!K2213)</f>
        <v>*</v>
      </c>
      <c r="O2191" s="258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2" t="str">
        <f>IF(SP_SUL!N2214="","*",SP_SUL!N2214)</f>
        <v>*</v>
      </c>
      <c r="M2192" s="150" t="str">
        <f>IF(SP_SUL!J2214="","*",SP_SUL!J2214)</f>
        <v>*</v>
      </c>
      <c r="N2192" s="258" t="str">
        <f>IF(SP_SUL!K2214="","*",SP_SUL!K2214)</f>
        <v>*</v>
      </c>
      <c r="O2192" s="258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8" t="str">
        <f>IF(SP_SUL!N2215="","*",SP_SUL!N2215)</f>
        <v>*</v>
      </c>
      <c r="M2193" s="111" t="str">
        <f>IF(SP_SUL!J2215="","*",SP_SUL!J2215)</f>
        <v>*</v>
      </c>
      <c r="N2193" s="257" t="str">
        <f>IF(SP_SUL!K2215="","*",SP_SUL!K2215)</f>
        <v>*</v>
      </c>
      <c r="O2193" s="257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2" t="str">
        <f>IF(SP_SUL!N2216="","*",SP_SUL!N2216)</f>
        <v>*</v>
      </c>
      <c r="M2194" s="150" t="str">
        <f>IF(SP_SUL!J2216="","*",SP_SUL!J2216)</f>
        <v>*</v>
      </c>
      <c r="N2194" s="258" t="str">
        <f>IF(SP_SUL!K2216="","*",SP_SUL!K2216)</f>
        <v>*</v>
      </c>
      <c r="O2194" s="258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2" t="str">
        <f>IF(SP_SUL!N2217="","*",SP_SUL!N2217)</f>
        <v>*</v>
      </c>
      <c r="M2195" s="150" t="str">
        <f>IF(SP_SUL!J2217="","*",SP_SUL!J2217)</f>
        <v>*</v>
      </c>
      <c r="N2195" s="258" t="str">
        <f>IF(SP_SUL!K2217="","*",SP_SUL!K2217)</f>
        <v>*</v>
      </c>
      <c r="O2195" s="258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8" t="str">
        <f>IF(SP_SUL!N2218="","*",SP_SUL!N2218)</f>
        <v>*</v>
      </c>
      <c r="M2196" s="111" t="str">
        <f>IF(SP_SUL!J2218="","*",SP_SUL!J2218)</f>
        <v>*</v>
      </c>
      <c r="N2196" s="257" t="str">
        <f>IF(SP_SUL!K2218="","*",SP_SUL!K2218)</f>
        <v>*</v>
      </c>
      <c r="O2196" s="257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2" t="str">
        <f>IF(SP_SUL!N2219="","*",SP_SUL!N2219)</f>
        <v>*</v>
      </c>
      <c r="M2197" s="150" t="str">
        <f>IF(SP_SUL!J2219="","*",SP_SUL!J2219)</f>
        <v>*</v>
      </c>
      <c r="N2197" s="258" t="str">
        <f>IF(SP_SUL!K2219="","*",SP_SUL!K2219)</f>
        <v>*</v>
      </c>
      <c r="O2197" s="258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2" t="str">
        <f>IF(SP_SUL!N2220="","*",SP_SUL!N2220)</f>
        <v>*</v>
      </c>
      <c r="M2198" s="150" t="str">
        <f>IF(SP_SUL!J2220="","*",SP_SUL!J2220)</f>
        <v>*</v>
      </c>
      <c r="N2198" s="258" t="str">
        <f>IF(SP_SUL!K2220="","*",SP_SUL!K2220)</f>
        <v>*</v>
      </c>
      <c r="O2198" s="258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8" t="str">
        <f>IF(SP_SUL!N2221="","*",SP_SUL!N2221)</f>
        <v>*</v>
      </c>
      <c r="M2199" s="111" t="str">
        <f>IF(SP_SUL!J2221="","*",SP_SUL!J2221)</f>
        <v>*</v>
      </c>
      <c r="N2199" s="257" t="str">
        <f>IF(SP_SUL!K2221="","*",SP_SUL!K2221)</f>
        <v>*</v>
      </c>
      <c r="O2199" s="257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2" t="str">
        <f>IF(SP_SUL!N2222="","*",SP_SUL!N2222)</f>
        <v>*</v>
      </c>
      <c r="M2200" s="150" t="str">
        <f>IF(SP_SUL!J2222="","*",SP_SUL!J2222)</f>
        <v>*</v>
      </c>
      <c r="N2200" s="258" t="str">
        <f>IF(SP_SUL!K2222="","*",SP_SUL!K2222)</f>
        <v>*</v>
      </c>
      <c r="O2200" s="258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2" t="str">
        <f>IF(SP_SUL!N2223="","*",SP_SUL!N2223)</f>
        <v>*</v>
      </c>
      <c r="M2201" s="150" t="str">
        <f>IF(SP_SUL!J2223="","*",SP_SUL!J2223)</f>
        <v>*</v>
      </c>
      <c r="N2201" s="258" t="str">
        <f>IF(SP_SUL!K2223="","*",SP_SUL!K2223)</f>
        <v>*</v>
      </c>
      <c r="O2201" s="258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8" t="str">
        <f>IF(SP_SUL!N2224="","*",SP_SUL!N2224)</f>
        <v>*</v>
      </c>
      <c r="M2202" s="111" t="str">
        <f>IF(SP_SUL!J2224="","*",SP_SUL!J2224)</f>
        <v>*</v>
      </c>
      <c r="N2202" s="257" t="str">
        <f>IF(SP_SUL!K2224="","*",SP_SUL!K2224)</f>
        <v>*</v>
      </c>
      <c r="O2202" s="257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2" t="str">
        <f>IF(SP_SUL!N2225="","*",SP_SUL!N2225)</f>
        <v>*</v>
      </c>
      <c r="M2203" s="150" t="str">
        <f>IF(SP_SUL!J2225="","*",SP_SUL!J2225)</f>
        <v>*</v>
      </c>
      <c r="N2203" s="258" t="str">
        <f>IF(SP_SUL!K2225="","*",SP_SUL!K2225)</f>
        <v>*</v>
      </c>
      <c r="O2203" s="258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2" t="str">
        <f>IF(SP_SUL!N2226="","*",SP_SUL!N2226)</f>
        <v>*</v>
      </c>
      <c r="M2204" s="150" t="str">
        <f>IF(SP_SUL!J2226="","*",SP_SUL!J2226)</f>
        <v>*</v>
      </c>
      <c r="N2204" s="258" t="str">
        <f>IF(SP_SUL!K2226="","*",SP_SUL!K2226)</f>
        <v>*</v>
      </c>
      <c r="O2204" s="258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8" t="str">
        <f>IF(SP_SUL!N2227="","*",SP_SUL!N2227)</f>
        <v>*</v>
      </c>
      <c r="M2205" s="111" t="str">
        <f>IF(SP_SUL!J2227="","*",SP_SUL!J2227)</f>
        <v>*</v>
      </c>
      <c r="N2205" s="257" t="str">
        <f>IF(SP_SUL!K2227="","*",SP_SUL!K2227)</f>
        <v>*</v>
      </c>
      <c r="O2205" s="257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2" t="str">
        <f>IF(SP_SUL!N2228="","*",SP_SUL!N2228)</f>
        <v>*</v>
      </c>
      <c r="M2206" s="150" t="str">
        <f>IF(SP_SUL!J2228="","*",SP_SUL!J2228)</f>
        <v>*</v>
      </c>
      <c r="N2206" s="258" t="str">
        <f>IF(SP_SUL!K2228="","*",SP_SUL!K2228)</f>
        <v>*</v>
      </c>
      <c r="O2206" s="258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2" t="str">
        <f>IF(SP_SUL!N2229="","*",SP_SUL!N2229)</f>
        <v>*</v>
      </c>
      <c r="M2207" s="150" t="str">
        <f>IF(SP_SUL!J2229="","*",SP_SUL!J2229)</f>
        <v>*</v>
      </c>
      <c r="N2207" s="258" t="str">
        <f>IF(SP_SUL!K2229="","*",SP_SUL!K2229)</f>
        <v>*</v>
      </c>
      <c r="O2207" s="258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8" t="str">
        <f>IF(SP_SUL!N2230="","*",SP_SUL!N2230)</f>
        <v>*</v>
      </c>
      <c r="M2208" s="111" t="str">
        <f>IF(SP_SUL!J2230="","*",SP_SUL!J2230)</f>
        <v>*</v>
      </c>
      <c r="N2208" s="257" t="str">
        <f>IF(SP_SUL!K2230="","*",SP_SUL!K2230)</f>
        <v>*</v>
      </c>
      <c r="O2208" s="257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2" t="str">
        <f>IF(SP_SUL!N2231="","*",SP_SUL!N2231)</f>
        <v>*</v>
      </c>
      <c r="M2209" s="150" t="str">
        <f>IF(SP_SUL!J2231="","*",SP_SUL!J2231)</f>
        <v>*</v>
      </c>
      <c r="N2209" s="258" t="str">
        <f>IF(SP_SUL!K2231="","*",SP_SUL!K2231)</f>
        <v>*</v>
      </c>
      <c r="O2209" s="258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2" t="str">
        <f>IF(SP_SUL!N2232="","*",SP_SUL!N2232)</f>
        <v>*</v>
      </c>
      <c r="M2210" s="150" t="str">
        <f>IF(SP_SUL!J2232="","*",SP_SUL!J2232)</f>
        <v>*</v>
      </c>
      <c r="N2210" s="258" t="str">
        <f>IF(SP_SUL!K2232="","*",SP_SUL!K2232)</f>
        <v>*</v>
      </c>
      <c r="O2210" s="258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8" t="str">
        <f>IF(SP_SUL!N2233="","*",SP_SUL!N2233)</f>
        <v>*</v>
      </c>
      <c r="M2211" s="111" t="str">
        <f>IF(SP_SUL!J2233="","*",SP_SUL!J2233)</f>
        <v>*</v>
      </c>
      <c r="N2211" s="257" t="str">
        <f>IF(SP_SUL!K2233="","*",SP_SUL!K2233)</f>
        <v>*</v>
      </c>
      <c r="O2211" s="257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2" t="str">
        <f>IF(SP_SUL!N2234="","*",SP_SUL!N2234)</f>
        <v>*</v>
      </c>
      <c r="M2212" s="150" t="str">
        <f>IF(SP_SUL!J2234="","*",SP_SUL!J2234)</f>
        <v>*</v>
      </c>
      <c r="N2212" s="258" t="str">
        <f>IF(SP_SUL!K2234="","*",SP_SUL!K2234)</f>
        <v>*</v>
      </c>
      <c r="O2212" s="258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2" t="str">
        <f>IF(SP_SUL!N2235="","*",SP_SUL!N2235)</f>
        <v>*</v>
      </c>
      <c r="M2213" s="150" t="str">
        <f>IF(SP_SUL!J2235="","*",SP_SUL!J2235)</f>
        <v>*</v>
      </c>
      <c r="N2213" s="258" t="str">
        <f>IF(SP_SUL!K2235="","*",SP_SUL!K2235)</f>
        <v>*</v>
      </c>
      <c r="O2213" s="258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8" t="str">
        <f>IF(SP_SUL!N2236="","*",SP_SUL!N2236)</f>
        <v>*</v>
      </c>
      <c r="M2214" s="111" t="str">
        <f>IF(SP_SUL!J2236="","*",SP_SUL!J2236)</f>
        <v>*</v>
      </c>
      <c r="N2214" s="257" t="str">
        <f>IF(SP_SUL!K2236="","*",SP_SUL!K2236)</f>
        <v>*</v>
      </c>
      <c r="O2214" s="257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2" t="str">
        <f>IF(SP_SUL!N2237="","*",SP_SUL!N2237)</f>
        <v>*</v>
      </c>
      <c r="M2215" s="150" t="str">
        <f>IF(SP_SUL!J2237="","*",SP_SUL!J2237)</f>
        <v>*</v>
      </c>
      <c r="N2215" s="258" t="str">
        <f>IF(SP_SUL!K2237="","*",SP_SUL!K2237)</f>
        <v>*</v>
      </c>
      <c r="O2215" s="258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2" t="str">
        <f>IF(SP_SUL!N2238="","*",SP_SUL!N2238)</f>
        <v>*</v>
      </c>
      <c r="M2216" s="150" t="str">
        <f>IF(SP_SUL!J2238="","*",SP_SUL!J2238)</f>
        <v>*</v>
      </c>
      <c r="N2216" s="258" t="str">
        <f>IF(SP_SUL!K2238="","*",SP_SUL!K2238)</f>
        <v>*</v>
      </c>
      <c r="O2216" s="258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8" t="str">
        <f>IF(SP_SUL!N2239="","*",SP_SUL!N2239)</f>
        <v>*</v>
      </c>
      <c r="M2217" s="111" t="str">
        <f>IF(SP_SUL!J2239="","*",SP_SUL!J2239)</f>
        <v>*</v>
      </c>
      <c r="N2217" s="257" t="str">
        <f>IF(SP_SUL!K2239="","*",SP_SUL!K2239)</f>
        <v>*</v>
      </c>
      <c r="O2217" s="257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2" t="str">
        <f>IF(SP_SUL!N2240="","*",SP_SUL!N2240)</f>
        <v>*</v>
      </c>
      <c r="M2218" s="150" t="str">
        <f>IF(SP_SUL!J2240="","*",SP_SUL!J2240)</f>
        <v>*</v>
      </c>
      <c r="N2218" s="258" t="str">
        <f>IF(SP_SUL!K2240="","*",SP_SUL!K2240)</f>
        <v>*</v>
      </c>
      <c r="O2218" s="258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2" t="str">
        <f>IF(SP_SUL!N2241="","*",SP_SUL!N2241)</f>
        <v>*</v>
      </c>
      <c r="M2219" s="150" t="str">
        <f>IF(SP_SUL!J2241="","*",SP_SUL!J2241)</f>
        <v>*</v>
      </c>
      <c r="N2219" s="258" t="str">
        <f>IF(SP_SUL!K2241="","*",SP_SUL!K2241)</f>
        <v>*</v>
      </c>
      <c r="O2219" s="258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8" t="str">
        <f>IF(SP_SUL!N2242="","*",SP_SUL!N2242)</f>
        <v>*</v>
      </c>
      <c r="M2220" s="111" t="str">
        <f>IF(SP_SUL!J2242="","*",SP_SUL!J2242)</f>
        <v>*</v>
      </c>
      <c r="N2220" s="257" t="str">
        <f>IF(SP_SUL!K2242="","*",SP_SUL!K2242)</f>
        <v>*</v>
      </c>
      <c r="O2220" s="257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2" t="str">
        <f>IF(SP_SUL!N2243="","*",SP_SUL!N2243)</f>
        <v>*</v>
      </c>
      <c r="M2221" s="150" t="str">
        <f>IF(SP_SUL!J2243="","*",SP_SUL!J2243)</f>
        <v>*</v>
      </c>
      <c r="N2221" s="258" t="str">
        <f>IF(SP_SUL!K2243="","*",SP_SUL!K2243)</f>
        <v>*</v>
      </c>
      <c r="O2221" s="258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2" t="str">
        <f>IF(SP_SUL!N2244="","*",SP_SUL!N2244)</f>
        <v>*</v>
      </c>
      <c r="M2222" s="150" t="str">
        <f>IF(SP_SUL!J2244="","*",SP_SUL!J2244)</f>
        <v>*</v>
      </c>
      <c r="N2222" s="258" t="str">
        <f>IF(SP_SUL!K2244="","*",SP_SUL!K2244)</f>
        <v>*</v>
      </c>
      <c r="O2222" s="258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8" t="str">
        <f>IF(SP_SUL!N2245="","*",SP_SUL!N2245)</f>
        <v>*</v>
      </c>
      <c r="M2223" s="111" t="str">
        <f>IF(SP_SUL!J2245="","*",SP_SUL!J2245)</f>
        <v>*</v>
      </c>
      <c r="N2223" s="257" t="str">
        <f>IF(SP_SUL!K2245="","*",SP_SUL!K2245)</f>
        <v>*</v>
      </c>
      <c r="O2223" s="257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2" t="str">
        <f>IF(SP_SUL!N2246="","*",SP_SUL!N2246)</f>
        <v>*</v>
      </c>
      <c r="M2224" s="150" t="str">
        <f>IF(SP_SUL!J2246="","*",SP_SUL!J2246)</f>
        <v>*</v>
      </c>
      <c r="N2224" s="258" t="str">
        <f>IF(SP_SUL!K2246="","*",SP_SUL!K2246)</f>
        <v>*</v>
      </c>
      <c r="O2224" s="258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2" t="str">
        <f>IF(SP_SUL!N2247="","*",SP_SUL!N2247)</f>
        <v>*</v>
      </c>
      <c r="M2225" s="150" t="str">
        <f>IF(SP_SUL!J2247="","*",SP_SUL!J2247)</f>
        <v>*</v>
      </c>
      <c r="N2225" s="258" t="str">
        <f>IF(SP_SUL!K2247="","*",SP_SUL!K2247)</f>
        <v>*</v>
      </c>
      <c r="O2225" s="258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8" t="str">
        <f>IF(SP_SUL!N2248="","*",SP_SUL!N2248)</f>
        <v>*</v>
      </c>
      <c r="M2226" s="111" t="str">
        <f>IF(SP_SUL!J2248="","*",SP_SUL!J2248)</f>
        <v>*</v>
      </c>
      <c r="N2226" s="257" t="str">
        <f>IF(SP_SUL!K2248="","*",SP_SUL!K2248)</f>
        <v>*</v>
      </c>
      <c r="O2226" s="257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2" t="str">
        <f>IF(SP_SUL!N2249="","*",SP_SUL!N2249)</f>
        <v>*</v>
      </c>
      <c r="M2227" s="150" t="str">
        <f>IF(SP_SUL!J2249="","*",SP_SUL!J2249)</f>
        <v>*</v>
      </c>
      <c r="N2227" s="258" t="str">
        <f>IF(SP_SUL!K2249="","*",SP_SUL!K2249)</f>
        <v>*</v>
      </c>
      <c r="O2227" s="258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2" t="str">
        <f>IF(SP_SUL!N2250="","*",SP_SUL!N2250)</f>
        <v>*</v>
      </c>
      <c r="M2228" s="150" t="str">
        <f>IF(SP_SUL!J2250="","*",SP_SUL!J2250)</f>
        <v>*</v>
      </c>
      <c r="N2228" s="258" t="str">
        <f>IF(SP_SUL!K2250="","*",SP_SUL!K2250)</f>
        <v>*</v>
      </c>
      <c r="O2228" s="258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8" t="str">
        <f>IF(SP_SUL!N2251="","*",SP_SUL!N2251)</f>
        <v>*</v>
      </c>
      <c r="M2229" s="111" t="str">
        <f>IF(SP_SUL!J2251="","*",SP_SUL!J2251)</f>
        <v>*</v>
      </c>
      <c r="N2229" s="257" t="str">
        <f>IF(SP_SUL!K2251="","*",SP_SUL!K2251)</f>
        <v>*</v>
      </c>
      <c r="O2229" s="257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2" t="str">
        <f>IF(SP_SUL!N2252="","*",SP_SUL!N2252)</f>
        <v>*</v>
      </c>
      <c r="M2230" s="150" t="str">
        <f>IF(SP_SUL!J2252="","*",SP_SUL!J2252)</f>
        <v>*</v>
      </c>
      <c r="N2230" s="258" t="str">
        <f>IF(SP_SUL!K2252="","*",SP_SUL!K2252)</f>
        <v>*</v>
      </c>
      <c r="O2230" s="258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2" t="str">
        <f>IF(SP_SUL!N2253="","*",SP_SUL!N2253)</f>
        <v>*</v>
      </c>
      <c r="M2231" s="150" t="str">
        <f>IF(SP_SUL!J2253="","*",SP_SUL!J2253)</f>
        <v>*</v>
      </c>
      <c r="N2231" s="258" t="str">
        <f>IF(SP_SUL!K2253="","*",SP_SUL!K2253)</f>
        <v>*</v>
      </c>
      <c r="O2231" s="258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8" t="str">
        <f>IF(SP_SUL!N2254="","*",SP_SUL!N2254)</f>
        <v>*</v>
      </c>
      <c r="M2232" s="111" t="str">
        <f>IF(SP_SUL!J2254="","*",SP_SUL!J2254)</f>
        <v>*</v>
      </c>
      <c r="N2232" s="257" t="str">
        <f>IF(SP_SUL!K2254="","*",SP_SUL!K2254)</f>
        <v>*</v>
      </c>
      <c r="O2232" s="257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2" t="str">
        <f>IF(SP_SUL!N2255="","*",SP_SUL!N2255)</f>
        <v>*</v>
      </c>
      <c r="M2233" s="150" t="str">
        <f>IF(SP_SUL!J2255="","*",SP_SUL!J2255)</f>
        <v>*</v>
      </c>
      <c r="N2233" s="258" t="str">
        <f>IF(SP_SUL!K2255="","*",SP_SUL!K2255)</f>
        <v>*</v>
      </c>
      <c r="O2233" s="258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2" t="str">
        <f>IF(SP_SUL!N2256="","*",SP_SUL!N2256)</f>
        <v>*</v>
      </c>
      <c r="M2234" s="150" t="str">
        <f>IF(SP_SUL!J2256="","*",SP_SUL!J2256)</f>
        <v>*</v>
      </c>
      <c r="N2234" s="258" t="str">
        <f>IF(SP_SUL!K2256="","*",SP_SUL!K2256)</f>
        <v>*</v>
      </c>
      <c r="O2234" s="258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8" t="str">
        <f>IF(SP_SUL!N2257="","*",SP_SUL!N2257)</f>
        <v>*</v>
      </c>
      <c r="M2235" s="111" t="str">
        <f>IF(SP_SUL!J2257="","*",SP_SUL!J2257)</f>
        <v>*</v>
      </c>
      <c r="N2235" s="257" t="str">
        <f>IF(SP_SUL!K2257="","*",SP_SUL!K2257)</f>
        <v>*</v>
      </c>
      <c r="O2235" s="257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2" t="str">
        <f>IF(SP_SUL!N2258="","*",SP_SUL!N2258)</f>
        <v>*</v>
      </c>
      <c r="M2236" s="150" t="str">
        <f>IF(SP_SUL!J2258="","*",SP_SUL!J2258)</f>
        <v>*</v>
      </c>
      <c r="N2236" s="258" t="str">
        <f>IF(SP_SUL!K2258="","*",SP_SUL!K2258)</f>
        <v>*</v>
      </c>
      <c r="O2236" s="258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2" t="str">
        <f>IF(SP_SUL!N2259="","*",SP_SUL!N2259)</f>
        <v>*</v>
      </c>
      <c r="M2237" s="150" t="str">
        <f>IF(SP_SUL!J2259="","*",SP_SUL!J2259)</f>
        <v>*</v>
      </c>
      <c r="N2237" s="258" t="str">
        <f>IF(SP_SUL!K2259="","*",SP_SUL!K2259)</f>
        <v>*</v>
      </c>
      <c r="O2237" s="258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8" t="str">
        <f>IF(SP_SUL!N2260="","*",SP_SUL!N2260)</f>
        <v>*</v>
      </c>
      <c r="M2238" s="111" t="str">
        <f>IF(SP_SUL!J2260="","*",SP_SUL!J2260)</f>
        <v>*</v>
      </c>
      <c r="N2238" s="257" t="str">
        <f>IF(SP_SUL!K2260="","*",SP_SUL!K2260)</f>
        <v>*</v>
      </c>
      <c r="O2238" s="257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2" t="str">
        <f>IF(SP_SUL!N2261="","*",SP_SUL!N2261)</f>
        <v>*</v>
      </c>
      <c r="M2239" s="150" t="str">
        <f>IF(SP_SUL!J2261="","*",SP_SUL!J2261)</f>
        <v>*</v>
      </c>
      <c r="N2239" s="258" t="str">
        <f>IF(SP_SUL!K2261="","*",SP_SUL!K2261)</f>
        <v>*</v>
      </c>
      <c r="O2239" s="258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2" t="str">
        <f>IF(SP_SUL!N2262="","*",SP_SUL!N2262)</f>
        <v>*</v>
      </c>
      <c r="M2240" s="150" t="str">
        <f>IF(SP_SUL!J2262="","*",SP_SUL!J2262)</f>
        <v>*</v>
      </c>
      <c r="N2240" s="258" t="str">
        <f>IF(SP_SUL!K2262="","*",SP_SUL!K2262)</f>
        <v>*</v>
      </c>
      <c r="O2240" s="258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8" t="str">
        <f>IF(SP_SUL!N2263="","*",SP_SUL!N2263)</f>
        <v>*</v>
      </c>
      <c r="M2241" s="111" t="str">
        <f>IF(SP_SUL!J2263="","*",SP_SUL!J2263)</f>
        <v>*</v>
      </c>
      <c r="N2241" s="257" t="str">
        <f>IF(SP_SUL!K2263="","*",SP_SUL!K2263)</f>
        <v>*</v>
      </c>
      <c r="O2241" s="257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2" t="str">
        <f>IF(SP_SUL!N2264="","*",SP_SUL!N2264)</f>
        <v>*</v>
      </c>
      <c r="M2242" s="150" t="str">
        <f>IF(SP_SUL!J2264="","*",SP_SUL!J2264)</f>
        <v>*</v>
      </c>
      <c r="N2242" s="258" t="str">
        <f>IF(SP_SUL!K2264="","*",SP_SUL!K2264)</f>
        <v>*</v>
      </c>
      <c r="O2242" s="258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2" t="str">
        <f>IF(SP_SUL!N2265="","*",SP_SUL!N2265)</f>
        <v>*</v>
      </c>
      <c r="M2243" s="150" t="str">
        <f>IF(SP_SUL!J2265="","*",SP_SUL!J2265)</f>
        <v>*</v>
      </c>
      <c r="N2243" s="258" t="str">
        <f>IF(SP_SUL!K2265="","*",SP_SUL!K2265)</f>
        <v>*</v>
      </c>
      <c r="O2243" s="258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8" t="str">
        <f>IF(SP_SUL!N2266="","*",SP_SUL!N2266)</f>
        <v>*</v>
      </c>
      <c r="M2244" s="111" t="str">
        <f>IF(SP_SUL!J2266="","*",SP_SUL!J2266)</f>
        <v>*</v>
      </c>
      <c r="N2244" s="257" t="str">
        <f>IF(SP_SUL!K2266="","*",SP_SUL!K2266)</f>
        <v>*</v>
      </c>
      <c r="O2244" s="257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2" t="str">
        <f>IF(SP_SUL!N2267="","*",SP_SUL!N2267)</f>
        <v>*</v>
      </c>
      <c r="M2245" s="150" t="str">
        <f>IF(SP_SUL!J2267="","*",SP_SUL!J2267)</f>
        <v>*</v>
      </c>
      <c r="N2245" s="258" t="str">
        <f>IF(SP_SUL!K2267="","*",SP_SUL!K2267)</f>
        <v>*</v>
      </c>
      <c r="O2245" s="258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2" t="str">
        <f>IF(SP_SUL!N2268="","*",SP_SUL!N2268)</f>
        <v>*</v>
      </c>
      <c r="M2246" s="150" t="str">
        <f>IF(SP_SUL!J2268="","*",SP_SUL!J2268)</f>
        <v>*</v>
      </c>
      <c r="N2246" s="258" t="str">
        <f>IF(SP_SUL!K2268="","*",SP_SUL!K2268)</f>
        <v>*</v>
      </c>
      <c r="O2246" s="258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8" t="str">
        <f>IF(SP_SUL!N2269="","*",SP_SUL!N2269)</f>
        <v>*</v>
      </c>
      <c r="M2247" s="111" t="str">
        <f>IF(SP_SUL!J2269="","*",SP_SUL!J2269)</f>
        <v>*</v>
      </c>
      <c r="N2247" s="257" t="str">
        <f>IF(SP_SUL!K2269="","*",SP_SUL!K2269)</f>
        <v>*</v>
      </c>
      <c r="O2247" s="257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2" t="str">
        <f>IF(SP_SUL!N2270="","*",SP_SUL!N2270)</f>
        <v>*</v>
      </c>
      <c r="M2248" s="150" t="str">
        <f>IF(SP_SUL!J2270="","*",SP_SUL!J2270)</f>
        <v>*</v>
      </c>
      <c r="N2248" s="258" t="str">
        <f>IF(SP_SUL!K2270="","*",SP_SUL!K2270)</f>
        <v>*</v>
      </c>
      <c r="O2248" s="258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2" t="str">
        <f>IF(SP_SUL!N2271="","*",SP_SUL!N2271)</f>
        <v>*</v>
      </c>
      <c r="M2249" s="150" t="str">
        <f>IF(SP_SUL!J2271="","*",SP_SUL!J2271)</f>
        <v>*</v>
      </c>
      <c r="N2249" s="258" t="str">
        <f>IF(SP_SUL!K2271="","*",SP_SUL!K2271)</f>
        <v>*</v>
      </c>
      <c r="O2249" s="258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8" t="str">
        <f>IF(SP_SUL!N2272="","*",SP_SUL!N2272)</f>
        <v>*</v>
      </c>
      <c r="M2250" s="111" t="str">
        <f>IF(SP_SUL!J2272="","*",SP_SUL!J2272)</f>
        <v>*</v>
      </c>
      <c r="N2250" s="257" t="str">
        <f>IF(SP_SUL!K2272="","*",SP_SUL!K2272)</f>
        <v>*</v>
      </c>
      <c r="O2250" s="257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2" t="str">
        <f>IF(SP_SUL!N2273="","*",SP_SUL!N2273)</f>
        <v>*</v>
      </c>
      <c r="M2251" s="150" t="str">
        <f>IF(SP_SUL!J2273="","*",SP_SUL!J2273)</f>
        <v>*</v>
      </c>
      <c r="N2251" s="258" t="str">
        <f>IF(SP_SUL!K2273="","*",SP_SUL!K2273)</f>
        <v>*</v>
      </c>
      <c r="O2251" s="258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2" t="str">
        <f>IF(SP_SUL!N2274="","*",SP_SUL!N2274)</f>
        <v>*</v>
      </c>
      <c r="M2252" s="150" t="str">
        <f>IF(SP_SUL!J2274="","*",SP_SUL!J2274)</f>
        <v>*</v>
      </c>
      <c r="N2252" s="258" t="str">
        <f>IF(SP_SUL!K2274="","*",SP_SUL!K2274)</f>
        <v>*</v>
      </c>
      <c r="O2252" s="258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8" t="str">
        <f>IF(SP_SUL!N2275="","*",SP_SUL!N2275)</f>
        <v>*</v>
      </c>
      <c r="M2253" s="111" t="str">
        <f>IF(SP_SUL!J2275="","*",SP_SUL!J2275)</f>
        <v>*</v>
      </c>
      <c r="N2253" s="257" t="str">
        <f>IF(SP_SUL!K2275="","*",SP_SUL!K2275)</f>
        <v>*</v>
      </c>
      <c r="O2253" s="257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2" t="str">
        <f>IF(SP_SUL!N2276="","*",SP_SUL!N2276)</f>
        <v>*</v>
      </c>
      <c r="M2254" s="150" t="str">
        <f>IF(SP_SUL!J2276="","*",SP_SUL!J2276)</f>
        <v>*</v>
      </c>
      <c r="N2254" s="258" t="str">
        <f>IF(SP_SUL!K2276="","*",SP_SUL!K2276)</f>
        <v>*</v>
      </c>
      <c r="O2254" s="258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2" t="str">
        <f>IF(SP_SUL!N2277="","*",SP_SUL!N2277)</f>
        <v>*</v>
      </c>
      <c r="M2255" s="150" t="str">
        <f>IF(SP_SUL!J2277="","*",SP_SUL!J2277)</f>
        <v>*</v>
      </c>
      <c r="N2255" s="258" t="str">
        <f>IF(SP_SUL!K2277="","*",SP_SUL!K2277)</f>
        <v>*</v>
      </c>
      <c r="O2255" s="258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8" t="str">
        <f>IF(SP_SUL!N2278="","*",SP_SUL!N2278)</f>
        <v>*</v>
      </c>
      <c r="M2256" s="111" t="str">
        <f>IF(SP_SUL!J2278="","*",SP_SUL!J2278)</f>
        <v>*</v>
      </c>
      <c r="N2256" s="257" t="str">
        <f>IF(SP_SUL!K2278="","*",SP_SUL!K2278)</f>
        <v>*</v>
      </c>
      <c r="O2256" s="257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2" t="str">
        <f>IF(SP_SUL!N2279="","*",SP_SUL!N2279)</f>
        <v>*</v>
      </c>
      <c r="M2257" s="150" t="str">
        <f>IF(SP_SUL!J2279="","*",SP_SUL!J2279)</f>
        <v>*</v>
      </c>
      <c r="N2257" s="258" t="str">
        <f>IF(SP_SUL!K2279="","*",SP_SUL!K2279)</f>
        <v>*</v>
      </c>
      <c r="O2257" s="258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2" t="str">
        <f>IF(SP_SUL!N2280="","*",SP_SUL!N2280)</f>
        <v>*</v>
      </c>
      <c r="M2258" s="150" t="str">
        <f>IF(SP_SUL!J2280="","*",SP_SUL!J2280)</f>
        <v>*</v>
      </c>
      <c r="N2258" s="258" t="str">
        <f>IF(SP_SUL!K2280="","*",SP_SUL!K2280)</f>
        <v>*</v>
      </c>
      <c r="O2258" s="258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8" t="str">
        <f>IF(SP_SUL!N2281="","*",SP_SUL!N2281)</f>
        <v>*</v>
      </c>
      <c r="M2259" s="111" t="str">
        <f>IF(SP_SUL!J2281="","*",SP_SUL!J2281)</f>
        <v>*</v>
      </c>
      <c r="N2259" s="257" t="str">
        <f>IF(SP_SUL!K2281="","*",SP_SUL!K2281)</f>
        <v>*</v>
      </c>
      <c r="O2259" s="257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2" t="str">
        <f>IF(SP_SUL!N2282="","*",SP_SUL!N2282)</f>
        <v>*</v>
      </c>
      <c r="M2260" s="150" t="str">
        <f>IF(SP_SUL!J2282="","*",SP_SUL!J2282)</f>
        <v>*</v>
      </c>
      <c r="N2260" s="258" t="str">
        <f>IF(SP_SUL!K2282="","*",SP_SUL!K2282)</f>
        <v>*</v>
      </c>
      <c r="O2260" s="258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2" t="str">
        <f>IF(SP_SUL!N2283="","*",SP_SUL!N2283)</f>
        <v>*</v>
      </c>
      <c r="M2261" s="150" t="str">
        <f>IF(SP_SUL!J2283="","*",SP_SUL!J2283)</f>
        <v>*</v>
      </c>
      <c r="N2261" s="258" t="str">
        <f>IF(SP_SUL!K2283="","*",SP_SUL!K2283)</f>
        <v>*</v>
      </c>
      <c r="O2261" s="258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8" t="str">
        <f>IF(SP_SUL!N2284="","*",SP_SUL!N2284)</f>
        <v>*</v>
      </c>
      <c r="M2262" s="111" t="str">
        <f>IF(SP_SUL!J2284="","*",SP_SUL!J2284)</f>
        <v>*</v>
      </c>
      <c r="N2262" s="257" t="str">
        <f>IF(SP_SUL!K2284="","*",SP_SUL!K2284)</f>
        <v>*</v>
      </c>
      <c r="O2262" s="257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2" t="str">
        <f>IF(SP_SUL!N2285="","*",SP_SUL!N2285)</f>
        <v>*</v>
      </c>
      <c r="M2263" s="150" t="str">
        <f>IF(SP_SUL!J2285="","*",SP_SUL!J2285)</f>
        <v>*</v>
      </c>
      <c r="N2263" s="258" t="str">
        <f>IF(SP_SUL!K2285="","*",SP_SUL!K2285)</f>
        <v>*</v>
      </c>
      <c r="O2263" s="258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2" t="str">
        <f>IF(SP_SUL!N2286="","*",SP_SUL!N2286)</f>
        <v>*</v>
      </c>
      <c r="M2264" s="150" t="str">
        <f>IF(SP_SUL!J2286="","*",SP_SUL!J2286)</f>
        <v>*</v>
      </c>
      <c r="N2264" s="258" t="str">
        <f>IF(SP_SUL!K2286="","*",SP_SUL!K2286)</f>
        <v>*</v>
      </c>
      <c r="O2264" s="258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8" t="str">
        <f>IF(SP_SUL!N2287="","*",SP_SUL!N2287)</f>
        <v>*</v>
      </c>
      <c r="M2265" s="111" t="str">
        <f>IF(SP_SUL!J2287="","*",SP_SUL!J2287)</f>
        <v>*</v>
      </c>
      <c r="N2265" s="257" t="str">
        <f>IF(SP_SUL!K2287="","*",SP_SUL!K2287)</f>
        <v>*</v>
      </c>
      <c r="O2265" s="257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2" t="str">
        <f>IF(SP_SUL!N2288="","*",SP_SUL!N2288)</f>
        <v>*</v>
      </c>
      <c r="M2266" s="150" t="str">
        <f>IF(SP_SUL!J2288="","*",SP_SUL!J2288)</f>
        <v>*</v>
      </c>
      <c r="N2266" s="258" t="str">
        <f>IF(SP_SUL!K2288="","*",SP_SUL!K2288)</f>
        <v>*</v>
      </c>
      <c r="O2266" s="258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2" t="str">
        <f>IF(SP_SUL!N2289="","*",SP_SUL!N2289)</f>
        <v>*</v>
      </c>
      <c r="M2267" s="150" t="str">
        <f>IF(SP_SUL!J2289="","*",SP_SUL!J2289)</f>
        <v>*</v>
      </c>
      <c r="N2267" s="258" t="str">
        <f>IF(SP_SUL!K2289="","*",SP_SUL!K2289)</f>
        <v>*</v>
      </c>
      <c r="O2267" s="258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8" t="str">
        <f>IF(SP_SUL!N2290="","*",SP_SUL!N2290)</f>
        <v>*</v>
      </c>
      <c r="M2268" s="111" t="str">
        <f>IF(SP_SUL!J2290="","*",SP_SUL!J2290)</f>
        <v>*</v>
      </c>
      <c r="N2268" s="257" t="str">
        <f>IF(SP_SUL!K2290="","*",SP_SUL!K2290)</f>
        <v>*</v>
      </c>
      <c r="O2268" s="257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2" t="str">
        <f>IF(SP_SUL!N2291="","*",SP_SUL!N2291)</f>
        <v>*</v>
      </c>
      <c r="M2269" s="150" t="str">
        <f>IF(SP_SUL!J2291="","*",SP_SUL!J2291)</f>
        <v>*</v>
      </c>
      <c r="N2269" s="258" t="str">
        <f>IF(SP_SUL!K2291="","*",SP_SUL!K2291)</f>
        <v>*</v>
      </c>
      <c r="O2269" s="258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2" t="str">
        <f>IF(SP_SUL!N2292="","*",SP_SUL!N2292)</f>
        <v>*</v>
      </c>
      <c r="M2270" s="150" t="str">
        <f>IF(SP_SUL!J2292="","*",SP_SUL!J2292)</f>
        <v>*</v>
      </c>
      <c r="N2270" s="258" t="str">
        <f>IF(SP_SUL!K2292="","*",SP_SUL!K2292)</f>
        <v>*</v>
      </c>
      <c r="O2270" s="258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8" t="str">
        <f>IF(SP_SUL!N2293="","*",SP_SUL!N2293)</f>
        <v>*</v>
      </c>
      <c r="M2271" s="111" t="str">
        <f>IF(SP_SUL!J2293="","*",SP_SUL!J2293)</f>
        <v>*</v>
      </c>
      <c r="N2271" s="257" t="str">
        <f>IF(SP_SUL!K2293="","*",SP_SUL!K2293)</f>
        <v>*</v>
      </c>
      <c r="O2271" s="257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2" t="str">
        <f>IF(SP_SUL!N2294="","*",SP_SUL!N2294)</f>
        <v>*</v>
      </c>
      <c r="M2272" s="150" t="str">
        <f>IF(SP_SUL!J2294="","*",SP_SUL!J2294)</f>
        <v>*</v>
      </c>
      <c r="N2272" s="258" t="str">
        <f>IF(SP_SUL!K2294="","*",SP_SUL!K2294)</f>
        <v>*</v>
      </c>
      <c r="O2272" s="258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2" t="str">
        <f>IF(SP_SUL!N2295="","*",SP_SUL!N2295)</f>
        <v>*</v>
      </c>
      <c r="M2273" s="150" t="str">
        <f>IF(SP_SUL!J2295="","*",SP_SUL!J2295)</f>
        <v>*</v>
      </c>
      <c r="N2273" s="258" t="str">
        <f>IF(SP_SUL!K2295="","*",SP_SUL!K2295)</f>
        <v>*</v>
      </c>
      <c r="O2273" s="258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8" t="str">
        <f>IF(SP_SUL!N2296="","*",SP_SUL!N2296)</f>
        <v>*</v>
      </c>
      <c r="M2274" s="111" t="str">
        <f>IF(SP_SUL!J2296="","*",SP_SUL!J2296)</f>
        <v>*</v>
      </c>
      <c r="N2274" s="257" t="str">
        <f>IF(SP_SUL!K2296="","*",SP_SUL!K2296)</f>
        <v>*</v>
      </c>
      <c r="O2274" s="257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2" t="str">
        <f>IF(SP_SUL!N2297="","*",SP_SUL!N2297)</f>
        <v>*</v>
      </c>
      <c r="M2275" s="150" t="str">
        <f>IF(SP_SUL!J2297="","*",SP_SUL!J2297)</f>
        <v>*</v>
      </c>
      <c r="N2275" s="258" t="str">
        <f>IF(SP_SUL!K2297="","*",SP_SUL!K2297)</f>
        <v>*</v>
      </c>
      <c r="O2275" s="258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2" t="str">
        <f>IF(SP_SUL!N2298="","*",SP_SUL!N2298)</f>
        <v>*</v>
      </c>
      <c r="M2276" s="150" t="str">
        <f>IF(SP_SUL!J2298="","*",SP_SUL!J2298)</f>
        <v>*</v>
      </c>
      <c r="N2276" s="258" t="str">
        <f>IF(SP_SUL!K2298="","*",SP_SUL!K2298)</f>
        <v>*</v>
      </c>
      <c r="O2276" s="258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8" t="str">
        <f>IF(SP_SUL!N2299="","*",SP_SUL!N2299)</f>
        <v>*</v>
      </c>
      <c r="M2277" s="111" t="str">
        <f>IF(SP_SUL!J2299="","*",SP_SUL!J2299)</f>
        <v>*</v>
      </c>
      <c r="N2277" s="257" t="str">
        <f>IF(SP_SUL!K2299="","*",SP_SUL!K2299)</f>
        <v>*</v>
      </c>
      <c r="O2277" s="257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2" t="str">
        <f>IF(SP_SUL!N2300="","*",SP_SUL!N2300)</f>
        <v>*</v>
      </c>
      <c r="M2278" s="150" t="str">
        <f>IF(SP_SUL!J2300="","*",SP_SUL!J2300)</f>
        <v>*</v>
      </c>
      <c r="N2278" s="258" t="str">
        <f>IF(SP_SUL!K2300="","*",SP_SUL!K2300)</f>
        <v>*</v>
      </c>
      <c r="O2278" s="258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2" t="str">
        <f>IF(SP_SUL!N2301="","*",SP_SUL!N2301)</f>
        <v>*</v>
      </c>
      <c r="M2279" s="150" t="str">
        <f>IF(SP_SUL!J2301="","*",SP_SUL!J2301)</f>
        <v>*</v>
      </c>
      <c r="N2279" s="258" t="str">
        <f>IF(SP_SUL!K2301="","*",SP_SUL!K2301)</f>
        <v>*</v>
      </c>
      <c r="O2279" s="258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8" t="str">
        <f>IF(SP_SUL!N2302="","*",SP_SUL!N2302)</f>
        <v>*</v>
      </c>
      <c r="M2280" s="111" t="str">
        <f>IF(SP_SUL!J2302="","*",SP_SUL!J2302)</f>
        <v>*</v>
      </c>
      <c r="N2280" s="257" t="str">
        <f>IF(SP_SUL!K2302="","*",SP_SUL!K2302)</f>
        <v>*</v>
      </c>
      <c r="O2280" s="257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2" t="str">
        <f>IF(SP_SUL!N2303="","*",SP_SUL!N2303)</f>
        <v>*</v>
      </c>
      <c r="M2281" s="150" t="str">
        <f>IF(SP_SUL!J2303="","*",SP_SUL!J2303)</f>
        <v>*</v>
      </c>
      <c r="N2281" s="258" t="str">
        <f>IF(SP_SUL!K2303="","*",SP_SUL!K2303)</f>
        <v>*</v>
      </c>
      <c r="O2281" s="258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2" t="str">
        <f>IF(SP_SUL!N2304="","*",SP_SUL!N2304)</f>
        <v>*</v>
      </c>
      <c r="M2282" s="150" t="str">
        <f>IF(SP_SUL!J2304="","*",SP_SUL!J2304)</f>
        <v>*</v>
      </c>
      <c r="N2282" s="258" t="str">
        <f>IF(SP_SUL!K2304="","*",SP_SUL!K2304)</f>
        <v>*</v>
      </c>
      <c r="O2282" s="258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8" t="str">
        <f>IF(SP_SUL!N2305="","*",SP_SUL!N2305)</f>
        <v>*</v>
      </c>
      <c r="M2283" s="111" t="str">
        <f>IF(SP_SUL!J2305="","*",SP_SUL!J2305)</f>
        <v>*</v>
      </c>
      <c r="N2283" s="257" t="str">
        <f>IF(SP_SUL!K2305="","*",SP_SUL!K2305)</f>
        <v>*</v>
      </c>
      <c r="O2283" s="257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2" t="str">
        <f>IF(SP_SUL!N2306="","*",SP_SUL!N2306)</f>
        <v>*</v>
      </c>
      <c r="M2284" s="150" t="str">
        <f>IF(SP_SUL!J2306="","*",SP_SUL!J2306)</f>
        <v>*</v>
      </c>
      <c r="N2284" s="258" t="str">
        <f>IF(SP_SUL!K2306="","*",SP_SUL!K2306)</f>
        <v>*</v>
      </c>
      <c r="O2284" s="258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2" t="str">
        <f>IF(SP_SUL!N2307="","*",SP_SUL!N2307)</f>
        <v>*</v>
      </c>
      <c r="M2285" s="150" t="str">
        <f>IF(SP_SUL!J2307="","*",SP_SUL!J2307)</f>
        <v>*</v>
      </c>
      <c r="N2285" s="258" t="str">
        <f>IF(SP_SUL!K2307="","*",SP_SUL!K2307)</f>
        <v>*</v>
      </c>
      <c r="O2285" s="258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8" t="str">
        <f>IF(SP_SUL!N2308="","*",SP_SUL!N2308)</f>
        <v>*</v>
      </c>
      <c r="M2286" s="111" t="str">
        <f>IF(SP_SUL!J2308="","*",SP_SUL!J2308)</f>
        <v>*</v>
      </c>
      <c r="N2286" s="257" t="str">
        <f>IF(SP_SUL!K2308="","*",SP_SUL!K2308)</f>
        <v>*</v>
      </c>
      <c r="O2286" s="257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2" t="str">
        <f>IF(SP_SUL!N2309="","*",SP_SUL!N2309)</f>
        <v>*</v>
      </c>
      <c r="M2287" s="150" t="str">
        <f>IF(SP_SUL!J2309="","*",SP_SUL!J2309)</f>
        <v>*</v>
      </c>
      <c r="N2287" s="258" t="str">
        <f>IF(SP_SUL!K2309="","*",SP_SUL!K2309)</f>
        <v>*</v>
      </c>
      <c r="O2287" s="258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2" t="str">
        <f>IF(SP_SUL!N2310="","*",SP_SUL!N2310)</f>
        <v>*</v>
      </c>
      <c r="M2288" s="150" t="str">
        <f>IF(SP_SUL!J2310="","*",SP_SUL!J2310)</f>
        <v>*</v>
      </c>
      <c r="N2288" s="258" t="str">
        <f>IF(SP_SUL!K2310="","*",SP_SUL!K2310)</f>
        <v>*</v>
      </c>
      <c r="O2288" s="258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8" t="str">
        <f>IF(SP_SUL!N2311="","*",SP_SUL!N2311)</f>
        <v>*</v>
      </c>
      <c r="M2289" s="111" t="str">
        <f>IF(SP_SUL!J2311="","*",SP_SUL!J2311)</f>
        <v>*</v>
      </c>
      <c r="N2289" s="257" t="str">
        <f>IF(SP_SUL!K2311="","*",SP_SUL!K2311)</f>
        <v>*</v>
      </c>
      <c r="O2289" s="257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2" t="str">
        <f>IF(SP_SUL!N2312="","*",SP_SUL!N2312)</f>
        <v>*</v>
      </c>
      <c r="M2290" s="150" t="str">
        <f>IF(SP_SUL!J2312="","*",SP_SUL!J2312)</f>
        <v>*</v>
      </c>
      <c r="N2290" s="258" t="str">
        <f>IF(SP_SUL!K2312="","*",SP_SUL!K2312)</f>
        <v>*</v>
      </c>
      <c r="O2290" s="258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2" t="str">
        <f>IF(SP_SUL!N2313="","*",SP_SUL!N2313)</f>
        <v>*</v>
      </c>
      <c r="M2291" s="150" t="str">
        <f>IF(SP_SUL!J2313="","*",SP_SUL!J2313)</f>
        <v>*</v>
      </c>
      <c r="N2291" s="258" t="str">
        <f>IF(SP_SUL!K2313="","*",SP_SUL!K2313)</f>
        <v>*</v>
      </c>
      <c r="O2291" s="258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8" t="str">
        <f>IF(SP_SUL!N2314="","*",SP_SUL!N2314)</f>
        <v>*</v>
      </c>
      <c r="M2292" s="111" t="str">
        <f>IF(SP_SUL!J2314="","*",SP_SUL!J2314)</f>
        <v>*</v>
      </c>
      <c r="N2292" s="257" t="str">
        <f>IF(SP_SUL!K2314="","*",SP_SUL!K2314)</f>
        <v>*</v>
      </c>
      <c r="O2292" s="257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2" t="str">
        <f>IF(SP_SUL!N2315="","*",SP_SUL!N2315)</f>
        <v>*</v>
      </c>
      <c r="M2293" s="150" t="str">
        <f>IF(SP_SUL!J2315="","*",SP_SUL!J2315)</f>
        <v>*</v>
      </c>
      <c r="N2293" s="258" t="str">
        <f>IF(SP_SUL!K2315="","*",SP_SUL!K2315)</f>
        <v>*</v>
      </c>
      <c r="O2293" s="258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2" t="str">
        <f>IF(SP_SUL!N2316="","*",SP_SUL!N2316)</f>
        <v>*</v>
      </c>
      <c r="M2294" s="150" t="str">
        <f>IF(SP_SUL!J2316="","*",SP_SUL!J2316)</f>
        <v>*</v>
      </c>
      <c r="N2294" s="258" t="str">
        <f>IF(SP_SUL!K2316="","*",SP_SUL!K2316)</f>
        <v>*</v>
      </c>
      <c r="O2294" s="258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8" t="str">
        <f>IF(SP_SUL!N2317="","*",SP_SUL!N2317)</f>
        <v>*</v>
      </c>
      <c r="M2295" s="111" t="str">
        <f>IF(SP_SUL!J2317="","*",SP_SUL!J2317)</f>
        <v>*</v>
      </c>
      <c r="N2295" s="257" t="str">
        <f>IF(SP_SUL!K2317="","*",SP_SUL!K2317)</f>
        <v>*</v>
      </c>
      <c r="O2295" s="257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2" t="str">
        <f>IF(SP_SUL!N2318="","*",SP_SUL!N2318)</f>
        <v>*</v>
      </c>
      <c r="M2296" s="150" t="str">
        <f>IF(SP_SUL!J2318="","*",SP_SUL!J2318)</f>
        <v>*</v>
      </c>
      <c r="N2296" s="258" t="str">
        <f>IF(SP_SUL!K2318="","*",SP_SUL!K2318)</f>
        <v>*</v>
      </c>
      <c r="O2296" s="258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2" t="str">
        <f>IF(SP_SUL!N2319="","*",SP_SUL!N2319)</f>
        <v>*</v>
      </c>
      <c r="M2297" s="150" t="str">
        <f>IF(SP_SUL!J2319="","*",SP_SUL!J2319)</f>
        <v>*</v>
      </c>
      <c r="N2297" s="258" t="str">
        <f>IF(SP_SUL!K2319="","*",SP_SUL!K2319)</f>
        <v>*</v>
      </c>
      <c r="O2297" s="258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8" t="str">
        <f>IF(SP_SUL!N2320="","*",SP_SUL!N2320)</f>
        <v>*</v>
      </c>
      <c r="M2298" s="111" t="str">
        <f>IF(SP_SUL!J2320="","*",SP_SUL!J2320)</f>
        <v>*</v>
      </c>
      <c r="N2298" s="257" t="str">
        <f>IF(SP_SUL!K2320="","*",SP_SUL!K2320)</f>
        <v>*</v>
      </c>
      <c r="O2298" s="257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2" t="str">
        <f>IF(SP_SUL!N2321="","*",SP_SUL!N2321)</f>
        <v>*</v>
      </c>
      <c r="M2299" s="150" t="str">
        <f>IF(SP_SUL!J2321="","*",SP_SUL!J2321)</f>
        <v>*</v>
      </c>
      <c r="N2299" s="258" t="str">
        <f>IF(SP_SUL!K2321="","*",SP_SUL!K2321)</f>
        <v>*</v>
      </c>
      <c r="O2299" s="258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2" t="str">
        <f>IF(SP_SUL!N2322="","*",SP_SUL!N2322)</f>
        <v>*</v>
      </c>
      <c r="M2300" s="150" t="str">
        <f>IF(SP_SUL!J2322="","*",SP_SUL!J2322)</f>
        <v>*</v>
      </c>
      <c r="N2300" s="258" t="str">
        <f>IF(SP_SUL!K2322="","*",SP_SUL!K2322)</f>
        <v>*</v>
      </c>
      <c r="O2300" s="258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8" t="str">
        <f>IF(SP_SUL!N2323="","*",SP_SUL!N2323)</f>
        <v>*</v>
      </c>
      <c r="M2301" s="111" t="str">
        <f>IF(SP_SUL!J2323="","*",SP_SUL!J2323)</f>
        <v>*</v>
      </c>
      <c r="N2301" s="257" t="str">
        <f>IF(SP_SUL!K2323="","*",SP_SUL!K2323)</f>
        <v>*</v>
      </c>
      <c r="O2301" s="257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2" t="str">
        <f>IF(SP_SUL!N2324="","*",SP_SUL!N2324)</f>
        <v>*</v>
      </c>
      <c r="M2302" s="150" t="str">
        <f>IF(SP_SUL!J2324="","*",SP_SUL!J2324)</f>
        <v>*</v>
      </c>
      <c r="N2302" s="258" t="str">
        <f>IF(SP_SUL!K2324="","*",SP_SUL!K2324)</f>
        <v>*</v>
      </c>
      <c r="O2302" s="258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2" t="str">
        <f>IF(SP_SUL!N2325="","*",SP_SUL!N2325)</f>
        <v>*</v>
      </c>
      <c r="M2303" s="150" t="str">
        <f>IF(SP_SUL!J2325="","*",SP_SUL!J2325)</f>
        <v>*</v>
      </c>
      <c r="N2303" s="258" t="str">
        <f>IF(SP_SUL!K2325="","*",SP_SUL!K2325)</f>
        <v>*</v>
      </c>
      <c r="O2303" s="258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8" t="str">
        <f>IF(SP_SUL!N2326="","*",SP_SUL!N2326)</f>
        <v>*</v>
      </c>
      <c r="M2304" s="111" t="str">
        <f>IF(SP_SUL!J2326="","*",SP_SUL!J2326)</f>
        <v>*</v>
      </c>
      <c r="N2304" s="257" t="str">
        <f>IF(SP_SUL!K2326="","*",SP_SUL!K2326)</f>
        <v>*</v>
      </c>
      <c r="O2304" s="257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2" t="str">
        <f>IF(SP_SUL!N2327="","*",SP_SUL!N2327)</f>
        <v>*</v>
      </c>
      <c r="M2305" s="150" t="str">
        <f>IF(SP_SUL!J2327="","*",SP_SUL!J2327)</f>
        <v>*</v>
      </c>
      <c r="N2305" s="258" t="str">
        <f>IF(SP_SUL!K2327="","*",SP_SUL!K2327)</f>
        <v>*</v>
      </c>
      <c r="O2305" s="258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2" t="str">
        <f>IF(SP_SUL!N2328="","*",SP_SUL!N2328)</f>
        <v>*</v>
      </c>
      <c r="M2306" s="150" t="str">
        <f>IF(SP_SUL!J2328="","*",SP_SUL!J2328)</f>
        <v>*</v>
      </c>
      <c r="N2306" s="258" t="str">
        <f>IF(SP_SUL!K2328="","*",SP_SUL!K2328)</f>
        <v>*</v>
      </c>
      <c r="O2306" s="258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8" t="str">
        <f>IF(SP_SUL!N2329="","*",SP_SUL!N2329)</f>
        <v>*</v>
      </c>
      <c r="M2307" s="111" t="str">
        <f>IF(SP_SUL!J2329="","*",SP_SUL!J2329)</f>
        <v>*</v>
      </c>
      <c r="N2307" s="257" t="str">
        <f>IF(SP_SUL!K2329="","*",SP_SUL!K2329)</f>
        <v>*</v>
      </c>
      <c r="O2307" s="257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2" t="str">
        <f>IF(SP_SUL!N2330="","*",SP_SUL!N2330)</f>
        <v>*</v>
      </c>
      <c r="M2308" s="150" t="str">
        <f>IF(SP_SUL!J2330="","*",SP_SUL!J2330)</f>
        <v>*</v>
      </c>
      <c r="N2308" s="258" t="str">
        <f>IF(SP_SUL!K2330="","*",SP_SUL!K2330)</f>
        <v>*</v>
      </c>
      <c r="O2308" s="258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2" t="str">
        <f>IF(SP_SUL!N2331="","*",SP_SUL!N2331)</f>
        <v>*</v>
      </c>
      <c r="M2309" s="150" t="str">
        <f>IF(SP_SUL!J2331="","*",SP_SUL!J2331)</f>
        <v>*</v>
      </c>
      <c r="N2309" s="258" t="str">
        <f>IF(SP_SUL!K2331="","*",SP_SUL!K2331)</f>
        <v>*</v>
      </c>
      <c r="O2309" s="258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8" t="str">
        <f>IF(SP_SUL!N2332="","*",SP_SUL!N2332)</f>
        <v>*</v>
      </c>
      <c r="M2310" s="111" t="str">
        <f>IF(SP_SUL!J2332="","*",SP_SUL!J2332)</f>
        <v>*</v>
      </c>
      <c r="N2310" s="257" t="str">
        <f>IF(SP_SUL!K2332="","*",SP_SUL!K2332)</f>
        <v>*</v>
      </c>
      <c r="O2310" s="257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2" t="str">
        <f>IF(SP_SUL!N2333="","*",SP_SUL!N2333)</f>
        <v>*</v>
      </c>
      <c r="M2311" s="150" t="str">
        <f>IF(SP_SUL!J2333="","*",SP_SUL!J2333)</f>
        <v>*</v>
      </c>
      <c r="N2311" s="258" t="str">
        <f>IF(SP_SUL!K2333="","*",SP_SUL!K2333)</f>
        <v>*</v>
      </c>
      <c r="O2311" s="258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2" t="str">
        <f>IF(SP_SUL!N2334="","*",SP_SUL!N2334)</f>
        <v>*</v>
      </c>
      <c r="M2312" s="150" t="str">
        <f>IF(SP_SUL!J2334="","*",SP_SUL!J2334)</f>
        <v>*</v>
      </c>
      <c r="N2312" s="258" t="str">
        <f>IF(SP_SUL!K2334="","*",SP_SUL!K2334)</f>
        <v>*</v>
      </c>
      <c r="O2312" s="258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8" t="str">
        <f>IF(SP_SUL!N2335="","*",SP_SUL!N2335)</f>
        <v>*</v>
      </c>
      <c r="M2313" s="111" t="str">
        <f>IF(SP_SUL!J2335="","*",SP_SUL!J2335)</f>
        <v>*</v>
      </c>
      <c r="N2313" s="257" t="str">
        <f>IF(SP_SUL!K2335="","*",SP_SUL!K2335)</f>
        <v>*</v>
      </c>
      <c r="O2313" s="257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2" t="str">
        <f>IF(SP_SUL!N2336="","*",SP_SUL!N2336)</f>
        <v>*</v>
      </c>
      <c r="M2314" s="150" t="str">
        <f>IF(SP_SUL!J2336="","*",SP_SUL!J2336)</f>
        <v>*</v>
      </c>
      <c r="N2314" s="258" t="str">
        <f>IF(SP_SUL!K2336="","*",SP_SUL!K2336)</f>
        <v>*</v>
      </c>
      <c r="O2314" s="258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2" t="str">
        <f>IF(SP_SUL!N2337="","*",SP_SUL!N2337)</f>
        <v>*</v>
      </c>
      <c r="M2315" s="150" t="str">
        <f>IF(SP_SUL!J2337="","*",SP_SUL!J2337)</f>
        <v>*</v>
      </c>
      <c r="N2315" s="258" t="str">
        <f>IF(SP_SUL!K2337="","*",SP_SUL!K2337)</f>
        <v>*</v>
      </c>
      <c r="O2315" s="258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8" t="str">
        <f>IF(SP_SUL!N2338="","*",SP_SUL!N2338)</f>
        <v>*</v>
      </c>
      <c r="M2316" s="111" t="str">
        <f>IF(SP_SUL!J2338="","*",SP_SUL!J2338)</f>
        <v>*</v>
      </c>
      <c r="N2316" s="257" t="str">
        <f>IF(SP_SUL!K2338="","*",SP_SUL!K2338)</f>
        <v>*</v>
      </c>
      <c r="O2316" s="257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2" t="str">
        <f>IF(SP_SUL!N2339="","*",SP_SUL!N2339)</f>
        <v>*</v>
      </c>
      <c r="M2317" s="150" t="str">
        <f>IF(SP_SUL!J2339="","*",SP_SUL!J2339)</f>
        <v>*</v>
      </c>
      <c r="N2317" s="258" t="str">
        <f>IF(SP_SUL!K2339="","*",SP_SUL!K2339)</f>
        <v>*</v>
      </c>
      <c r="O2317" s="258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2" t="str">
        <f>IF(SP_SUL!N2340="","*",SP_SUL!N2340)</f>
        <v>*</v>
      </c>
      <c r="M2318" s="150" t="str">
        <f>IF(SP_SUL!J2340="","*",SP_SUL!J2340)</f>
        <v>*</v>
      </c>
      <c r="N2318" s="258" t="str">
        <f>IF(SP_SUL!K2340="","*",SP_SUL!K2340)</f>
        <v>*</v>
      </c>
      <c r="O2318" s="258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8" t="str">
        <f>IF(SP_SUL!N2341="","*",SP_SUL!N2341)</f>
        <v>*</v>
      </c>
      <c r="M2319" s="111" t="str">
        <f>IF(SP_SUL!J2341="","*",SP_SUL!J2341)</f>
        <v>*</v>
      </c>
      <c r="N2319" s="257" t="str">
        <f>IF(SP_SUL!K2341="","*",SP_SUL!K2341)</f>
        <v>*</v>
      </c>
      <c r="O2319" s="257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2" t="str">
        <f>IF(SP_SUL!N2342="","*",SP_SUL!N2342)</f>
        <v>*</v>
      </c>
      <c r="M2320" s="150" t="str">
        <f>IF(SP_SUL!J2342="","*",SP_SUL!J2342)</f>
        <v>*</v>
      </c>
      <c r="N2320" s="258" t="str">
        <f>IF(SP_SUL!K2342="","*",SP_SUL!K2342)</f>
        <v>*</v>
      </c>
      <c r="O2320" s="258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2" t="str">
        <f>IF(SP_SUL!N2343="","*",SP_SUL!N2343)</f>
        <v>*</v>
      </c>
      <c r="M2321" s="150" t="str">
        <f>IF(SP_SUL!J2343="","*",SP_SUL!J2343)</f>
        <v>*</v>
      </c>
      <c r="N2321" s="258" t="str">
        <f>IF(SP_SUL!K2343="","*",SP_SUL!K2343)</f>
        <v>*</v>
      </c>
      <c r="O2321" s="258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8" t="str">
        <f>IF(SP_SUL!N2344="","*",SP_SUL!N2344)</f>
        <v>*</v>
      </c>
      <c r="M2322" s="111" t="str">
        <f>IF(SP_SUL!J2344="","*",SP_SUL!J2344)</f>
        <v>*</v>
      </c>
      <c r="N2322" s="257" t="str">
        <f>IF(SP_SUL!K2344="","*",SP_SUL!K2344)</f>
        <v>*</v>
      </c>
      <c r="O2322" s="257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2" t="str">
        <f>IF(SP_SUL!N2345="","*",SP_SUL!N2345)</f>
        <v>*</v>
      </c>
      <c r="M2323" s="150" t="str">
        <f>IF(SP_SUL!J2345="","*",SP_SUL!J2345)</f>
        <v>*</v>
      </c>
      <c r="N2323" s="258" t="str">
        <f>IF(SP_SUL!K2345="","*",SP_SUL!K2345)</f>
        <v>*</v>
      </c>
      <c r="O2323" s="258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2" t="str">
        <f>IF(SP_SUL!N2346="","*",SP_SUL!N2346)</f>
        <v>*</v>
      </c>
      <c r="M2324" s="150" t="str">
        <f>IF(SP_SUL!J2346="","*",SP_SUL!J2346)</f>
        <v>*</v>
      </c>
      <c r="N2324" s="258" t="str">
        <f>IF(SP_SUL!K2346="","*",SP_SUL!K2346)</f>
        <v>*</v>
      </c>
      <c r="O2324" s="258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8" t="str">
        <f>IF(SP_SUL!N2347="","*",SP_SUL!N2347)</f>
        <v>*</v>
      </c>
      <c r="M2325" s="111" t="str">
        <f>IF(SP_SUL!J2347="","*",SP_SUL!J2347)</f>
        <v>*</v>
      </c>
      <c r="N2325" s="257" t="str">
        <f>IF(SP_SUL!K2347="","*",SP_SUL!K2347)</f>
        <v>*</v>
      </c>
      <c r="O2325" s="257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2" t="str">
        <f>IF(SP_SUL!N2348="","*",SP_SUL!N2348)</f>
        <v>*</v>
      </c>
      <c r="M2326" s="150" t="str">
        <f>IF(SP_SUL!J2348="","*",SP_SUL!J2348)</f>
        <v>*</v>
      </c>
      <c r="N2326" s="258" t="str">
        <f>IF(SP_SUL!K2348="","*",SP_SUL!K2348)</f>
        <v>*</v>
      </c>
      <c r="O2326" s="258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2" t="str">
        <f>IF(SP_SUL!N2349="","*",SP_SUL!N2349)</f>
        <v>*</v>
      </c>
      <c r="M2327" s="150" t="str">
        <f>IF(SP_SUL!J2349="","*",SP_SUL!J2349)</f>
        <v>*</v>
      </c>
      <c r="N2327" s="258" t="str">
        <f>IF(SP_SUL!K2349="","*",SP_SUL!K2349)</f>
        <v>*</v>
      </c>
      <c r="O2327" s="258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8" t="str">
        <f>IF(SP_SUL!N2350="","*",SP_SUL!N2350)</f>
        <v>*</v>
      </c>
      <c r="M2328" s="111" t="str">
        <f>IF(SP_SUL!J2350="","*",SP_SUL!J2350)</f>
        <v>*</v>
      </c>
      <c r="N2328" s="257" t="str">
        <f>IF(SP_SUL!K2350="","*",SP_SUL!K2350)</f>
        <v>*</v>
      </c>
      <c r="O2328" s="257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2" t="str">
        <f>IF(SP_SUL!N2351="","*",SP_SUL!N2351)</f>
        <v>*</v>
      </c>
      <c r="M2329" s="150" t="str">
        <f>IF(SP_SUL!J2351="","*",SP_SUL!J2351)</f>
        <v>*</v>
      </c>
      <c r="N2329" s="258" t="str">
        <f>IF(SP_SUL!K2351="","*",SP_SUL!K2351)</f>
        <v>*</v>
      </c>
      <c r="O2329" s="258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2" t="str">
        <f>IF(SP_SUL!N2352="","*",SP_SUL!N2352)</f>
        <v>*</v>
      </c>
      <c r="M2330" s="150" t="str">
        <f>IF(SP_SUL!J2352="","*",SP_SUL!J2352)</f>
        <v>*</v>
      </c>
      <c r="N2330" s="258" t="str">
        <f>IF(SP_SUL!K2352="","*",SP_SUL!K2352)</f>
        <v>*</v>
      </c>
      <c r="O2330" s="258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8" t="str">
        <f>IF(SP_SUL!N2353="","*",SP_SUL!N2353)</f>
        <v>*</v>
      </c>
      <c r="M2331" s="111" t="str">
        <f>IF(SP_SUL!J2353="","*",SP_SUL!J2353)</f>
        <v>*</v>
      </c>
      <c r="N2331" s="257" t="str">
        <f>IF(SP_SUL!K2353="","*",SP_SUL!K2353)</f>
        <v>*</v>
      </c>
      <c r="O2331" s="257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2" t="str">
        <f>IF(SP_SUL!N2354="","*",SP_SUL!N2354)</f>
        <v>*</v>
      </c>
      <c r="M2332" s="150" t="str">
        <f>IF(SP_SUL!J2354="","*",SP_SUL!J2354)</f>
        <v>*</v>
      </c>
      <c r="N2332" s="258" t="str">
        <f>IF(SP_SUL!K2354="","*",SP_SUL!K2354)</f>
        <v>*</v>
      </c>
      <c r="O2332" s="258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2" t="str">
        <f>IF(SP_SUL!N2355="","*",SP_SUL!N2355)</f>
        <v>*</v>
      </c>
      <c r="M2333" s="150" t="str">
        <f>IF(SP_SUL!J2355="","*",SP_SUL!J2355)</f>
        <v>*</v>
      </c>
      <c r="N2333" s="258" t="str">
        <f>IF(SP_SUL!K2355="","*",SP_SUL!K2355)</f>
        <v>*</v>
      </c>
      <c r="O2333" s="258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8" t="str">
        <f>IF(SP_SUL!N2356="","*",SP_SUL!N2356)</f>
        <v>*</v>
      </c>
      <c r="M2334" s="111" t="str">
        <f>IF(SP_SUL!J2356="","*",SP_SUL!J2356)</f>
        <v>*</v>
      </c>
      <c r="N2334" s="257" t="str">
        <f>IF(SP_SUL!K2356="","*",SP_SUL!K2356)</f>
        <v>*</v>
      </c>
      <c r="O2334" s="257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2" t="str">
        <f>IF(SP_SUL!N2357="","*",SP_SUL!N2357)</f>
        <v>*</v>
      </c>
      <c r="M2335" s="150" t="str">
        <f>IF(SP_SUL!J2357="","*",SP_SUL!J2357)</f>
        <v>*</v>
      </c>
      <c r="N2335" s="258" t="str">
        <f>IF(SP_SUL!K2357="","*",SP_SUL!K2357)</f>
        <v>*</v>
      </c>
      <c r="O2335" s="258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2" t="str">
        <f>IF(SP_SUL!N2358="","*",SP_SUL!N2358)</f>
        <v>*</v>
      </c>
      <c r="M2336" s="150" t="str">
        <f>IF(SP_SUL!J2358="","*",SP_SUL!J2358)</f>
        <v>*</v>
      </c>
      <c r="N2336" s="258" t="str">
        <f>IF(SP_SUL!K2358="","*",SP_SUL!K2358)</f>
        <v>*</v>
      </c>
      <c r="O2336" s="258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8" t="str">
        <f>IF(SP_SUL!N2359="","*",SP_SUL!N2359)</f>
        <v>*</v>
      </c>
      <c r="M2337" s="111" t="str">
        <f>IF(SP_SUL!J2359="","*",SP_SUL!J2359)</f>
        <v>*</v>
      </c>
      <c r="N2337" s="257" t="str">
        <f>IF(SP_SUL!K2359="","*",SP_SUL!K2359)</f>
        <v>*</v>
      </c>
      <c r="O2337" s="257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2" t="str">
        <f>IF(SP_SUL!N2360="","*",SP_SUL!N2360)</f>
        <v>*</v>
      </c>
      <c r="M2338" s="150" t="str">
        <f>IF(SP_SUL!J2360="","*",SP_SUL!J2360)</f>
        <v>*</v>
      </c>
      <c r="N2338" s="258" t="str">
        <f>IF(SP_SUL!K2360="","*",SP_SUL!K2360)</f>
        <v>*</v>
      </c>
      <c r="O2338" s="258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2" t="str">
        <f>IF(SP_SUL!N2361="","*",SP_SUL!N2361)</f>
        <v>*</v>
      </c>
      <c r="M2339" s="150" t="str">
        <f>IF(SP_SUL!J2361="","*",SP_SUL!J2361)</f>
        <v>*</v>
      </c>
      <c r="N2339" s="258" t="str">
        <f>IF(SP_SUL!K2361="","*",SP_SUL!K2361)</f>
        <v>*</v>
      </c>
      <c r="O2339" s="258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8" t="str">
        <f>IF(SP_SUL!N2362="","*",SP_SUL!N2362)</f>
        <v>*</v>
      </c>
      <c r="M2340" s="111" t="str">
        <f>IF(SP_SUL!J2362="","*",SP_SUL!J2362)</f>
        <v>*</v>
      </c>
      <c r="N2340" s="257" t="str">
        <f>IF(SP_SUL!K2362="","*",SP_SUL!K2362)</f>
        <v>*</v>
      </c>
      <c r="O2340" s="257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2" t="str">
        <f>IF(SP_SUL!N2363="","*",SP_SUL!N2363)</f>
        <v>*</v>
      </c>
      <c r="M2341" s="150" t="str">
        <f>IF(SP_SUL!J2363="","*",SP_SUL!J2363)</f>
        <v>*</v>
      </c>
      <c r="N2341" s="258" t="str">
        <f>IF(SP_SUL!K2363="","*",SP_SUL!K2363)</f>
        <v>*</v>
      </c>
      <c r="O2341" s="258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2" t="str">
        <f>IF(SP_SUL!N2364="","*",SP_SUL!N2364)</f>
        <v>*</v>
      </c>
      <c r="M2342" s="150" t="str">
        <f>IF(SP_SUL!J2364="","*",SP_SUL!J2364)</f>
        <v>*</v>
      </c>
      <c r="N2342" s="258" t="str">
        <f>IF(SP_SUL!K2364="","*",SP_SUL!K2364)</f>
        <v>*</v>
      </c>
      <c r="O2342" s="258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8" t="str">
        <f>IF(SP_SUL!N2365="","*",SP_SUL!N2365)</f>
        <v>*</v>
      </c>
      <c r="M2343" s="111" t="str">
        <f>IF(SP_SUL!J2365="","*",SP_SUL!J2365)</f>
        <v>*</v>
      </c>
      <c r="N2343" s="257" t="str">
        <f>IF(SP_SUL!K2365="","*",SP_SUL!K2365)</f>
        <v>*</v>
      </c>
      <c r="O2343" s="257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2" t="str">
        <f>IF(SP_SUL!N2366="","*",SP_SUL!N2366)</f>
        <v>*</v>
      </c>
      <c r="M2344" s="150" t="str">
        <f>IF(SP_SUL!J2366="","*",SP_SUL!J2366)</f>
        <v>*</v>
      </c>
      <c r="N2344" s="258" t="str">
        <f>IF(SP_SUL!K2366="","*",SP_SUL!K2366)</f>
        <v>*</v>
      </c>
      <c r="O2344" s="258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2" t="str">
        <f>IF(SP_SUL!N2367="","*",SP_SUL!N2367)</f>
        <v>*</v>
      </c>
      <c r="M2345" s="150" t="str">
        <f>IF(SP_SUL!J2367="","*",SP_SUL!J2367)</f>
        <v>*</v>
      </c>
      <c r="N2345" s="258" t="str">
        <f>IF(SP_SUL!K2367="","*",SP_SUL!K2367)</f>
        <v>*</v>
      </c>
      <c r="O2345" s="258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8" t="str">
        <f>IF(SP_SUL!N2368="","*",SP_SUL!N2368)</f>
        <v>*</v>
      </c>
      <c r="M2346" s="111" t="str">
        <f>IF(SP_SUL!J2368="","*",SP_SUL!J2368)</f>
        <v>*</v>
      </c>
      <c r="N2346" s="257" t="str">
        <f>IF(SP_SUL!K2368="","*",SP_SUL!K2368)</f>
        <v>*</v>
      </c>
      <c r="O2346" s="257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2" t="str">
        <f>IF(SP_SUL!N2369="","*",SP_SUL!N2369)</f>
        <v>*</v>
      </c>
      <c r="M2347" s="150" t="str">
        <f>IF(SP_SUL!J2369="","*",SP_SUL!J2369)</f>
        <v>*</v>
      </c>
      <c r="N2347" s="258" t="str">
        <f>IF(SP_SUL!K2369="","*",SP_SUL!K2369)</f>
        <v>*</v>
      </c>
      <c r="O2347" s="258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2" t="str">
        <f>IF(SP_SUL!N2370="","*",SP_SUL!N2370)</f>
        <v>*</v>
      </c>
      <c r="M2348" s="150" t="str">
        <f>IF(SP_SUL!J2370="","*",SP_SUL!J2370)</f>
        <v>*</v>
      </c>
      <c r="N2348" s="258" t="str">
        <f>IF(SP_SUL!K2370="","*",SP_SUL!K2370)</f>
        <v>*</v>
      </c>
      <c r="O2348" s="258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8" t="str">
        <f>IF(SP_SUL!N2371="","*",SP_SUL!N2371)</f>
        <v>*</v>
      </c>
      <c r="M2349" s="111" t="str">
        <f>IF(SP_SUL!J2371="","*",SP_SUL!J2371)</f>
        <v>*</v>
      </c>
      <c r="N2349" s="257" t="str">
        <f>IF(SP_SUL!K2371="","*",SP_SUL!K2371)</f>
        <v>*</v>
      </c>
      <c r="O2349" s="257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2" t="str">
        <f>IF(SP_SUL!N2372="","*",SP_SUL!N2372)</f>
        <v>*</v>
      </c>
      <c r="M2350" s="150" t="str">
        <f>IF(SP_SUL!J2372="","*",SP_SUL!J2372)</f>
        <v>*</v>
      </c>
      <c r="N2350" s="258" t="str">
        <f>IF(SP_SUL!K2372="","*",SP_SUL!K2372)</f>
        <v>*</v>
      </c>
      <c r="O2350" s="258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2" t="str">
        <f>IF(SP_SUL!N2373="","*",SP_SUL!N2373)</f>
        <v>*</v>
      </c>
      <c r="M2351" s="150" t="str">
        <f>IF(SP_SUL!J2373="","*",SP_SUL!J2373)</f>
        <v>*</v>
      </c>
      <c r="N2351" s="258" t="str">
        <f>IF(SP_SUL!K2373="","*",SP_SUL!K2373)</f>
        <v>*</v>
      </c>
      <c r="O2351" s="258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8" t="str">
        <f>IF(SP_SUL!N2374="","*",SP_SUL!N2374)</f>
        <v>*</v>
      </c>
      <c r="M2352" s="111" t="str">
        <f>IF(SP_SUL!J2374="","*",SP_SUL!J2374)</f>
        <v>*</v>
      </c>
      <c r="N2352" s="257" t="str">
        <f>IF(SP_SUL!K2374="","*",SP_SUL!K2374)</f>
        <v>*</v>
      </c>
      <c r="O2352" s="257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2" t="str">
        <f>IF(SP_SUL!N2375="","*",SP_SUL!N2375)</f>
        <v>*</v>
      </c>
      <c r="M2353" s="150" t="str">
        <f>IF(SP_SUL!J2375="","*",SP_SUL!J2375)</f>
        <v>*</v>
      </c>
      <c r="N2353" s="258" t="str">
        <f>IF(SP_SUL!K2375="","*",SP_SUL!K2375)</f>
        <v>*</v>
      </c>
      <c r="O2353" s="258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2" t="str">
        <f>IF(SP_SUL!N2376="","*",SP_SUL!N2376)</f>
        <v>*</v>
      </c>
      <c r="M2354" s="150" t="str">
        <f>IF(SP_SUL!J2376="","*",SP_SUL!J2376)</f>
        <v>*</v>
      </c>
      <c r="N2354" s="258" t="str">
        <f>IF(SP_SUL!K2376="","*",SP_SUL!K2376)</f>
        <v>*</v>
      </c>
      <c r="O2354" s="258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8" t="str">
        <f>IF(SP_SUL!N2377="","*",SP_SUL!N2377)</f>
        <v>*</v>
      </c>
      <c r="M2355" s="111" t="str">
        <f>IF(SP_SUL!J2377="","*",SP_SUL!J2377)</f>
        <v>*</v>
      </c>
      <c r="N2355" s="257" t="str">
        <f>IF(SP_SUL!K2377="","*",SP_SUL!K2377)</f>
        <v>*</v>
      </c>
      <c r="O2355" s="257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2" t="str">
        <f>IF(SP_SUL!N2378="","*",SP_SUL!N2378)</f>
        <v>*</v>
      </c>
      <c r="M2356" s="150" t="str">
        <f>IF(SP_SUL!J2378="","*",SP_SUL!J2378)</f>
        <v>*</v>
      </c>
      <c r="N2356" s="258" t="str">
        <f>IF(SP_SUL!K2378="","*",SP_SUL!K2378)</f>
        <v>*</v>
      </c>
      <c r="O2356" s="258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2" t="str">
        <f>IF(SP_SUL!N2379="","*",SP_SUL!N2379)</f>
        <v>*</v>
      </c>
      <c r="M2357" s="150" t="str">
        <f>IF(SP_SUL!J2379="","*",SP_SUL!J2379)</f>
        <v>*</v>
      </c>
      <c r="N2357" s="258" t="str">
        <f>IF(SP_SUL!K2379="","*",SP_SUL!K2379)</f>
        <v>*</v>
      </c>
      <c r="O2357" s="258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8" t="str">
        <f>IF(SP_SUL!N2380="","*",SP_SUL!N2380)</f>
        <v>*</v>
      </c>
      <c r="M2358" s="111" t="str">
        <f>IF(SP_SUL!J2380="","*",SP_SUL!J2380)</f>
        <v>*</v>
      </c>
      <c r="N2358" s="257" t="str">
        <f>IF(SP_SUL!K2380="","*",SP_SUL!K2380)</f>
        <v>*</v>
      </c>
      <c r="O2358" s="257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2" t="str">
        <f>IF(SP_SUL!N2381="","*",SP_SUL!N2381)</f>
        <v>*</v>
      </c>
      <c r="M2359" s="150" t="str">
        <f>IF(SP_SUL!J2381="","*",SP_SUL!J2381)</f>
        <v>*</v>
      </c>
      <c r="N2359" s="258" t="str">
        <f>IF(SP_SUL!K2381="","*",SP_SUL!K2381)</f>
        <v>*</v>
      </c>
      <c r="O2359" s="258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2" t="str">
        <f>IF(SP_SUL!N2382="","*",SP_SUL!N2382)</f>
        <v>*</v>
      </c>
      <c r="M2360" s="150" t="str">
        <f>IF(SP_SUL!J2382="","*",SP_SUL!J2382)</f>
        <v>*</v>
      </c>
      <c r="N2360" s="258" t="str">
        <f>IF(SP_SUL!K2382="","*",SP_SUL!K2382)</f>
        <v>*</v>
      </c>
      <c r="O2360" s="258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8" t="str">
        <f>IF(SP_SUL!N2383="","*",SP_SUL!N2383)</f>
        <v>*</v>
      </c>
      <c r="M2361" s="111" t="str">
        <f>IF(SP_SUL!J2383="","*",SP_SUL!J2383)</f>
        <v>*</v>
      </c>
      <c r="N2361" s="257" t="str">
        <f>IF(SP_SUL!K2383="","*",SP_SUL!K2383)</f>
        <v>*</v>
      </c>
      <c r="O2361" s="257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2" t="str">
        <f>IF(SP_SUL!N2384="","*",SP_SUL!N2384)</f>
        <v>*</v>
      </c>
      <c r="M2362" s="150" t="str">
        <f>IF(SP_SUL!J2384="","*",SP_SUL!J2384)</f>
        <v>*</v>
      </c>
      <c r="N2362" s="258" t="str">
        <f>IF(SP_SUL!K2384="","*",SP_SUL!K2384)</f>
        <v>*</v>
      </c>
      <c r="O2362" s="258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2" t="str">
        <f>IF(SP_SUL!N2385="","*",SP_SUL!N2385)</f>
        <v>*</v>
      </c>
      <c r="M2363" s="150" t="str">
        <f>IF(SP_SUL!J2385="","*",SP_SUL!J2385)</f>
        <v>*</v>
      </c>
      <c r="N2363" s="258" t="str">
        <f>IF(SP_SUL!K2385="","*",SP_SUL!K2385)</f>
        <v>*</v>
      </c>
      <c r="O2363" s="258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8" t="str">
        <f>IF(SP_SUL!N2386="","*",SP_SUL!N2386)</f>
        <v>*</v>
      </c>
      <c r="M2364" s="111" t="str">
        <f>IF(SP_SUL!J2386="","*",SP_SUL!J2386)</f>
        <v>*</v>
      </c>
      <c r="N2364" s="257" t="str">
        <f>IF(SP_SUL!K2386="","*",SP_SUL!K2386)</f>
        <v>*</v>
      </c>
      <c r="O2364" s="257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2" t="str">
        <f>IF(SP_SUL!N2387="","*",SP_SUL!N2387)</f>
        <v>*</v>
      </c>
      <c r="M2365" s="150" t="str">
        <f>IF(SP_SUL!J2387="","*",SP_SUL!J2387)</f>
        <v>*</v>
      </c>
      <c r="N2365" s="258" t="str">
        <f>IF(SP_SUL!K2387="","*",SP_SUL!K2387)</f>
        <v>*</v>
      </c>
      <c r="O2365" s="258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2" t="str">
        <f>IF(SP_SUL!N2388="","*",SP_SUL!N2388)</f>
        <v>*</v>
      </c>
      <c r="M2366" s="150" t="str">
        <f>IF(SP_SUL!J2388="","*",SP_SUL!J2388)</f>
        <v>*</v>
      </c>
      <c r="N2366" s="258" t="str">
        <f>IF(SP_SUL!K2388="","*",SP_SUL!K2388)</f>
        <v>*</v>
      </c>
      <c r="O2366" s="258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8" t="str">
        <f>IF(SP_SUL!N2389="","*",SP_SUL!N2389)</f>
        <v>*</v>
      </c>
      <c r="M2367" s="111" t="str">
        <f>IF(SP_SUL!J2389="","*",SP_SUL!J2389)</f>
        <v>*</v>
      </c>
      <c r="N2367" s="257" t="str">
        <f>IF(SP_SUL!K2389="","*",SP_SUL!K2389)</f>
        <v>*</v>
      </c>
      <c r="O2367" s="257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2" t="str">
        <f>IF(SP_SUL!N2390="","*",SP_SUL!N2390)</f>
        <v>*</v>
      </c>
      <c r="M2368" s="150" t="str">
        <f>IF(SP_SUL!J2390="","*",SP_SUL!J2390)</f>
        <v>*</v>
      </c>
      <c r="N2368" s="258" t="str">
        <f>IF(SP_SUL!K2390="","*",SP_SUL!K2390)</f>
        <v>*</v>
      </c>
      <c r="O2368" s="258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2" t="str">
        <f>IF(SP_SUL!N2391="","*",SP_SUL!N2391)</f>
        <v>*</v>
      </c>
      <c r="M2369" s="150" t="str">
        <f>IF(SP_SUL!J2391="","*",SP_SUL!J2391)</f>
        <v>*</v>
      </c>
      <c r="N2369" s="258" t="str">
        <f>IF(SP_SUL!K2391="","*",SP_SUL!K2391)</f>
        <v>*</v>
      </c>
      <c r="O2369" s="258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8" t="str">
        <f>IF(SP_SUL!N2392="","*",SP_SUL!N2392)</f>
        <v>*</v>
      </c>
      <c r="M2370" s="111" t="str">
        <f>IF(SP_SUL!J2392="","*",SP_SUL!J2392)</f>
        <v>*</v>
      </c>
      <c r="N2370" s="257" t="str">
        <f>IF(SP_SUL!K2392="","*",SP_SUL!K2392)</f>
        <v>*</v>
      </c>
      <c r="O2370" s="257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2" t="str">
        <f>IF(SP_SUL!N2393="","*",SP_SUL!N2393)</f>
        <v>*</v>
      </c>
      <c r="M2371" s="150" t="str">
        <f>IF(SP_SUL!J2393="","*",SP_SUL!J2393)</f>
        <v>*</v>
      </c>
      <c r="N2371" s="258" t="str">
        <f>IF(SP_SUL!K2393="","*",SP_SUL!K2393)</f>
        <v>*</v>
      </c>
      <c r="O2371" s="258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2" t="str">
        <f>IF(SP_SUL!N2394="","*",SP_SUL!N2394)</f>
        <v>*</v>
      </c>
      <c r="M2372" s="150" t="str">
        <f>IF(SP_SUL!J2394="","*",SP_SUL!J2394)</f>
        <v>*</v>
      </c>
      <c r="N2372" s="258" t="str">
        <f>IF(SP_SUL!K2394="","*",SP_SUL!K2394)</f>
        <v>*</v>
      </c>
      <c r="O2372" s="258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8" t="str">
        <f>IF(SP_SUL!N2395="","*",SP_SUL!N2395)</f>
        <v>*</v>
      </c>
      <c r="M2373" s="111" t="str">
        <f>IF(SP_SUL!J2395="","*",SP_SUL!J2395)</f>
        <v>*</v>
      </c>
      <c r="N2373" s="257" t="str">
        <f>IF(SP_SUL!K2395="","*",SP_SUL!K2395)</f>
        <v>*</v>
      </c>
      <c r="O2373" s="257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2" t="str">
        <f>IF(SP_SUL!N2396="","*",SP_SUL!N2396)</f>
        <v>*</v>
      </c>
      <c r="M2374" s="150" t="str">
        <f>IF(SP_SUL!J2396="","*",SP_SUL!J2396)</f>
        <v>*</v>
      </c>
      <c r="N2374" s="258" t="str">
        <f>IF(SP_SUL!K2396="","*",SP_SUL!K2396)</f>
        <v>*</v>
      </c>
      <c r="O2374" s="258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2" t="str">
        <f>IF(SP_SUL!N2397="","*",SP_SUL!N2397)</f>
        <v>*</v>
      </c>
      <c r="M2375" s="150" t="str">
        <f>IF(SP_SUL!J2397="","*",SP_SUL!J2397)</f>
        <v>*</v>
      </c>
      <c r="N2375" s="258" t="str">
        <f>IF(SP_SUL!K2397="","*",SP_SUL!K2397)</f>
        <v>*</v>
      </c>
      <c r="O2375" s="258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8" t="str">
        <f>IF(SP_SUL!N2398="","*",SP_SUL!N2398)</f>
        <v>*</v>
      </c>
      <c r="M2376" s="111" t="str">
        <f>IF(SP_SUL!J2398="","*",SP_SUL!J2398)</f>
        <v>*</v>
      </c>
      <c r="N2376" s="257" t="str">
        <f>IF(SP_SUL!K2398="","*",SP_SUL!K2398)</f>
        <v>*</v>
      </c>
      <c r="O2376" s="257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2" t="str">
        <f>IF(SP_SUL!N2399="","*",SP_SUL!N2399)</f>
        <v>*</v>
      </c>
      <c r="M2377" s="150" t="str">
        <f>IF(SP_SUL!J2399="","*",SP_SUL!J2399)</f>
        <v>*</v>
      </c>
      <c r="N2377" s="258" t="str">
        <f>IF(SP_SUL!K2399="","*",SP_SUL!K2399)</f>
        <v>*</v>
      </c>
      <c r="O2377" s="258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2" t="str">
        <f>IF(SP_SUL!N2400="","*",SP_SUL!N2400)</f>
        <v>*</v>
      </c>
      <c r="M2378" s="150" t="str">
        <f>IF(SP_SUL!J2400="","*",SP_SUL!J2400)</f>
        <v>*</v>
      </c>
      <c r="N2378" s="258" t="str">
        <f>IF(SP_SUL!K2400="","*",SP_SUL!K2400)</f>
        <v>*</v>
      </c>
      <c r="O2378" s="258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8" t="str">
        <f>IF(SP_SUL!N2401="","*",SP_SUL!N2401)</f>
        <v>*</v>
      </c>
      <c r="M2379" s="111" t="str">
        <f>IF(SP_SUL!J2401="","*",SP_SUL!J2401)</f>
        <v>*</v>
      </c>
      <c r="N2379" s="257" t="str">
        <f>IF(SP_SUL!K2401="","*",SP_SUL!K2401)</f>
        <v>*</v>
      </c>
      <c r="O2379" s="257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2" t="str">
        <f>IF(SP_SUL!N2402="","*",SP_SUL!N2402)</f>
        <v>*</v>
      </c>
      <c r="M2380" s="150" t="str">
        <f>IF(SP_SUL!J2402="","*",SP_SUL!J2402)</f>
        <v>*</v>
      </c>
      <c r="N2380" s="258" t="str">
        <f>IF(SP_SUL!K2402="","*",SP_SUL!K2402)</f>
        <v>*</v>
      </c>
      <c r="O2380" s="258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2" t="str">
        <f>IF(SP_SUL!N2403="","*",SP_SUL!N2403)</f>
        <v>*</v>
      </c>
      <c r="M2381" s="150" t="str">
        <f>IF(SP_SUL!J2403="","*",SP_SUL!J2403)</f>
        <v>*</v>
      </c>
      <c r="N2381" s="258" t="str">
        <f>IF(SP_SUL!K2403="","*",SP_SUL!K2403)</f>
        <v>*</v>
      </c>
      <c r="O2381" s="258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8" t="str">
        <f>IF(SP_SUL!N2404="","*",SP_SUL!N2404)</f>
        <v>*</v>
      </c>
      <c r="M2382" s="111" t="str">
        <f>IF(SP_SUL!J2404="","*",SP_SUL!J2404)</f>
        <v>*</v>
      </c>
      <c r="N2382" s="257" t="str">
        <f>IF(SP_SUL!K2404="","*",SP_SUL!K2404)</f>
        <v>*</v>
      </c>
      <c r="O2382" s="257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2" t="str">
        <f>IF(SP_SUL!N2405="","*",SP_SUL!N2405)</f>
        <v>*</v>
      </c>
      <c r="M2383" s="150" t="str">
        <f>IF(SP_SUL!J2405="","*",SP_SUL!J2405)</f>
        <v>*</v>
      </c>
      <c r="N2383" s="258" t="str">
        <f>IF(SP_SUL!K2405="","*",SP_SUL!K2405)</f>
        <v>*</v>
      </c>
      <c r="O2383" s="258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2" t="str">
        <f>IF(SP_SUL!N2406="","*",SP_SUL!N2406)</f>
        <v>*</v>
      </c>
      <c r="M2384" s="150" t="str">
        <f>IF(SP_SUL!J2406="","*",SP_SUL!J2406)</f>
        <v>*</v>
      </c>
      <c r="N2384" s="258" t="str">
        <f>IF(SP_SUL!K2406="","*",SP_SUL!K2406)</f>
        <v>*</v>
      </c>
      <c r="O2384" s="258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8" t="str">
        <f>IF(SP_SUL!N2407="","*",SP_SUL!N2407)</f>
        <v>*</v>
      </c>
      <c r="M2385" s="111" t="str">
        <f>IF(SP_SUL!J2407="","*",SP_SUL!J2407)</f>
        <v>*</v>
      </c>
      <c r="N2385" s="257" t="str">
        <f>IF(SP_SUL!K2407="","*",SP_SUL!K2407)</f>
        <v>*</v>
      </c>
      <c r="O2385" s="257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2" t="str">
        <f>IF(SP_SUL!N2408="","*",SP_SUL!N2408)</f>
        <v>*</v>
      </c>
      <c r="M2386" s="150" t="str">
        <f>IF(SP_SUL!J2408="","*",SP_SUL!J2408)</f>
        <v>*</v>
      </c>
      <c r="N2386" s="258" t="str">
        <f>IF(SP_SUL!K2408="","*",SP_SUL!K2408)</f>
        <v>*</v>
      </c>
      <c r="O2386" s="258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2" t="str">
        <f>IF(SP_SUL!N2409="","*",SP_SUL!N2409)</f>
        <v>*</v>
      </c>
      <c r="M2387" s="150" t="str">
        <f>IF(SP_SUL!J2409="","*",SP_SUL!J2409)</f>
        <v>*</v>
      </c>
      <c r="N2387" s="258" t="str">
        <f>IF(SP_SUL!K2409="","*",SP_SUL!K2409)</f>
        <v>*</v>
      </c>
      <c r="O2387" s="258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8" t="str">
        <f>IF(SP_SUL!N2410="","*",SP_SUL!N2410)</f>
        <v>*</v>
      </c>
      <c r="M2388" s="111" t="str">
        <f>IF(SP_SUL!J2410="","*",SP_SUL!J2410)</f>
        <v>*</v>
      </c>
      <c r="N2388" s="257" t="str">
        <f>IF(SP_SUL!K2410="","*",SP_SUL!K2410)</f>
        <v>*</v>
      </c>
      <c r="O2388" s="257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2" t="str">
        <f>IF(SP_SUL!N2411="","*",SP_SUL!N2411)</f>
        <v>*</v>
      </c>
      <c r="M2389" s="150" t="str">
        <f>IF(SP_SUL!J2411="","*",SP_SUL!J2411)</f>
        <v>*</v>
      </c>
      <c r="N2389" s="258" t="str">
        <f>IF(SP_SUL!K2411="","*",SP_SUL!K2411)</f>
        <v>*</v>
      </c>
      <c r="O2389" s="258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2" t="str">
        <f>IF(SP_SUL!N2412="","*",SP_SUL!N2412)</f>
        <v>*</v>
      </c>
      <c r="M2390" s="150" t="str">
        <f>IF(SP_SUL!J2412="","*",SP_SUL!J2412)</f>
        <v>*</v>
      </c>
      <c r="N2390" s="258" t="str">
        <f>IF(SP_SUL!K2412="","*",SP_SUL!K2412)</f>
        <v>*</v>
      </c>
      <c r="O2390" s="258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8" t="str">
        <f>IF(SP_SUL!N2413="","*",SP_SUL!N2413)</f>
        <v>*</v>
      </c>
      <c r="M2391" s="111" t="str">
        <f>IF(SP_SUL!J2413="","*",SP_SUL!J2413)</f>
        <v>*</v>
      </c>
      <c r="N2391" s="257" t="str">
        <f>IF(SP_SUL!K2413="","*",SP_SUL!K2413)</f>
        <v>*</v>
      </c>
      <c r="O2391" s="257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2" t="str">
        <f>IF(SP_SUL!N2414="","*",SP_SUL!N2414)</f>
        <v>*</v>
      </c>
      <c r="M2392" s="150" t="str">
        <f>IF(SP_SUL!J2414="","*",SP_SUL!J2414)</f>
        <v>*</v>
      </c>
      <c r="N2392" s="258" t="str">
        <f>IF(SP_SUL!K2414="","*",SP_SUL!K2414)</f>
        <v>*</v>
      </c>
      <c r="O2392" s="258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2" t="str">
        <f>IF(SP_SUL!N2415="","*",SP_SUL!N2415)</f>
        <v>*</v>
      </c>
      <c r="M2393" s="150" t="str">
        <f>IF(SP_SUL!J2415="","*",SP_SUL!J2415)</f>
        <v>*</v>
      </c>
      <c r="N2393" s="258" t="str">
        <f>IF(SP_SUL!K2415="","*",SP_SUL!K2415)</f>
        <v>*</v>
      </c>
      <c r="O2393" s="258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8" t="str">
        <f>IF(SP_SUL!N2416="","*",SP_SUL!N2416)</f>
        <v>*</v>
      </c>
      <c r="M2394" s="111" t="str">
        <f>IF(SP_SUL!J2416="","*",SP_SUL!J2416)</f>
        <v>*</v>
      </c>
      <c r="N2394" s="257" t="str">
        <f>IF(SP_SUL!K2416="","*",SP_SUL!K2416)</f>
        <v>*</v>
      </c>
      <c r="O2394" s="257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2" t="str">
        <f>IF(SP_SUL!N2417="","*",SP_SUL!N2417)</f>
        <v>*</v>
      </c>
      <c r="M2395" s="150" t="str">
        <f>IF(SP_SUL!J2417="","*",SP_SUL!J2417)</f>
        <v>*</v>
      </c>
      <c r="N2395" s="258" t="str">
        <f>IF(SP_SUL!K2417="","*",SP_SUL!K2417)</f>
        <v>*</v>
      </c>
      <c r="O2395" s="258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2" t="str">
        <f>IF(SP_SUL!N2418="","*",SP_SUL!N2418)</f>
        <v>*</v>
      </c>
      <c r="M2396" s="150" t="str">
        <f>IF(SP_SUL!J2418="","*",SP_SUL!J2418)</f>
        <v>*</v>
      </c>
      <c r="N2396" s="258" t="str">
        <f>IF(SP_SUL!K2418="","*",SP_SUL!K2418)</f>
        <v>*</v>
      </c>
      <c r="O2396" s="258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8" t="str">
        <f>IF(SP_SUL!N2419="","*",SP_SUL!N2419)</f>
        <v>*</v>
      </c>
      <c r="M2397" s="111" t="str">
        <f>IF(SP_SUL!J2419="","*",SP_SUL!J2419)</f>
        <v>*</v>
      </c>
      <c r="N2397" s="257" t="str">
        <f>IF(SP_SUL!K2419="","*",SP_SUL!K2419)</f>
        <v>*</v>
      </c>
      <c r="O2397" s="257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2" t="str">
        <f>IF(SP_SUL!N2420="","*",SP_SUL!N2420)</f>
        <v>*</v>
      </c>
      <c r="M2398" s="150" t="str">
        <f>IF(SP_SUL!J2420="","*",SP_SUL!J2420)</f>
        <v>*</v>
      </c>
      <c r="N2398" s="258" t="str">
        <f>IF(SP_SUL!K2420="","*",SP_SUL!K2420)</f>
        <v>*</v>
      </c>
      <c r="O2398" s="258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2" t="str">
        <f>IF(SP_SUL!N2421="","*",SP_SUL!N2421)</f>
        <v>*</v>
      </c>
      <c r="M2399" s="150" t="str">
        <f>IF(SP_SUL!J2421="","*",SP_SUL!J2421)</f>
        <v>*</v>
      </c>
      <c r="N2399" s="258" t="str">
        <f>IF(SP_SUL!K2421="","*",SP_SUL!K2421)</f>
        <v>*</v>
      </c>
      <c r="O2399" s="258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8" t="str">
        <f>IF(SP_SUL!N2422="","*",SP_SUL!N2422)</f>
        <v>*</v>
      </c>
      <c r="M2400" s="111" t="str">
        <f>IF(SP_SUL!J2422="","*",SP_SUL!J2422)</f>
        <v>*</v>
      </c>
      <c r="N2400" s="257" t="str">
        <f>IF(SP_SUL!K2422="","*",SP_SUL!K2422)</f>
        <v>*</v>
      </c>
      <c r="O2400" s="257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2" t="str">
        <f>IF(SP_SUL!N2423="","*",SP_SUL!N2423)</f>
        <v>*</v>
      </c>
      <c r="M2401" s="150" t="str">
        <f>IF(SP_SUL!J2423="","*",SP_SUL!J2423)</f>
        <v>*</v>
      </c>
      <c r="N2401" s="258" t="str">
        <f>IF(SP_SUL!K2423="","*",SP_SUL!K2423)</f>
        <v>*</v>
      </c>
      <c r="O2401" s="258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2" t="str">
        <f>IF(SP_SUL!N2424="","*",SP_SUL!N2424)</f>
        <v>*</v>
      </c>
      <c r="M2402" s="150" t="str">
        <f>IF(SP_SUL!J2424="","*",SP_SUL!J2424)</f>
        <v>*</v>
      </c>
      <c r="N2402" s="258" t="str">
        <f>IF(SP_SUL!K2424="","*",SP_SUL!K2424)</f>
        <v>*</v>
      </c>
      <c r="O2402" s="258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8" t="str">
        <f>IF(SP_SUL!N2425="","*",SP_SUL!N2425)</f>
        <v>*</v>
      </c>
      <c r="M2403" s="111" t="str">
        <f>IF(SP_SUL!J2425="","*",SP_SUL!J2425)</f>
        <v>*</v>
      </c>
      <c r="N2403" s="257" t="str">
        <f>IF(SP_SUL!K2425="","*",SP_SUL!K2425)</f>
        <v>*</v>
      </c>
      <c r="O2403" s="257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2" t="str">
        <f>IF(SP_SUL!N2426="","*",SP_SUL!N2426)</f>
        <v>*</v>
      </c>
      <c r="M2404" s="150" t="str">
        <f>IF(SP_SUL!J2426="","*",SP_SUL!J2426)</f>
        <v>*</v>
      </c>
      <c r="N2404" s="258" t="str">
        <f>IF(SP_SUL!K2426="","*",SP_SUL!K2426)</f>
        <v>*</v>
      </c>
      <c r="O2404" s="258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2" t="str">
        <f>IF(SP_SUL!N2427="","*",SP_SUL!N2427)</f>
        <v>*</v>
      </c>
      <c r="M2405" s="150" t="str">
        <f>IF(SP_SUL!J2427="","*",SP_SUL!J2427)</f>
        <v>*</v>
      </c>
      <c r="N2405" s="258" t="str">
        <f>IF(SP_SUL!K2427="","*",SP_SUL!K2427)</f>
        <v>*</v>
      </c>
      <c r="O2405" s="258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8" t="str">
        <f>IF(SP_SUL!N2428="","*",SP_SUL!N2428)</f>
        <v>*</v>
      </c>
      <c r="M2406" s="111" t="str">
        <f>IF(SP_SUL!J2428="","*",SP_SUL!J2428)</f>
        <v>*</v>
      </c>
      <c r="N2406" s="257" t="str">
        <f>IF(SP_SUL!K2428="","*",SP_SUL!K2428)</f>
        <v>*</v>
      </c>
      <c r="O2406" s="257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2" t="str">
        <f>IF(SP_SUL!N2429="","*",SP_SUL!N2429)</f>
        <v>*</v>
      </c>
      <c r="M2407" s="150" t="str">
        <f>IF(SP_SUL!J2429="","*",SP_SUL!J2429)</f>
        <v>*</v>
      </c>
      <c r="N2407" s="258" t="str">
        <f>IF(SP_SUL!K2429="","*",SP_SUL!K2429)</f>
        <v>*</v>
      </c>
      <c r="O2407" s="258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2" t="str">
        <f>IF(SP_SUL!N2430="","*",SP_SUL!N2430)</f>
        <v>*</v>
      </c>
      <c r="M2408" s="150" t="str">
        <f>IF(SP_SUL!J2430="","*",SP_SUL!J2430)</f>
        <v>*</v>
      </c>
      <c r="N2408" s="258" t="str">
        <f>IF(SP_SUL!K2430="","*",SP_SUL!K2430)</f>
        <v>*</v>
      </c>
      <c r="O2408" s="258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8" t="str">
        <f>IF(SP_SUL!N2431="","*",SP_SUL!N2431)</f>
        <v>*</v>
      </c>
      <c r="M2409" s="111" t="str">
        <f>IF(SP_SUL!J2431="","*",SP_SUL!J2431)</f>
        <v>*</v>
      </c>
      <c r="N2409" s="257" t="str">
        <f>IF(SP_SUL!K2431="","*",SP_SUL!K2431)</f>
        <v>*</v>
      </c>
      <c r="O2409" s="257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2" t="str">
        <f>IF(SP_SUL!N2432="","*",SP_SUL!N2432)</f>
        <v>*</v>
      </c>
      <c r="M2410" s="150" t="str">
        <f>IF(SP_SUL!J2432="","*",SP_SUL!J2432)</f>
        <v>*</v>
      </c>
      <c r="N2410" s="258" t="str">
        <f>IF(SP_SUL!K2432="","*",SP_SUL!K2432)</f>
        <v>*</v>
      </c>
      <c r="O2410" s="258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2" t="str">
        <f>IF(SP_SUL!N2433="","*",SP_SUL!N2433)</f>
        <v>*</v>
      </c>
      <c r="M2411" s="150" t="str">
        <f>IF(SP_SUL!J2433="","*",SP_SUL!J2433)</f>
        <v>*</v>
      </c>
      <c r="N2411" s="258" t="str">
        <f>IF(SP_SUL!K2433="","*",SP_SUL!K2433)</f>
        <v>*</v>
      </c>
      <c r="O2411" s="258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8" t="str">
        <f>IF(SP_SUL!N2434="","*",SP_SUL!N2434)</f>
        <v>*</v>
      </c>
      <c r="M2412" s="111" t="str">
        <f>IF(SP_SUL!J2434="","*",SP_SUL!J2434)</f>
        <v>*</v>
      </c>
      <c r="N2412" s="257" t="str">
        <f>IF(SP_SUL!K2434="","*",SP_SUL!K2434)</f>
        <v>*</v>
      </c>
      <c r="O2412" s="257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2" t="str">
        <f>IF(SP_SUL!N2435="","*",SP_SUL!N2435)</f>
        <v>*</v>
      </c>
      <c r="M2413" s="150" t="str">
        <f>IF(SP_SUL!J2435="","*",SP_SUL!J2435)</f>
        <v>*</v>
      </c>
      <c r="N2413" s="258" t="str">
        <f>IF(SP_SUL!K2435="","*",SP_SUL!K2435)</f>
        <v>*</v>
      </c>
      <c r="O2413" s="258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2" t="str">
        <f>IF(SP_SUL!N2436="","*",SP_SUL!N2436)</f>
        <v>*</v>
      </c>
      <c r="M2414" s="150" t="str">
        <f>IF(SP_SUL!J2436="","*",SP_SUL!J2436)</f>
        <v>*</v>
      </c>
      <c r="N2414" s="258" t="str">
        <f>IF(SP_SUL!K2436="","*",SP_SUL!K2436)</f>
        <v>*</v>
      </c>
      <c r="O2414" s="258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8" t="str">
        <f>IF(SP_SUL!N2437="","*",SP_SUL!N2437)</f>
        <v>*</v>
      </c>
      <c r="M2415" s="111" t="str">
        <f>IF(SP_SUL!J2437="","*",SP_SUL!J2437)</f>
        <v>*</v>
      </c>
      <c r="N2415" s="257" t="str">
        <f>IF(SP_SUL!K2437="","*",SP_SUL!K2437)</f>
        <v>*</v>
      </c>
      <c r="O2415" s="257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2" t="str">
        <f>IF(SP_SUL!N2438="","*",SP_SUL!N2438)</f>
        <v>*</v>
      </c>
      <c r="M2416" s="150" t="str">
        <f>IF(SP_SUL!J2438="","*",SP_SUL!J2438)</f>
        <v>*</v>
      </c>
      <c r="N2416" s="258" t="str">
        <f>IF(SP_SUL!K2438="","*",SP_SUL!K2438)</f>
        <v>*</v>
      </c>
      <c r="O2416" s="258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2" t="str">
        <f>IF(SP_SUL!N2439="","*",SP_SUL!N2439)</f>
        <v>*</v>
      </c>
      <c r="M2417" s="150" t="str">
        <f>IF(SP_SUL!J2439="","*",SP_SUL!J2439)</f>
        <v>*</v>
      </c>
      <c r="N2417" s="258" t="str">
        <f>IF(SP_SUL!K2439="","*",SP_SUL!K2439)</f>
        <v>*</v>
      </c>
      <c r="O2417" s="258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8" t="str">
        <f>IF(SP_SUL!N2440="","*",SP_SUL!N2440)</f>
        <v>*</v>
      </c>
      <c r="M2418" s="111" t="str">
        <f>IF(SP_SUL!J2440="","*",SP_SUL!J2440)</f>
        <v>*</v>
      </c>
      <c r="N2418" s="257" t="str">
        <f>IF(SP_SUL!K2440="","*",SP_SUL!K2440)</f>
        <v>*</v>
      </c>
      <c r="O2418" s="257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2" t="str">
        <f>IF(SP_SUL!N2441="","*",SP_SUL!N2441)</f>
        <v>*</v>
      </c>
      <c r="M2419" s="150" t="str">
        <f>IF(SP_SUL!J2441="","*",SP_SUL!J2441)</f>
        <v>*</v>
      </c>
      <c r="N2419" s="258" t="str">
        <f>IF(SP_SUL!K2441="","*",SP_SUL!K2441)</f>
        <v>*</v>
      </c>
      <c r="O2419" s="258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2" t="str">
        <f>IF(SP_SUL!N2442="","*",SP_SUL!N2442)</f>
        <v>*</v>
      </c>
      <c r="M2420" s="150" t="str">
        <f>IF(SP_SUL!J2442="","*",SP_SUL!J2442)</f>
        <v>*</v>
      </c>
      <c r="N2420" s="258" t="str">
        <f>IF(SP_SUL!K2442="","*",SP_SUL!K2442)</f>
        <v>*</v>
      </c>
      <c r="O2420" s="258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8" t="str">
        <f>IF(SP_SUL!N2443="","*",SP_SUL!N2443)</f>
        <v>*</v>
      </c>
      <c r="M2421" s="111" t="str">
        <f>IF(SP_SUL!J2443="","*",SP_SUL!J2443)</f>
        <v>*</v>
      </c>
      <c r="N2421" s="257" t="str">
        <f>IF(SP_SUL!K2443="","*",SP_SUL!K2443)</f>
        <v>*</v>
      </c>
      <c r="O2421" s="257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2" t="str">
        <f>IF(SP_SUL!N2444="","*",SP_SUL!N2444)</f>
        <v>*</v>
      </c>
      <c r="M2422" s="150" t="str">
        <f>IF(SP_SUL!J2444="","*",SP_SUL!J2444)</f>
        <v>*</v>
      </c>
      <c r="N2422" s="258" t="str">
        <f>IF(SP_SUL!K2444="","*",SP_SUL!K2444)</f>
        <v>*</v>
      </c>
      <c r="O2422" s="258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2" t="str">
        <f>IF(SP_SUL!N2445="","*",SP_SUL!N2445)</f>
        <v>*</v>
      </c>
      <c r="M2423" s="150" t="str">
        <f>IF(SP_SUL!J2445="","*",SP_SUL!J2445)</f>
        <v>*</v>
      </c>
      <c r="N2423" s="258" t="str">
        <f>IF(SP_SUL!K2445="","*",SP_SUL!K2445)</f>
        <v>*</v>
      </c>
      <c r="O2423" s="258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8" t="str">
        <f>IF(SP_SUL!N2446="","*",SP_SUL!N2446)</f>
        <v>*</v>
      </c>
      <c r="M2424" s="111" t="str">
        <f>IF(SP_SUL!J2446="","*",SP_SUL!J2446)</f>
        <v>*</v>
      </c>
      <c r="N2424" s="257" t="str">
        <f>IF(SP_SUL!K2446="","*",SP_SUL!K2446)</f>
        <v>*</v>
      </c>
      <c r="O2424" s="257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2" t="str">
        <f>IF(SP_SUL!N2447="","*",SP_SUL!N2447)</f>
        <v>*</v>
      </c>
      <c r="M2425" s="150" t="str">
        <f>IF(SP_SUL!J2447="","*",SP_SUL!J2447)</f>
        <v>*</v>
      </c>
      <c r="N2425" s="258" t="str">
        <f>IF(SP_SUL!K2447="","*",SP_SUL!K2447)</f>
        <v>*</v>
      </c>
      <c r="O2425" s="258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2" t="str">
        <f>IF(SP_SUL!N2448="","*",SP_SUL!N2448)</f>
        <v>*</v>
      </c>
      <c r="M2426" s="150" t="str">
        <f>IF(SP_SUL!J2448="","*",SP_SUL!J2448)</f>
        <v>*</v>
      </c>
      <c r="N2426" s="258" t="str">
        <f>IF(SP_SUL!K2448="","*",SP_SUL!K2448)</f>
        <v>*</v>
      </c>
      <c r="O2426" s="258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8" t="str">
        <f>IF(SP_SUL!N2449="","*",SP_SUL!N2449)</f>
        <v>*</v>
      </c>
      <c r="M2427" s="111" t="str">
        <f>IF(SP_SUL!J2449="","*",SP_SUL!J2449)</f>
        <v>*</v>
      </c>
      <c r="N2427" s="257" t="str">
        <f>IF(SP_SUL!K2449="","*",SP_SUL!K2449)</f>
        <v>*</v>
      </c>
      <c r="O2427" s="257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2" t="str">
        <f>IF(SP_SUL!N2450="","*",SP_SUL!N2450)</f>
        <v>*</v>
      </c>
      <c r="M2428" s="150" t="str">
        <f>IF(SP_SUL!J2450="","*",SP_SUL!J2450)</f>
        <v>*</v>
      </c>
      <c r="N2428" s="258" t="str">
        <f>IF(SP_SUL!K2450="","*",SP_SUL!K2450)</f>
        <v>*</v>
      </c>
      <c r="O2428" s="258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2" t="str">
        <f>IF(SP_SUL!N2451="","*",SP_SUL!N2451)</f>
        <v>*</v>
      </c>
      <c r="M2429" s="150" t="str">
        <f>IF(SP_SUL!J2451="","*",SP_SUL!J2451)</f>
        <v>*</v>
      </c>
      <c r="N2429" s="258" t="str">
        <f>IF(SP_SUL!K2451="","*",SP_SUL!K2451)</f>
        <v>*</v>
      </c>
      <c r="O2429" s="258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8" t="str">
        <f>IF(SP_SUL!N2452="","*",SP_SUL!N2452)</f>
        <v>*</v>
      </c>
      <c r="M2430" s="111" t="str">
        <f>IF(SP_SUL!J2452="","*",SP_SUL!J2452)</f>
        <v>*</v>
      </c>
      <c r="N2430" s="257" t="str">
        <f>IF(SP_SUL!K2452="","*",SP_SUL!K2452)</f>
        <v>*</v>
      </c>
      <c r="O2430" s="257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2" t="str">
        <f>IF(SP_SUL!N2453="","*",SP_SUL!N2453)</f>
        <v>*</v>
      </c>
      <c r="M2431" s="150" t="str">
        <f>IF(SP_SUL!J2453="","*",SP_SUL!J2453)</f>
        <v>*</v>
      </c>
      <c r="N2431" s="258" t="str">
        <f>IF(SP_SUL!K2453="","*",SP_SUL!K2453)</f>
        <v>*</v>
      </c>
      <c r="O2431" s="258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2" t="str">
        <f>IF(SP_SUL!N2454="","*",SP_SUL!N2454)</f>
        <v>*</v>
      </c>
      <c r="M2432" s="150" t="str">
        <f>IF(SP_SUL!J2454="","*",SP_SUL!J2454)</f>
        <v>*</v>
      </c>
      <c r="N2432" s="258" t="str">
        <f>IF(SP_SUL!K2454="","*",SP_SUL!K2454)</f>
        <v>*</v>
      </c>
      <c r="O2432" s="258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8" t="str">
        <f>IF(SP_SUL!N2455="","*",SP_SUL!N2455)</f>
        <v>*</v>
      </c>
      <c r="M2433" s="111" t="str">
        <f>IF(SP_SUL!J2455="","*",SP_SUL!J2455)</f>
        <v>*</v>
      </c>
      <c r="N2433" s="257" t="str">
        <f>IF(SP_SUL!K2455="","*",SP_SUL!K2455)</f>
        <v>*</v>
      </c>
      <c r="O2433" s="257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2" t="str">
        <f>IF(SP_SUL!N2456="","*",SP_SUL!N2456)</f>
        <v>*</v>
      </c>
      <c r="M2434" s="150" t="str">
        <f>IF(SP_SUL!J2456="","*",SP_SUL!J2456)</f>
        <v>*</v>
      </c>
      <c r="N2434" s="258" t="str">
        <f>IF(SP_SUL!K2456="","*",SP_SUL!K2456)</f>
        <v>*</v>
      </c>
      <c r="O2434" s="258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2" t="str">
        <f>IF(SP_SUL!N2457="","*",SP_SUL!N2457)</f>
        <v>*</v>
      </c>
      <c r="M2435" s="150" t="str">
        <f>IF(SP_SUL!J2457="","*",SP_SUL!J2457)</f>
        <v>*</v>
      </c>
      <c r="N2435" s="258" t="str">
        <f>IF(SP_SUL!K2457="","*",SP_SUL!K2457)</f>
        <v>*</v>
      </c>
      <c r="O2435" s="258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8" t="str">
        <f>IF(SP_SUL!N2458="","*",SP_SUL!N2458)</f>
        <v>*</v>
      </c>
      <c r="M2436" s="111" t="str">
        <f>IF(SP_SUL!J2458="","*",SP_SUL!J2458)</f>
        <v>*</v>
      </c>
      <c r="N2436" s="257" t="str">
        <f>IF(SP_SUL!K2458="","*",SP_SUL!K2458)</f>
        <v>*</v>
      </c>
      <c r="O2436" s="257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2" t="str">
        <f>IF(SP_SUL!N2459="","*",SP_SUL!N2459)</f>
        <v>*</v>
      </c>
      <c r="M2437" s="150" t="str">
        <f>IF(SP_SUL!J2459="","*",SP_SUL!J2459)</f>
        <v>*</v>
      </c>
      <c r="N2437" s="258" t="str">
        <f>IF(SP_SUL!K2459="","*",SP_SUL!K2459)</f>
        <v>*</v>
      </c>
      <c r="O2437" s="258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2" t="str">
        <f>IF(SP_SUL!N2460="","*",SP_SUL!N2460)</f>
        <v>*</v>
      </c>
      <c r="M2438" s="150" t="str">
        <f>IF(SP_SUL!J2460="","*",SP_SUL!J2460)</f>
        <v>*</v>
      </c>
      <c r="N2438" s="258" t="str">
        <f>IF(SP_SUL!K2460="","*",SP_SUL!K2460)</f>
        <v>*</v>
      </c>
      <c r="O2438" s="258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8" t="str">
        <f>IF(SP_SUL!N2461="","*",SP_SUL!N2461)</f>
        <v>*</v>
      </c>
      <c r="M2439" s="111" t="str">
        <f>IF(SP_SUL!J2461="","*",SP_SUL!J2461)</f>
        <v>*</v>
      </c>
      <c r="N2439" s="257" t="str">
        <f>IF(SP_SUL!K2461="","*",SP_SUL!K2461)</f>
        <v>*</v>
      </c>
      <c r="O2439" s="257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2" t="str">
        <f>IF(SP_SUL!N2462="","*",SP_SUL!N2462)</f>
        <v>*</v>
      </c>
      <c r="M2440" s="150" t="str">
        <f>IF(SP_SUL!J2462="","*",SP_SUL!J2462)</f>
        <v>*</v>
      </c>
      <c r="N2440" s="258" t="str">
        <f>IF(SP_SUL!K2462="","*",SP_SUL!K2462)</f>
        <v>*</v>
      </c>
      <c r="O2440" s="258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2" t="str">
        <f>IF(SP_SUL!N2463="","*",SP_SUL!N2463)</f>
        <v>*</v>
      </c>
      <c r="M2441" s="150" t="str">
        <f>IF(SP_SUL!J2463="","*",SP_SUL!J2463)</f>
        <v>*</v>
      </c>
      <c r="N2441" s="258" t="str">
        <f>IF(SP_SUL!K2463="","*",SP_SUL!K2463)</f>
        <v>*</v>
      </c>
      <c r="O2441" s="258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8" t="str">
        <f>IF(SP_SUL!N2464="","*",SP_SUL!N2464)</f>
        <v>*</v>
      </c>
      <c r="M2442" s="111" t="str">
        <f>IF(SP_SUL!J2464="","*",SP_SUL!J2464)</f>
        <v>*</v>
      </c>
      <c r="N2442" s="257" t="str">
        <f>IF(SP_SUL!K2464="","*",SP_SUL!K2464)</f>
        <v>*</v>
      </c>
      <c r="O2442" s="257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2" t="str">
        <f>IF(SP_SUL!N2465="","*",SP_SUL!N2465)</f>
        <v>*</v>
      </c>
      <c r="M2443" s="150" t="str">
        <f>IF(SP_SUL!J2465="","*",SP_SUL!J2465)</f>
        <v>*</v>
      </c>
      <c r="N2443" s="258" t="str">
        <f>IF(SP_SUL!K2465="","*",SP_SUL!K2465)</f>
        <v>*</v>
      </c>
      <c r="O2443" s="258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2" t="str">
        <f>IF(SP_SUL!N2466="","*",SP_SUL!N2466)</f>
        <v>*</v>
      </c>
      <c r="M2444" s="150" t="str">
        <f>IF(SP_SUL!J2466="","*",SP_SUL!J2466)</f>
        <v>*</v>
      </c>
      <c r="N2444" s="258" t="str">
        <f>IF(SP_SUL!K2466="","*",SP_SUL!K2466)</f>
        <v>*</v>
      </c>
      <c r="O2444" s="258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8" t="str">
        <f>IF(SP_SUL!N2467="","*",SP_SUL!N2467)</f>
        <v>*</v>
      </c>
      <c r="M2445" s="111" t="str">
        <f>IF(SP_SUL!J2467="","*",SP_SUL!J2467)</f>
        <v>*</v>
      </c>
      <c r="N2445" s="257" t="str">
        <f>IF(SP_SUL!K2467="","*",SP_SUL!K2467)</f>
        <v>*</v>
      </c>
      <c r="O2445" s="257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2" t="str">
        <f>IF(SP_SUL!N2468="","*",SP_SUL!N2468)</f>
        <v>*</v>
      </c>
      <c r="M2446" s="150" t="str">
        <f>IF(SP_SUL!J2468="","*",SP_SUL!J2468)</f>
        <v>*</v>
      </c>
      <c r="N2446" s="258" t="str">
        <f>IF(SP_SUL!K2468="","*",SP_SUL!K2468)</f>
        <v>*</v>
      </c>
      <c r="O2446" s="258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2" t="str">
        <f>IF(SP_SUL!N2469="","*",SP_SUL!N2469)</f>
        <v>*</v>
      </c>
      <c r="M2447" s="150" t="str">
        <f>IF(SP_SUL!J2469="","*",SP_SUL!J2469)</f>
        <v>*</v>
      </c>
      <c r="N2447" s="258" t="str">
        <f>IF(SP_SUL!K2469="","*",SP_SUL!K2469)</f>
        <v>*</v>
      </c>
      <c r="O2447" s="258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8" t="str">
        <f>IF(SP_SUL!N2470="","*",SP_SUL!N2470)</f>
        <v>*</v>
      </c>
      <c r="M2448" s="111" t="str">
        <f>IF(SP_SUL!J2470="","*",SP_SUL!J2470)</f>
        <v>*</v>
      </c>
      <c r="N2448" s="257" t="str">
        <f>IF(SP_SUL!K2470="","*",SP_SUL!K2470)</f>
        <v>*</v>
      </c>
      <c r="O2448" s="257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2" t="str">
        <f>IF(SP_SUL!N2471="","*",SP_SUL!N2471)</f>
        <v>*</v>
      </c>
      <c r="M2449" s="150" t="str">
        <f>IF(SP_SUL!J2471="","*",SP_SUL!J2471)</f>
        <v>*</v>
      </c>
      <c r="N2449" s="258" t="str">
        <f>IF(SP_SUL!K2471="","*",SP_SUL!K2471)</f>
        <v>*</v>
      </c>
      <c r="O2449" s="258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2" t="str">
        <f>IF(SP_SUL!N2472="","*",SP_SUL!N2472)</f>
        <v>*</v>
      </c>
      <c r="M2450" s="150" t="str">
        <f>IF(SP_SUL!J2472="","*",SP_SUL!J2472)</f>
        <v>*</v>
      </c>
      <c r="N2450" s="258" t="str">
        <f>IF(SP_SUL!K2472="","*",SP_SUL!K2472)</f>
        <v>*</v>
      </c>
      <c r="O2450" s="258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8" t="str">
        <f>IF(SP_SUL!N2473="","*",SP_SUL!N2473)</f>
        <v>*</v>
      </c>
      <c r="M2451" s="111" t="str">
        <f>IF(SP_SUL!J2473="","*",SP_SUL!J2473)</f>
        <v>*</v>
      </c>
      <c r="N2451" s="257" t="str">
        <f>IF(SP_SUL!K2473="","*",SP_SUL!K2473)</f>
        <v>*</v>
      </c>
      <c r="O2451" s="257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2" t="str">
        <f>IF(SP_SUL!N2474="","*",SP_SUL!N2474)</f>
        <v>*</v>
      </c>
      <c r="M2452" s="150" t="str">
        <f>IF(SP_SUL!J2474="","*",SP_SUL!J2474)</f>
        <v>*</v>
      </c>
      <c r="N2452" s="258" t="str">
        <f>IF(SP_SUL!K2474="","*",SP_SUL!K2474)</f>
        <v>*</v>
      </c>
      <c r="O2452" s="258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2" t="str">
        <f>IF(SP_SUL!N2475="","*",SP_SUL!N2475)</f>
        <v>*</v>
      </c>
      <c r="M2453" s="150" t="str">
        <f>IF(SP_SUL!J2475="","*",SP_SUL!J2475)</f>
        <v>*</v>
      </c>
      <c r="N2453" s="258" t="str">
        <f>IF(SP_SUL!K2475="","*",SP_SUL!K2475)</f>
        <v>*</v>
      </c>
      <c r="O2453" s="258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8" t="str">
        <f>IF(SP_SUL!N2476="","*",SP_SUL!N2476)</f>
        <v>*</v>
      </c>
      <c r="M2454" s="111" t="str">
        <f>IF(SP_SUL!J2476="","*",SP_SUL!J2476)</f>
        <v>*</v>
      </c>
      <c r="N2454" s="257" t="str">
        <f>IF(SP_SUL!K2476="","*",SP_SUL!K2476)</f>
        <v>*</v>
      </c>
      <c r="O2454" s="257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2" t="str">
        <f>IF(SP_SUL!N2477="","*",SP_SUL!N2477)</f>
        <v>*</v>
      </c>
      <c r="M2455" s="150" t="str">
        <f>IF(SP_SUL!J2477="","*",SP_SUL!J2477)</f>
        <v>*</v>
      </c>
      <c r="N2455" s="258" t="str">
        <f>IF(SP_SUL!K2477="","*",SP_SUL!K2477)</f>
        <v>*</v>
      </c>
      <c r="O2455" s="258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2" t="str">
        <f>IF(SP_SUL!N2478="","*",SP_SUL!N2478)</f>
        <v>*</v>
      </c>
      <c r="M2456" s="150" t="str">
        <f>IF(SP_SUL!J2478="","*",SP_SUL!J2478)</f>
        <v>*</v>
      </c>
      <c r="N2456" s="258" t="str">
        <f>IF(SP_SUL!K2478="","*",SP_SUL!K2478)</f>
        <v>*</v>
      </c>
      <c r="O2456" s="258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8" t="str">
        <f>IF(SP_SUL!N2479="","*",SP_SUL!N2479)</f>
        <v>*</v>
      </c>
      <c r="M2457" s="111" t="str">
        <f>IF(SP_SUL!J2479="","*",SP_SUL!J2479)</f>
        <v>*</v>
      </c>
      <c r="N2457" s="257" t="str">
        <f>IF(SP_SUL!K2479="","*",SP_SUL!K2479)</f>
        <v>*</v>
      </c>
      <c r="O2457" s="257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2" t="str">
        <f>IF(SP_SUL!N2480="","*",SP_SUL!N2480)</f>
        <v>*</v>
      </c>
      <c r="M2458" s="150" t="str">
        <f>IF(SP_SUL!J2480="","*",SP_SUL!J2480)</f>
        <v>*</v>
      </c>
      <c r="N2458" s="258" t="str">
        <f>IF(SP_SUL!K2480="","*",SP_SUL!K2480)</f>
        <v>*</v>
      </c>
      <c r="O2458" s="258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2" t="str">
        <f>IF(SP_SUL!N2481="","*",SP_SUL!N2481)</f>
        <v>*</v>
      </c>
      <c r="M2459" s="150" t="str">
        <f>IF(SP_SUL!J2481="","*",SP_SUL!J2481)</f>
        <v>*</v>
      </c>
      <c r="N2459" s="258" t="str">
        <f>IF(SP_SUL!K2481="","*",SP_SUL!K2481)</f>
        <v>*</v>
      </c>
      <c r="O2459" s="258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8" t="str">
        <f>IF(SP_SUL!N2482="","*",SP_SUL!N2482)</f>
        <v>*</v>
      </c>
      <c r="M2460" s="111" t="str">
        <f>IF(SP_SUL!J2482="","*",SP_SUL!J2482)</f>
        <v>*</v>
      </c>
      <c r="N2460" s="257" t="str">
        <f>IF(SP_SUL!K2482="","*",SP_SUL!K2482)</f>
        <v>*</v>
      </c>
      <c r="O2460" s="257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2" t="str">
        <f>IF(SP_SUL!N2483="","*",SP_SUL!N2483)</f>
        <v>*</v>
      </c>
      <c r="M2461" s="150" t="str">
        <f>IF(SP_SUL!J2483="","*",SP_SUL!J2483)</f>
        <v>*</v>
      </c>
      <c r="N2461" s="258" t="str">
        <f>IF(SP_SUL!K2483="","*",SP_SUL!K2483)</f>
        <v>*</v>
      </c>
      <c r="O2461" s="258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2" t="str">
        <f>IF(SP_SUL!N2484="","*",SP_SUL!N2484)</f>
        <v>*</v>
      </c>
      <c r="M2462" s="150" t="str">
        <f>IF(SP_SUL!J2484="","*",SP_SUL!J2484)</f>
        <v>*</v>
      </c>
      <c r="N2462" s="258" t="str">
        <f>IF(SP_SUL!K2484="","*",SP_SUL!K2484)</f>
        <v>*</v>
      </c>
      <c r="O2462" s="258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8" t="str">
        <f>IF(SP_SUL!N2485="","*",SP_SUL!N2485)</f>
        <v>*</v>
      </c>
      <c r="M2463" s="111" t="str">
        <f>IF(SP_SUL!J2485="","*",SP_SUL!J2485)</f>
        <v>*</v>
      </c>
      <c r="N2463" s="257" t="str">
        <f>IF(SP_SUL!K2485="","*",SP_SUL!K2485)</f>
        <v>*</v>
      </c>
      <c r="O2463" s="257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2" t="str">
        <f>IF(SP_SUL!N2486="","*",SP_SUL!N2486)</f>
        <v>*</v>
      </c>
      <c r="M2464" s="150" t="str">
        <f>IF(SP_SUL!J2486="","*",SP_SUL!J2486)</f>
        <v>*</v>
      </c>
      <c r="N2464" s="258" t="str">
        <f>IF(SP_SUL!K2486="","*",SP_SUL!K2486)</f>
        <v>*</v>
      </c>
      <c r="O2464" s="258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2" t="str">
        <f>IF(SP_SUL!N2487="","*",SP_SUL!N2487)</f>
        <v>*</v>
      </c>
      <c r="M2465" s="150" t="str">
        <f>IF(SP_SUL!J2487="","*",SP_SUL!J2487)</f>
        <v>*</v>
      </c>
      <c r="N2465" s="258" t="str">
        <f>IF(SP_SUL!K2487="","*",SP_SUL!K2487)</f>
        <v>*</v>
      </c>
      <c r="O2465" s="258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8" t="str">
        <f>IF(SP_SUL!N2488="","*",SP_SUL!N2488)</f>
        <v>*</v>
      </c>
      <c r="M2466" s="111" t="str">
        <f>IF(SP_SUL!J2488="","*",SP_SUL!J2488)</f>
        <v>*</v>
      </c>
      <c r="N2466" s="257" t="str">
        <f>IF(SP_SUL!K2488="","*",SP_SUL!K2488)</f>
        <v>*</v>
      </c>
      <c r="O2466" s="257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2" t="str">
        <f>IF(SP_SUL!N2489="","*",SP_SUL!N2489)</f>
        <v>*</v>
      </c>
      <c r="M2467" s="150" t="str">
        <f>IF(SP_SUL!J2489="","*",SP_SUL!J2489)</f>
        <v>*</v>
      </c>
      <c r="N2467" s="258" t="str">
        <f>IF(SP_SUL!K2489="","*",SP_SUL!K2489)</f>
        <v>*</v>
      </c>
      <c r="O2467" s="258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2" t="str">
        <f>IF(SP_SUL!N2490="","*",SP_SUL!N2490)</f>
        <v>*</v>
      </c>
      <c r="M2468" s="150" t="str">
        <f>IF(SP_SUL!J2490="","*",SP_SUL!J2490)</f>
        <v>*</v>
      </c>
      <c r="N2468" s="258" t="str">
        <f>IF(SP_SUL!K2490="","*",SP_SUL!K2490)</f>
        <v>*</v>
      </c>
      <c r="O2468" s="258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8" t="str">
        <f>IF(SP_SUL!N2491="","*",SP_SUL!N2491)</f>
        <v>*</v>
      </c>
      <c r="M2469" s="111" t="str">
        <f>IF(SP_SUL!J2491="","*",SP_SUL!J2491)</f>
        <v>*</v>
      </c>
      <c r="N2469" s="257" t="str">
        <f>IF(SP_SUL!K2491="","*",SP_SUL!K2491)</f>
        <v>*</v>
      </c>
      <c r="O2469" s="257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2" t="str">
        <f>IF(SP_SUL!N2492="","*",SP_SUL!N2492)</f>
        <v>*</v>
      </c>
      <c r="M2470" s="150" t="str">
        <f>IF(SP_SUL!J2492="","*",SP_SUL!J2492)</f>
        <v>*</v>
      </c>
      <c r="N2470" s="258" t="str">
        <f>IF(SP_SUL!K2492="","*",SP_SUL!K2492)</f>
        <v>*</v>
      </c>
      <c r="O2470" s="258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2" t="str">
        <f>IF(SP_SUL!N2493="","*",SP_SUL!N2493)</f>
        <v>*</v>
      </c>
      <c r="M2471" s="150" t="str">
        <f>IF(SP_SUL!J2493="","*",SP_SUL!J2493)</f>
        <v>*</v>
      </c>
      <c r="N2471" s="258" t="str">
        <f>IF(SP_SUL!K2493="","*",SP_SUL!K2493)</f>
        <v>*</v>
      </c>
      <c r="O2471" s="258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8" t="str">
        <f>IF(SP_SUL!N2494="","*",SP_SUL!N2494)</f>
        <v>*</v>
      </c>
      <c r="M2472" s="111" t="str">
        <f>IF(SP_SUL!J2494="","*",SP_SUL!J2494)</f>
        <v>*</v>
      </c>
      <c r="N2472" s="257" t="str">
        <f>IF(SP_SUL!K2494="","*",SP_SUL!K2494)</f>
        <v>*</v>
      </c>
      <c r="O2472" s="257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2" t="str">
        <f>IF(SP_SUL!N2495="","*",SP_SUL!N2495)</f>
        <v>*</v>
      </c>
      <c r="M2473" s="150" t="str">
        <f>IF(SP_SUL!J2495="","*",SP_SUL!J2495)</f>
        <v>*</v>
      </c>
      <c r="N2473" s="258" t="str">
        <f>IF(SP_SUL!K2495="","*",SP_SUL!K2495)</f>
        <v>*</v>
      </c>
      <c r="O2473" s="258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2" t="str">
        <f>IF(SP_SUL!N2496="","*",SP_SUL!N2496)</f>
        <v>*</v>
      </c>
      <c r="M2474" s="150" t="str">
        <f>IF(SP_SUL!J2496="","*",SP_SUL!J2496)</f>
        <v>*</v>
      </c>
      <c r="N2474" s="258" t="str">
        <f>IF(SP_SUL!K2496="","*",SP_SUL!K2496)</f>
        <v>*</v>
      </c>
      <c r="O2474" s="258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8" t="str">
        <f>IF(SP_SUL!N2497="","*",SP_SUL!N2497)</f>
        <v>*</v>
      </c>
      <c r="M2475" s="111" t="str">
        <f>IF(SP_SUL!J2497="","*",SP_SUL!J2497)</f>
        <v>*</v>
      </c>
      <c r="N2475" s="257" t="str">
        <f>IF(SP_SUL!K2497="","*",SP_SUL!K2497)</f>
        <v>*</v>
      </c>
      <c r="O2475" s="257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2" t="str">
        <f>IF(SP_SUL!N2498="","*",SP_SUL!N2498)</f>
        <v>*</v>
      </c>
      <c r="M2476" s="150" t="str">
        <f>IF(SP_SUL!J2498="","*",SP_SUL!J2498)</f>
        <v>*</v>
      </c>
      <c r="N2476" s="258" t="str">
        <f>IF(SP_SUL!K2498="","*",SP_SUL!K2498)</f>
        <v>*</v>
      </c>
      <c r="O2476" s="258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2" t="str">
        <f>IF(SP_SUL!N2499="","*",SP_SUL!N2499)</f>
        <v>*</v>
      </c>
      <c r="M2477" s="150" t="str">
        <f>IF(SP_SUL!J2499="","*",SP_SUL!J2499)</f>
        <v>*</v>
      </c>
      <c r="N2477" s="258" t="str">
        <f>IF(SP_SUL!K2499="","*",SP_SUL!K2499)</f>
        <v>*</v>
      </c>
      <c r="O2477" s="258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8" t="str">
        <f>IF(SP_SUL!N2500="","*",SP_SUL!N2500)</f>
        <v>*</v>
      </c>
      <c r="M2478" s="111" t="str">
        <f>IF(SP_SUL!J2500="","*",SP_SUL!J2500)</f>
        <v>*</v>
      </c>
      <c r="N2478" s="257" t="str">
        <f>IF(SP_SUL!K2500="","*",SP_SUL!K2500)</f>
        <v>*</v>
      </c>
      <c r="O2478" s="257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2" t="str">
        <f>IF(SP_SUL!N2501="","*",SP_SUL!N2501)</f>
        <v>*</v>
      </c>
      <c r="M2479" s="150" t="str">
        <f>IF(SP_SUL!J2501="","*",SP_SUL!J2501)</f>
        <v>*</v>
      </c>
      <c r="N2479" s="258" t="str">
        <f>IF(SP_SUL!K2501="","*",SP_SUL!K2501)</f>
        <v>*</v>
      </c>
      <c r="O2479" s="258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2" t="str">
        <f>IF(SP_SUL!N2502="","*",SP_SUL!N2502)</f>
        <v>*</v>
      </c>
      <c r="M2480" s="150" t="str">
        <f>IF(SP_SUL!J2502="","*",SP_SUL!J2502)</f>
        <v>*</v>
      </c>
      <c r="N2480" s="258" t="str">
        <f>IF(SP_SUL!K2502="","*",SP_SUL!K2502)</f>
        <v>*</v>
      </c>
      <c r="O2480" s="258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8" t="str">
        <f>IF(SP_SUL!N2503="","*",SP_SUL!N2503)</f>
        <v>*</v>
      </c>
      <c r="M2481" s="111" t="str">
        <f>IF(SP_SUL!J2503="","*",SP_SUL!J2503)</f>
        <v>*</v>
      </c>
      <c r="N2481" s="257" t="str">
        <f>IF(SP_SUL!K2503="","*",SP_SUL!K2503)</f>
        <v>*</v>
      </c>
      <c r="O2481" s="257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2" t="str">
        <f>IF(SP_SUL!N2504="","*",SP_SUL!N2504)</f>
        <v>*</v>
      </c>
      <c r="M2482" s="150" t="str">
        <f>IF(SP_SUL!J2504="","*",SP_SUL!J2504)</f>
        <v>*</v>
      </c>
      <c r="N2482" s="258" t="str">
        <f>IF(SP_SUL!K2504="","*",SP_SUL!K2504)</f>
        <v>*</v>
      </c>
      <c r="O2482" s="258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2" t="str">
        <f>IF(SP_SUL!N2505="","*",SP_SUL!N2505)</f>
        <v>*</v>
      </c>
      <c r="M2483" s="150" t="str">
        <f>IF(SP_SUL!J2505="","*",SP_SUL!J2505)</f>
        <v>*</v>
      </c>
      <c r="N2483" s="258" t="str">
        <f>IF(SP_SUL!K2505="","*",SP_SUL!K2505)</f>
        <v>*</v>
      </c>
      <c r="O2483" s="258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8" t="str">
        <f>IF(SP_SUL!N2506="","*",SP_SUL!N2506)</f>
        <v>*</v>
      </c>
      <c r="M2484" s="111" t="str">
        <f>IF(SP_SUL!J2506="","*",SP_SUL!J2506)</f>
        <v>*</v>
      </c>
      <c r="N2484" s="257" t="str">
        <f>IF(SP_SUL!K2506="","*",SP_SUL!K2506)</f>
        <v>*</v>
      </c>
      <c r="O2484" s="257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2" t="str">
        <f>IF(SP_SUL!N2507="","*",SP_SUL!N2507)</f>
        <v>*</v>
      </c>
      <c r="M2485" s="150" t="str">
        <f>IF(SP_SUL!J2507="","*",SP_SUL!J2507)</f>
        <v>*</v>
      </c>
      <c r="N2485" s="258" t="str">
        <f>IF(SP_SUL!K2507="","*",SP_SUL!K2507)</f>
        <v>*</v>
      </c>
      <c r="O2485" s="258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2" t="str">
        <f>IF(SP_SUL!N2508="","*",SP_SUL!N2508)</f>
        <v>*</v>
      </c>
      <c r="M2486" s="150" t="str">
        <f>IF(SP_SUL!J2508="","*",SP_SUL!J2508)</f>
        <v>*</v>
      </c>
      <c r="N2486" s="258" t="str">
        <f>IF(SP_SUL!K2508="","*",SP_SUL!K2508)</f>
        <v>*</v>
      </c>
      <c r="O2486" s="258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8" t="str">
        <f>IF(SP_SUL!N2509="","*",SP_SUL!N2509)</f>
        <v>*</v>
      </c>
      <c r="M2487" s="111" t="str">
        <f>IF(SP_SUL!J2509="","*",SP_SUL!J2509)</f>
        <v>*</v>
      </c>
      <c r="N2487" s="257" t="str">
        <f>IF(SP_SUL!K2509="","*",SP_SUL!K2509)</f>
        <v>*</v>
      </c>
      <c r="O2487" s="257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2" t="str">
        <f>IF(SP_SUL!N2510="","*",SP_SUL!N2510)</f>
        <v>*</v>
      </c>
      <c r="M2488" s="150" t="str">
        <f>IF(SP_SUL!J2510="","*",SP_SUL!J2510)</f>
        <v>*</v>
      </c>
      <c r="N2488" s="258" t="str">
        <f>IF(SP_SUL!K2510="","*",SP_SUL!K2510)</f>
        <v>*</v>
      </c>
      <c r="O2488" s="258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2" t="str">
        <f>IF(SP_SUL!N2511="","*",SP_SUL!N2511)</f>
        <v>*</v>
      </c>
      <c r="M2489" s="150" t="str">
        <f>IF(SP_SUL!J2511="","*",SP_SUL!J2511)</f>
        <v>*</v>
      </c>
      <c r="N2489" s="258" t="str">
        <f>IF(SP_SUL!K2511="","*",SP_SUL!K2511)</f>
        <v>*</v>
      </c>
      <c r="O2489" s="258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8" t="str">
        <f>IF(SP_SUL!N2512="","*",SP_SUL!N2512)</f>
        <v>*</v>
      </c>
      <c r="M2490" s="111" t="str">
        <f>IF(SP_SUL!J2512="","*",SP_SUL!J2512)</f>
        <v>*</v>
      </c>
      <c r="N2490" s="257" t="str">
        <f>IF(SP_SUL!K2512="","*",SP_SUL!K2512)</f>
        <v>*</v>
      </c>
      <c r="O2490" s="257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2" t="str">
        <f>IF(SP_SUL!N2513="","*",SP_SUL!N2513)</f>
        <v>*</v>
      </c>
      <c r="M2491" s="150" t="str">
        <f>IF(SP_SUL!J2513="","*",SP_SUL!J2513)</f>
        <v>*</v>
      </c>
      <c r="N2491" s="258" t="str">
        <f>IF(SP_SUL!K2513="","*",SP_SUL!K2513)</f>
        <v>*</v>
      </c>
      <c r="O2491" s="258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2" t="str">
        <f>IF(SP_SUL!N2514="","*",SP_SUL!N2514)</f>
        <v>*</v>
      </c>
      <c r="M2492" s="150" t="str">
        <f>IF(SP_SUL!J2514="","*",SP_SUL!J2514)</f>
        <v>*</v>
      </c>
      <c r="N2492" s="258" t="str">
        <f>IF(SP_SUL!K2514="","*",SP_SUL!K2514)</f>
        <v>*</v>
      </c>
      <c r="O2492" s="258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8" t="str">
        <f>IF(SP_SUL!N2515="","*",SP_SUL!N2515)</f>
        <v>*</v>
      </c>
      <c r="M2493" s="111" t="str">
        <f>IF(SP_SUL!J2515="","*",SP_SUL!J2515)</f>
        <v>*</v>
      </c>
      <c r="N2493" s="257" t="str">
        <f>IF(SP_SUL!K2515="","*",SP_SUL!K2515)</f>
        <v>*</v>
      </c>
      <c r="O2493" s="257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2" t="str">
        <f>IF(SP_SUL!N2516="","*",SP_SUL!N2516)</f>
        <v>*</v>
      </c>
      <c r="M2494" s="150" t="str">
        <f>IF(SP_SUL!J2516="","*",SP_SUL!J2516)</f>
        <v>*</v>
      </c>
      <c r="N2494" s="258" t="str">
        <f>IF(SP_SUL!K2516="","*",SP_SUL!K2516)</f>
        <v>*</v>
      </c>
      <c r="O2494" s="258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2" t="str">
        <f>IF(SP_SUL!N2517="","*",SP_SUL!N2517)</f>
        <v>*</v>
      </c>
      <c r="M2495" s="150" t="str">
        <f>IF(SP_SUL!J2517="","*",SP_SUL!J2517)</f>
        <v>*</v>
      </c>
      <c r="N2495" s="258" t="str">
        <f>IF(SP_SUL!K2517="","*",SP_SUL!K2517)</f>
        <v>*</v>
      </c>
      <c r="O2495" s="258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8" t="str">
        <f>IF(SP_SUL!N2518="","*",SP_SUL!N2518)</f>
        <v>*</v>
      </c>
      <c r="M2496" s="111" t="str">
        <f>IF(SP_SUL!J2518="","*",SP_SUL!J2518)</f>
        <v>*</v>
      </c>
      <c r="N2496" s="257" t="str">
        <f>IF(SP_SUL!K2518="","*",SP_SUL!K2518)</f>
        <v>*</v>
      </c>
      <c r="O2496" s="257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2" t="str">
        <f>IF(SP_SUL!N2519="","*",SP_SUL!N2519)</f>
        <v>*</v>
      </c>
      <c r="M2497" s="150" t="str">
        <f>IF(SP_SUL!J2519="","*",SP_SUL!J2519)</f>
        <v>*</v>
      </c>
      <c r="N2497" s="258" t="str">
        <f>IF(SP_SUL!K2519="","*",SP_SUL!K2519)</f>
        <v>*</v>
      </c>
      <c r="O2497" s="258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2" t="str">
        <f>IF(SP_SUL!N2520="","*",SP_SUL!N2520)</f>
        <v>*</v>
      </c>
      <c r="M2498" s="150" t="str">
        <f>IF(SP_SUL!J2520="","*",SP_SUL!J2520)</f>
        <v>*</v>
      </c>
      <c r="N2498" s="258" t="str">
        <f>IF(SP_SUL!K2520="","*",SP_SUL!K2520)</f>
        <v>*</v>
      </c>
      <c r="O2498" s="258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8" t="str">
        <f>IF(SP_SUL!N2521="","*",SP_SUL!N2521)</f>
        <v>*</v>
      </c>
      <c r="M2499" s="111" t="str">
        <f>IF(SP_SUL!J2521="","*",SP_SUL!J2521)</f>
        <v>*</v>
      </c>
      <c r="N2499" s="257" t="str">
        <f>IF(SP_SUL!K2521="","*",SP_SUL!K2521)</f>
        <v>*</v>
      </c>
      <c r="O2499" s="257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2" t="str">
        <f>IF(SP_SUL!N2522="","*",SP_SUL!N2522)</f>
        <v>*</v>
      </c>
      <c r="M2500" s="150" t="str">
        <f>IF(SP_SUL!J2522="","*",SP_SUL!J2522)</f>
        <v>*</v>
      </c>
      <c r="N2500" s="258" t="str">
        <f>IF(SP_SUL!K2522="","*",SP_SUL!K2522)</f>
        <v>*</v>
      </c>
      <c r="O2500" s="258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2" t="str">
        <f>IF(SP_SUL!N2523="","*",SP_SUL!N2523)</f>
        <v>*</v>
      </c>
      <c r="M2501" s="150" t="str">
        <f>IF(SP_SUL!J2523="","*",SP_SUL!J2523)</f>
        <v>*</v>
      </c>
      <c r="N2501" s="258" t="str">
        <f>IF(SP_SUL!K2523="","*",SP_SUL!K2523)</f>
        <v>*</v>
      </c>
      <c r="O2501" s="258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8" t="str">
        <f>IF(SP_SUL!N2524="","*",SP_SUL!N2524)</f>
        <v>*</v>
      </c>
      <c r="M2502" s="111" t="str">
        <f>IF(SP_SUL!J2524="","*",SP_SUL!J2524)</f>
        <v>*</v>
      </c>
      <c r="N2502" s="257" t="str">
        <f>IF(SP_SUL!K2524="","*",SP_SUL!K2524)</f>
        <v>*</v>
      </c>
      <c r="O2502" s="257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2" t="str">
        <f>IF(SP_SUL!N2525="","*",SP_SUL!N2525)</f>
        <v>*</v>
      </c>
      <c r="M2503" s="150" t="str">
        <f>IF(SP_SUL!J2525="","*",SP_SUL!J2525)</f>
        <v>*</v>
      </c>
      <c r="N2503" s="258" t="str">
        <f>IF(SP_SUL!K2525="","*",SP_SUL!K2525)</f>
        <v>*</v>
      </c>
      <c r="O2503" s="258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2" t="str">
        <f>IF(SP_SUL!N2526="","*",SP_SUL!N2526)</f>
        <v>*</v>
      </c>
      <c r="M2504" s="150" t="str">
        <f>IF(SP_SUL!J2526="","*",SP_SUL!J2526)</f>
        <v>*</v>
      </c>
      <c r="N2504" s="258" t="str">
        <f>IF(SP_SUL!K2526="","*",SP_SUL!K2526)</f>
        <v>*</v>
      </c>
      <c r="O2504" s="258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8" t="str">
        <f>IF(SP_SUL!N2527="","*",SP_SUL!N2527)</f>
        <v>*</v>
      </c>
      <c r="M2505" s="111" t="str">
        <f>IF(SP_SUL!J2527="","*",SP_SUL!J2527)</f>
        <v>*</v>
      </c>
      <c r="N2505" s="257" t="str">
        <f>IF(SP_SUL!K2527="","*",SP_SUL!K2527)</f>
        <v>*</v>
      </c>
      <c r="O2505" s="257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2" t="str">
        <f>IF(SP_SUL!N2528="","*",SP_SUL!N2528)</f>
        <v>*</v>
      </c>
      <c r="M2506" s="150" t="str">
        <f>IF(SP_SUL!J2528="","*",SP_SUL!J2528)</f>
        <v>*</v>
      </c>
      <c r="N2506" s="258" t="str">
        <f>IF(SP_SUL!K2528="","*",SP_SUL!K2528)</f>
        <v>*</v>
      </c>
      <c r="O2506" s="258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2" t="str">
        <f>IF(SP_SUL!N2529="","*",SP_SUL!N2529)</f>
        <v>*</v>
      </c>
      <c r="M2507" s="150" t="str">
        <f>IF(SP_SUL!J2529="","*",SP_SUL!J2529)</f>
        <v>*</v>
      </c>
      <c r="N2507" s="258" t="str">
        <f>IF(SP_SUL!K2529="","*",SP_SUL!K2529)</f>
        <v>*</v>
      </c>
      <c r="O2507" s="258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8" t="str">
        <f>IF(SP_SUL!N2530="","*",SP_SUL!N2530)</f>
        <v>*</v>
      </c>
      <c r="M2508" s="111" t="str">
        <f>IF(SP_SUL!J2530="","*",SP_SUL!J2530)</f>
        <v>*</v>
      </c>
      <c r="N2508" s="257" t="str">
        <f>IF(SP_SUL!K2530="","*",SP_SUL!K2530)</f>
        <v>*</v>
      </c>
      <c r="O2508" s="257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2" t="str">
        <f>IF(SP_SUL!N2531="","*",SP_SUL!N2531)</f>
        <v>*</v>
      </c>
      <c r="M2509" s="150" t="str">
        <f>IF(SP_SUL!J2531="","*",SP_SUL!J2531)</f>
        <v>*</v>
      </c>
      <c r="N2509" s="258" t="str">
        <f>IF(SP_SUL!K2531="","*",SP_SUL!K2531)</f>
        <v>*</v>
      </c>
      <c r="O2509" s="258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2" t="str">
        <f>IF(SP_SUL!N2532="","*",SP_SUL!N2532)</f>
        <v>*</v>
      </c>
      <c r="M2510" s="150" t="str">
        <f>IF(SP_SUL!J2532="","*",SP_SUL!J2532)</f>
        <v>*</v>
      </c>
      <c r="N2510" s="258" t="str">
        <f>IF(SP_SUL!K2532="","*",SP_SUL!K2532)</f>
        <v>*</v>
      </c>
      <c r="O2510" s="258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8" t="str">
        <f>IF(SP_SUL!N2533="","*",SP_SUL!N2533)</f>
        <v>*</v>
      </c>
      <c r="M2511" s="111" t="str">
        <f>IF(SP_SUL!J2533="","*",SP_SUL!J2533)</f>
        <v>*</v>
      </c>
      <c r="N2511" s="257" t="str">
        <f>IF(SP_SUL!K2533="","*",SP_SUL!K2533)</f>
        <v>*</v>
      </c>
      <c r="O2511" s="257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2" t="str">
        <f>IF(SP_SUL!N2534="","*",SP_SUL!N2534)</f>
        <v>*</v>
      </c>
      <c r="M2512" s="150" t="str">
        <f>IF(SP_SUL!J2534="","*",SP_SUL!J2534)</f>
        <v>*</v>
      </c>
      <c r="N2512" s="258" t="str">
        <f>IF(SP_SUL!K2534="","*",SP_SUL!K2534)</f>
        <v>*</v>
      </c>
      <c r="O2512" s="258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2" t="str">
        <f>IF(SP_SUL!N2535="","*",SP_SUL!N2535)</f>
        <v>*</v>
      </c>
      <c r="M2513" s="150" t="str">
        <f>IF(SP_SUL!J2535="","*",SP_SUL!J2535)</f>
        <v>*</v>
      </c>
      <c r="N2513" s="258" t="str">
        <f>IF(SP_SUL!K2535="","*",SP_SUL!K2535)</f>
        <v>*</v>
      </c>
      <c r="O2513" s="258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8" t="str">
        <f>IF(SP_SUL!N2536="","*",SP_SUL!N2536)</f>
        <v>*</v>
      </c>
      <c r="M2514" s="111" t="str">
        <f>IF(SP_SUL!J2536="","*",SP_SUL!J2536)</f>
        <v>*</v>
      </c>
      <c r="N2514" s="257" t="str">
        <f>IF(SP_SUL!K2536="","*",SP_SUL!K2536)</f>
        <v>*</v>
      </c>
      <c r="O2514" s="257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2" t="str">
        <f>IF(SP_SUL!N2537="","*",SP_SUL!N2537)</f>
        <v>*</v>
      </c>
      <c r="M2515" s="150" t="str">
        <f>IF(SP_SUL!J2537="","*",SP_SUL!J2537)</f>
        <v>*</v>
      </c>
      <c r="N2515" s="258" t="str">
        <f>IF(SP_SUL!K2537="","*",SP_SUL!K2537)</f>
        <v>*</v>
      </c>
      <c r="O2515" s="258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2" t="str">
        <f>IF(SP_SUL!N2538="","*",SP_SUL!N2538)</f>
        <v>*</v>
      </c>
      <c r="M2516" s="150" t="str">
        <f>IF(SP_SUL!J2538="","*",SP_SUL!J2538)</f>
        <v>*</v>
      </c>
      <c r="N2516" s="258" t="str">
        <f>IF(SP_SUL!K2538="","*",SP_SUL!K2538)</f>
        <v>*</v>
      </c>
      <c r="O2516" s="258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8" t="str">
        <f>IF(SP_SUL!N2539="","*",SP_SUL!N2539)</f>
        <v>*</v>
      </c>
      <c r="M2517" s="111" t="str">
        <f>IF(SP_SUL!J2539="","*",SP_SUL!J2539)</f>
        <v>*</v>
      </c>
      <c r="N2517" s="257" t="str">
        <f>IF(SP_SUL!K2539="","*",SP_SUL!K2539)</f>
        <v>*</v>
      </c>
      <c r="O2517" s="257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2" t="str">
        <f>IF(SP_SUL!N2540="","*",SP_SUL!N2540)</f>
        <v>*</v>
      </c>
      <c r="M2518" s="150" t="str">
        <f>IF(SP_SUL!J2540="","*",SP_SUL!J2540)</f>
        <v>*</v>
      </c>
      <c r="N2518" s="258" t="str">
        <f>IF(SP_SUL!K2540="","*",SP_SUL!K2540)</f>
        <v>*</v>
      </c>
      <c r="O2518" s="258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2" t="str">
        <f>IF(SP_SUL!N2541="","*",SP_SUL!N2541)</f>
        <v>*</v>
      </c>
      <c r="M2519" s="150" t="str">
        <f>IF(SP_SUL!J2541="","*",SP_SUL!J2541)</f>
        <v>*</v>
      </c>
      <c r="N2519" s="258" t="str">
        <f>IF(SP_SUL!K2541="","*",SP_SUL!K2541)</f>
        <v>*</v>
      </c>
      <c r="O2519" s="258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8" t="str">
        <f>IF(SP_SUL!N2542="","*",SP_SUL!N2542)</f>
        <v>*</v>
      </c>
      <c r="M2520" s="111" t="str">
        <f>IF(SP_SUL!J2542="","*",SP_SUL!J2542)</f>
        <v>*</v>
      </c>
      <c r="N2520" s="257" t="str">
        <f>IF(SP_SUL!K2542="","*",SP_SUL!K2542)</f>
        <v>*</v>
      </c>
      <c r="O2520" s="257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2" t="str">
        <f>IF(SP_SUL!N2543="","*",SP_SUL!N2543)</f>
        <v>*</v>
      </c>
      <c r="M2521" s="150" t="str">
        <f>IF(SP_SUL!J2543="","*",SP_SUL!J2543)</f>
        <v>*</v>
      </c>
      <c r="N2521" s="258" t="str">
        <f>IF(SP_SUL!K2543="","*",SP_SUL!K2543)</f>
        <v>*</v>
      </c>
      <c r="O2521" s="258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2" t="str">
        <f>IF(SP_SUL!N2544="","*",SP_SUL!N2544)</f>
        <v>*</v>
      </c>
      <c r="M2522" s="150" t="str">
        <f>IF(SP_SUL!J2544="","*",SP_SUL!J2544)</f>
        <v>*</v>
      </c>
      <c r="N2522" s="258" t="str">
        <f>IF(SP_SUL!K2544="","*",SP_SUL!K2544)</f>
        <v>*</v>
      </c>
      <c r="O2522" s="258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8" t="str">
        <f>IF(SP_SUL!N2545="","*",SP_SUL!N2545)</f>
        <v>*</v>
      </c>
      <c r="M2523" s="111" t="str">
        <f>IF(SP_SUL!J2545="","*",SP_SUL!J2545)</f>
        <v>*</v>
      </c>
      <c r="N2523" s="257" t="str">
        <f>IF(SP_SUL!K2545="","*",SP_SUL!K2545)</f>
        <v>*</v>
      </c>
      <c r="O2523" s="257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2" t="str">
        <f>IF(SP_SUL!N2546="","*",SP_SUL!N2546)</f>
        <v>*</v>
      </c>
      <c r="M2524" s="150" t="str">
        <f>IF(SP_SUL!J2546="","*",SP_SUL!J2546)</f>
        <v>*</v>
      </c>
      <c r="N2524" s="258" t="str">
        <f>IF(SP_SUL!K2546="","*",SP_SUL!K2546)</f>
        <v>*</v>
      </c>
      <c r="O2524" s="258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2" t="str">
        <f>IF(SP_SUL!N2547="","*",SP_SUL!N2547)</f>
        <v>*</v>
      </c>
      <c r="M2525" s="150" t="str">
        <f>IF(SP_SUL!J2547="","*",SP_SUL!J2547)</f>
        <v>*</v>
      </c>
      <c r="N2525" s="258" t="str">
        <f>IF(SP_SUL!K2547="","*",SP_SUL!K2547)</f>
        <v>*</v>
      </c>
      <c r="O2525" s="258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8" t="str">
        <f>IF(SP_SUL!N2548="","*",SP_SUL!N2548)</f>
        <v>*</v>
      </c>
      <c r="M2526" s="111" t="str">
        <f>IF(SP_SUL!J2548="","*",SP_SUL!J2548)</f>
        <v>*</v>
      </c>
      <c r="N2526" s="257" t="str">
        <f>IF(SP_SUL!K2548="","*",SP_SUL!K2548)</f>
        <v>*</v>
      </c>
      <c r="O2526" s="257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2" t="str">
        <f>IF(SP_SUL!N2549="","*",SP_SUL!N2549)</f>
        <v>*</v>
      </c>
      <c r="M2527" s="150" t="str">
        <f>IF(SP_SUL!J2549="","*",SP_SUL!J2549)</f>
        <v>*</v>
      </c>
      <c r="N2527" s="258" t="str">
        <f>IF(SP_SUL!K2549="","*",SP_SUL!K2549)</f>
        <v>*</v>
      </c>
      <c r="O2527" s="258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2" t="str">
        <f>IF(SP_SUL!N2550="","*",SP_SUL!N2550)</f>
        <v>*</v>
      </c>
      <c r="M2528" s="150" t="str">
        <f>IF(SP_SUL!J2550="","*",SP_SUL!J2550)</f>
        <v>*</v>
      </c>
      <c r="N2528" s="258" t="str">
        <f>IF(SP_SUL!K2550="","*",SP_SUL!K2550)</f>
        <v>*</v>
      </c>
      <c r="O2528" s="258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8" t="str">
        <f>IF(SP_SUL!N2551="","*",SP_SUL!N2551)</f>
        <v>*</v>
      </c>
      <c r="M2529" s="111" t="str">
        <f>IF(SP_SUL!J2551="","*",SP_SUL!J2551)</f>
        <v>*</v>
      </c>
      <c r="N2529" s="257" t="str">
        <f>IF(SP_SUL!K2551="","*",SP_SUL!K2551)</f>
        <v>*</v>
      </c>
      <c r="O2529" s="257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2" t="str">
        <f>IF(SP_SUL!N2552="","*",SP_SUL!N2552)</f>
        <v>*</v>
      </c>
      <c r="M2530" s="150" t="str">
        <f>IF(SP_SUL!J2552="","*",SP_SUL!J2552)</f>
        <v>*</v>
      </c>
      <c r="N2530" s="258" t="str">
        <f>IF(SP_SUL!K2552="","*",SP_SUL!K2552)</f>
        <v>*</v>
      </c>
      <c r="O2530" s="258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2" t="str">
        <f>IF(SP_SUL!N2553="","*",SP_SUL!N2553)</f>
        <v>*</v>
      </c>
      <c r="M2531" s="150" t="str">
        <f>IF(SP_SUL!J2553="","*",SP_SUL!J2553)</f>
        <v>*</v>
      </c>
      <c r="N2531" s="258" t="str">
        <f>IF(SP_SUL!K2553="","*",SP_SUL!K2553)</f>
        <v>*</v>
      </c>
      <c r="O2531" s="258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8" t="str">
        <f>IF(SP_SUL!N2554="","*",SP_SUL!N2554)</f>
        <v>*</v>
      </c>
      <c r="M2532" s="111" t="str">
        <f>IF(SP_SUL!J2554="","*",SP_SUL!J2554)</f>
        <v>*</v>
      </c>
      <c r="N2532" s="257" t="str">
        <f>IF(SP_SUL!K2554="","*",SP_SUL!K2554)</f>
        <v>*</v>
      </c>
      <c r="O2532" s="257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2" t="str">
        <f>IF(SP_SUL!N2555="","*",SP_SUL!N2555)</f>
        <v>*</v>
      </c>
      <c r="M2533" s="150" t="str">
        <f>IF(SP_SUL!J2555="","*",SP_SUL!J2555)</f>
        <v>*</v>
      </c>
      <c r="N2533" s="258" t="str">
        <f>IF(SP_SUL!K2555="","*",SP_SUL!K2555)</f>
        <v>*</v>
      </c>
      <c r="O2533" s="258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2" t="str">
        <f>IF(SP_SUL!N2556="","*",SP_SUL!N2556)</f>
        <v>*</v>
      </c>
      <c r="M2534" s="150" t="str">
        <f>IF(SP_SUL!J2556="","*",SP_SUL!J2556)</f>
        <v>*</v>
      </c>
      <c r="N2534" s="258" t="str">
        <f>IF(SP_SUL!K2556="","*",SP_SUL!K2556)</f>
        <v>*</v>
      </c>
      <c r="O2534" s="258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8" t="str">
        <f>IF(SP_SUL!N2557="","*",SP_SUL!N2557)</f>
        <v>*</v>
      </c>
      <c r="M2535" s="111" t="str">
        <f>IF(SP_SUL!J2557="","*",SP_SUL!J2557)</f>
        <v>*</v>
      </c>
      <c r="N2535" s="257" t="str">
        <f>IF(SP_SUL!K2557="","*",SP_SUL!K2557)</f>
        <v>*</v>
      </c>
      <c r="O2535" s="257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2" t="str">
        <f>IF(SP_SUL!N2558="","*",SP_SUL!N2558)</f>
        <v>*</v>
      </c>
      <c r="M2536" s="150" t="str">
        <f>IF(SP_SUL!J2558="","*",SP_SUL!J2558)</f>
        <v>*</v>
      </c>
      <c r="N2536" s="258" t="str">
        <f>IF(SP_SUL!K2558="","*",SP_SUL!K2558)</f>
        <v>*</v>
      </c>
      <c r="O2536" s="258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2" t="str">
        <f>IF(SP_SUL!N2559="","*",SP_SUL!N2559)</f>
        <v>*</v>
      </c>
      <c r="M2537" s="150" t="str">
        <f>IF(SP_SUL!J2559="","*",SP_SUL!J2559)</f>
        <v>*</v>
      </c>
      <c r="N2537" s="258" t="str">
        <f>IF(SP_SUL!K2559="","*",SP_SUL!K2559)</f>
        <v>*</v>
      </c>
      <c r="O2537" s="258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8" t="str">
        <f>IF(SP_SUL!N2560="","*",SP_SUL!N2560)</f>
        <v>*</v>
      </c>
      <c r="M2538" s="111" t="str">
        <f>IF(SP_SUL!J2560="","*",SP_SUL!J2560)</f>
        <v>*</v>
      </c>
      <c r="N2538" s="257" t="str">
        <f>IF(SP_SUL!K2560="","*",SP_SUL!K2560)</f>
        <v>*</v>
      </c>
      <c r="O2538" s="257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2" t="str">
        <f>IF(SP_SUL!N2561="","*",SP_SUL!N2561)</f>
        <v>*</v>
      </c>
      <c r="M2539" s="150" t="str">
        <f>IF(SP_SUL!J2561="","*",SP_SUL!J2561)</f>
        <v>*</v>
      </c>
      <c r="N2539" s="258" t="str">
        <f>IF(SP_SUL!K2561="","*",SP_SUL!K2561)</f>
        <v>*</v>
      </c>
      <c r="O2539" s="258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2" t="str">
        <f>IF(SP_SUL!N2562="","*",SP_SUL!N2562)</f>
        <v>*</v>
      </c>
      <c r="M2540" s="150" t="str">
        <f>IF(SP_SUL!J2562="","*",SP_SUL!J2562)</f>
        <v>*</v>
      </c>
      <c r="N2540" s="258" t="str">
        <f>IF(SP_SUL!K2562="","*",SP_SUL!K2562)</f>
        <v>*</v>
      </c>
      <c r="O2540" s="258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8" t="str">
        <f>IF(SP_SUL!N2563="","*",SP_SUL!N2563)</f>
        <v>*</v>
      </c>
      <c r="M2541" s="111" t="str">
        <f>IF(SP_SUL!J2563="","*",SP_SUL!J2563)</f>
        <v>*</v>
      </c>
      <c r="N2541" s="257" t="str">
        <f>IF(SP_SUL!K2563="","*",SP_SUL!K2563)</f>
        <v>*</v>
      </c>
      <c r="O2541" s="257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2" t="str">
        <f>IF(SP_SUL!N2564="","*",SP_SUL!N2564)</f>
        <v>*</v>
      </c>
      <c r="M2542" s="150" t="str">
        <f>IF(SP_SUL!J2564="","*",SP_SUL!J2564)</f>
        <v>*</v>
      </c>
      <c r="N2542" s="258" t="str">
        <f>IF(SP_SUL!K2564="","*",SP_SUL!K2564)</f>
        <v>*</v>
      </c>
      <c r="O2542" s="258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2" t="str">
        <f>IF(SP_SUL!N2565="","*",SP_SUL!N2565)</f>
        <v>*</v>
      </c>
      <c r="M2543" s="150" t="str">
        <f>IF(SP_SUL!J2565="","*",SP_SUL!J2565)</f>
        <v>*</v>
      </c>
      <c r="N2543" s="258" t="str">
        <f>IF(SP_SUL!K2565="","*",SP_SUL!K2565)</f>
        <v>*</v>
      </c>
      <c r="O2543" s="258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8" t="str">
        <f>IF(SP_SUL!N2566="","*",SP_SUL!N2566)</f>
        <v>*</v>
      </c>
      <c r="M2544" s="111" t="str">
        <f>IF(SP_SUL!J2566="","*",SP_SUL!J2566)</f>
        <v>*</v>
      </c>
      <c r="N2544" s="257" t="str">
        <f>IF(SP_SUL!K2566="","*",SP_SUL!K2566)</f>
        <v>*</v>
      </c>
      <c r="O2544" s="257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2" t="str">
        <f>IF(SP_SUL!N2567="","*",SP_SUL!N2567)</f>
        <v>*</v>
      </c>
      <c r="M2545" s="150" t="str">
        <f>IF(SP_SUL!J2567="","*",SP_SUL!J2567)</f>
        <v>*</v>
      </c>
      <c r="N2545" s="258" t="str">
        <f>IF(SP_SUL!K2567="","*",SP_SUL!K2567)</f>
        <v>*</v>
      </c>
      <c r="O2545" s="258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2" t="str">
        <f>IF(SP_SUL!N2568="","*",SP_SUL!N2568)</f>
        <v>*</v>
      </c>
      <c r="M2546" s="150" t="str">
        <f>IF(SP_SUL!J2568="","*",SP_SUL!J2568)</f>
        <v>*</v>
      </c>
      <c r="N2546" s="258" t="str">
        <f>IF(SP_SUL!K2568="","*",SP_SUL!K2568)</f>
        <v>*</v>
      </c>
      <c r="O2546" s="258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8" t="str">
        <f>IF(SP_SUL!N2569="","*",SP_SUL!N2569)</f>
        <v>*</v>
      </c>
      <c r="M2547" s="111" t="str">
        <f>IF(SP_SUL!J2569="","*",SP_SUL!J2569)</f>
        <v>*</v>
      </c>
      <c r="N2547" s="257" t="str">
        <f>IF(SP_SUL!K2569="","*",SP_SUL!K2569)</f>
        <v>*</v>
      </c>
      <c r="O2547" s="257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2" t="str">
        <f>IF(SP_SUL!N2570="","*",SP_SUL!N2570)</f>
        <v>*</v>
      </c>
      <c r="M2548" s="150" t="str">
        <f>IF(SP_SUL!J2570="","*",SP_SUL!J2570)</f>
        <v>*</v>
      </c>
      <c r="N2548" s="258" t="str">
        <f>IF(SP_SUL!K2570="","*",SP_SUL!K2570)</f>
        <v>*</v>
      </c>
      <c r="O2548" s="258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2" t="str">
        <f>IF(SP_SUL!N2571="","*",SP_SUL!N2571)</f>
        <v>*</v>
      </c>
      <c r="M2549" s="150" t="str">
        <f>IF(SP_SUL!J2571="","*",SP_SUL!J2571)</f>
        <v>*</v>
      </c>
      <c r="N2549" s="258" t="str">
        <f>IF(SP_SUL!K2571="","*",SP_SUL!K2571)</f>
        <v>*</v>
      </c>
      <c r="O2549" s="258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8" t="str">
        <f>IF(SP_SUL!N2572="","*",SP_SUL!N2572)</f>
        <v>*</v>
      </c>
      <c r="M2550" s="111" t="str">
        <f>IF(SP_SUL!J2572="","*",SP_SUL!J2572)</f>
        <v>*</v>
      </c>
      <c r="N2550" s="257" t="str">
        <f>IF(SP_SUL!K2572="","*",SP_SUL!K2572)</f>
        <v>*</v>
      </c>
      <c r="O2550" s="257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2" t="str">
        <f>IF(SP_SUL!N2573="","*",SP_SUL!N2573)</f>
        <v>*</v>
      </c>
      <c r="M2551" s="150" t="str">
        <f>IF(SP_SUL!J2573="","*",SP_SUL!J2573)</f>
        <v>*</v>
      </c>
      <c r="N2551" s="258" t="str">
        <f>IF(SP_SUL!K2573="","*",SP_SUL!K2573)</f>
        <v>*</v>
      </c>
      <c r="O2551" s="258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2" t="str">
        <f>IF(SP_SUL!N2574="","*",SP_SUL!N2574)</f>
        <v>*</v>
      </c>
      <c r="M2552" s="150" t="str">
        <f>IF(SP_SUL!J2574="","*",SP_SUL!J2574)</f>
        <v>*</v>
      </c>
      <c r="N2552" s="258" t="str">
        <f>IF(SP_SUL!K2574="","*",SP_SUL!K2574)</f>
        <v>*</v>
      </c>
      <c r="O2552" s="258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8" t="str">
        <f>IF(SP_SUL!N2575="","*",SP_SUL!N2575)</f>
        <v>*</v>
      </c>
      <c r="M2553" s="111" t="str">
        <f>IF(SP_SUL!J2575="","*",SP_SUL!J2575)</f>
        <v>*</v>
      </c>
      <c r="N2553" s="257" t="str">
        <f>IF(SP_SUL!K2575="","*",SP_SUL!K2575)</f>
        <v>*</v>
      </c>
      <c r="O2553" s="257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2" t="str">
        <f>IF(SP_SUL!N2576="","*",SP_SUL!N2576)</f>
        <v>*</v>
      </c>
      <c r="M2554" s="150" t="str">
        <f>IF(SP_SUL!J2576="","*",SP_SUL!J2576)</f>
        <v>*</v>
      </c>
      <c r="N2554" s="258" t="str">
        <f>IF(SP_SUL!K2576="","*",SP_SUL!K2576)</f>
        <v>*</v>
      </c>
      <c r="O2554" s="258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2" t="str">
        <f>IF(SP_SUL!N2577="","*",SP_SUL!N2577)</f>
        <v>*</v>
      </c>
      <c r="M2555" s="150" t="str">
        <f>IF(SP_SUL!J2577="","*",SP_SUL!J2577)</f>
        <v>*</v>
      </c>
      <c r="N2555" s="258" t="str">
        <f>IF(SP_SUL!K2577="","*",SP_SUL!K2577)</f>
        <v>*</v>
      </c>
      <c r="O2555" s="258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8" t="str">
        <f>IF(SP_SUL!N2578="","*",SP_SUL!N2578)</f>
        <v>*</v>
      </c>
      <c r="M2556" s="111" t="str">
        <f>IF(SP_SUL!J2578="","*",SP_SUL!J2578)</f>
        <v>*</v>
      </c>
      <c r="N2556" s="257" t="str">
        <f>IF(SP_SUL!K2578="","*",SP_SUL!K2578)</f>
        <v>*</v>
      </c>
      <c r="O2556" s="257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2" t="str">
        <f>IF(SP_SUL!N2579="","*",SP_SUL!N2579)</f>
        <v>*</v>
      </c>
      <c r="M2557" s="150" t="str">
        <f>IF(SP_SUL!J2579="","*",SP_SUL!J2579)</f>
        <v>*</v>
      </c>
      <c r="N2557" s="258" t="str">
        <f>IF(SP_SUL!K2579="","*",SP_SUL!K2579)</f>
        <v>*</v>
      </c>
      <c r="O2557" s="258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2" t="str">
        <f>IF(SP_SUL!N2580="","*",SP_SUL!N2580)</f>
        <v>*</v>
      </c>
      <c r="M2558" s="150" t="str">
        <f>IF(SP_SUL!J2580="","*",SP_SUL!J2580)</f>
        <v>*</v>
      </c>
      <c r="N2558" s="258" t="str">
        <f>IF(SP_SUL!K2580="","*",SP_SUL!K2580)</f>
        <v>*</v>
      </c>
      <c r="O2558" s="258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8" t="str">
        <f>IF(SP_SUL!N2581="","*",SP_SUL!N2581)</f>
        <v>*</v>
      </c>
      <c r="M2559" s="111" t="str">
        <f>IF(SP_SUL!J2581="","*",SP_SUL!J2581)</f>
        <v>*</v>
      </c>
      <c r="N2559" s="257" t="str">
        <f>IF(SP_SUL!K2581="","*",SP_SUL!K2581)</f>
        <v>*</v>
      </c>
      <c r="O2559" s="257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2" t="str">
        <f>IF(SP_SUL!N2582="","*",SP_SUL!N2582)</f>
        <v>*</v>
      </c>
      <c r="M2560" s="150" t="str">
        <f>IF(SP_SUL!J2582="","*",SP_SUL!J2582)</f>
        <v>*</v>
      </c>
      <c r="N2560" s="258" t="str">
        <f>IF(SP_SUL!K2582="","*",SP_SUL!K2582)</f>
        <v>*</v>
      </c>
      <c r="O2560" s="258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2" t="str">
        <f>IF(SP_SUL!N2583="","*",SP_SUL!N2583)</f>
        <v>*</v>
      </c>
      <c r="M2561" s="150" t="str">
        <f>IF(SP_SUL!J2583="","*",SP_SUL!J2583)</f>
        <v>*</v>
      </c>
      <c r="N2561" s="258" t="str">
        <f>IF(SP_SUL!K2583="","*",SP_SUL!K2583)</f>
        <v>*</v>
      </c>
      <c r="O2561" s="258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8" t="str">
        <f>IF(SP_SUL!N2584="","*",SP_SUL!N2584)</f>
        <v>*</v>
      </c>
      <c r="M2562" s="111" t="str">
        <f>IF(SP_SUL!J2584="","*",SP_SUL!J2584)</f>
        <v>*</v>
      </c>
      <c r="N2562" s="257" t="str">
        <f>IF(SP_SUL!K2584="","*",SP_SUL!K2584)</f>
        <v>*</v>
      </c>
      <c r="O2562" s="257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2" t="str">
        <f>IF(SP_SUL!N2585="","*",SP_SUL!N2585)</f>
        <v>*</v>
      </c>
      <c r="M2563" s="150" t="str">
        <f>IF(SP_SUL!J2585="","*",SP_SUL!J2585)</f>
        <v>*</v>
      </c>
      <c r="N2563" s="258" t="str">
        <f>IF(SP_SUL!K2585="","*",SP_SUL!K2585)</f>
        <v>*</v>
      </c>
      <c r="O2563" s="258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2" t="str">
        <f>IF(SP_SUL!N2586="","*",SP_SUL!N2586)</f>
        <v>*</v>
      </c>
      <c r="M2564" s="150" t="str">
        <f>IF(SP_SUL!J2586="","*",SP_SUL!J2586)</f>
        <v>*</v>
      </c>
      <c r="N2564" s="258" t="str">
        <f>IF(SP_SUL!K2586="","*",SP_SUL!K2586)</f>
        <v>*</v>
      </c>
      <c r="O2564" s="258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8" t="str">
        <f>IF(SP_SUL!N2587="","*",SP_SUL!N2587)</f>
        <v>*</v>
      </c>
      <c r="M2565" s="111" t="str">
        <f>IF(SP_SUL!J2587="","*",SP_SUL!J2587)</f>
        <v>*</v>
      </c>
      <c r="N2565" s="257" t="str">
        <f>IF(SP_SUL!K2587="","*",SP_SUL!K2587)</f>
        <v>*</v>
      </c>
      <c r="O2565" s="257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2" t="str">
        <f>IF(SP_SUL!N2588="","*",SP_SUL!N2588)</f>
        <v>*</v>
      </c>
      <c r="M2566" s="150" t="str">
        <f>IF(SP_SUL!J2588="","*",SP_SUL!J2588)</f>
        <v>*</v>
      </c>
      <c r="N2566" s="258" t="str">
        <f>IF(SP_SUL!K2588="","*",SP_SUL!K2588)</f>
        <v>*</v>
      </c>
      <c r="O2566" s="258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2" t="str">
        <f>IF(SP_SUL!N2589="","*",SP_SUL!N2589)</f>
        <v>*</v>
      </c>
      <c r="M2567" s="150" t="str">
        <f>IF(SP_SUL!J2589="","*",SP_SUL!J2589)</f>
        <v>*</v>
      </c>
      <c r="N2567" s="258" t="str">
        <f>IF(SP_SUL!K2589="","*",SP_SUL!K2589)</f>
        <v>*</v>
      </c>
      <c r="O2567" s="258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8" t="str">
        <f>IF(SP_SUL!N2590="","*",SP_SUL!N2590)</f>
        <v>*</v>
      </c>
      <c r="M2568" s="111" t="str">
        <f>IF(SP_SUL!J2590="","*",SP_SUL!J2590)</f>
        <v>*</v>
      </c>
      <c r="N2568" s="257" t="str">
        <f>IF(SP_SUL!K2590="","*",SP_SUL!K2590)</f>
        <v>*</v>
      </c>
      <c r="O2568" s="257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2" t="str">
        <f>IF(SP_SUL!N2591="","*",SP_SUL!N2591)</f>
        <v>*</v>
      </c>
      <c r="M2569" s="150" t="str">
        <f>IF(SP_SUL!J2591="","*",SP_SUL!J2591)</f>
        <v>*</v>
      </c>
      <c r="N2569" s="258" t="str">
        <f>IF(SP_SUL!K2591="","*",SP_SUL!K2591)</f>
        <v>*</v>
      </c>
      <c r="O2569" s="258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2" t="str">
        <f>IF(SP_SUL!N2592="","*",SP_SUL!N2592)</f>
        <v>*</v>
      </c>
      <c r="M2570" s="150" t="str">
        <f>IF(SP_SUL!J2592="","*",SP_SUL!J2592)</f>
        <v>*</v>
      </c>
      <c r="N2570" s="258" t="str">
        <f>IF(SP_SUL!K2592="","*",SP_SUL!K2592)</f>
        <v>*</v>
      </c>
      <c r="O2570" s="258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8" t="str">
        <f>IF(SP_SUL!N2593="","*",SP_SUL!N2593)</f>
        <v>*</v>
      </c>
      <c r="M2571" s="111" t="str">
        <f>IF(SP_SUL!J2593="","*",SP_SUL!J2593)</f>
        <v>*</v>
      </c>
      <c r="N2571" s="257" t="str">
        <f>IF(SP_SUL!K2593="","*",SP_SUL!K2593)</f>
        <v>*</v>
      </c>
      <c r="O2571" s="257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2" t="str">
        <f>IF(SP_SUL!N2594="","*",SP_SUL!N2594)</f>
        <v>*</v>
      </c>
      <c r="M2572" s="150" t="str">
        <f>IF(SP_SUL!J2594="","*",SP_SUL!J2594)</f>
        <v>*</v>
      </c>
      <c r="N2572" s="258" t="str">
        <f>IF(SP_SUL!K2594="","*",SP_SUL!K2594)</f>
        <v>*</v>
      </c>
      <c r="O2572" s="258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2" t="str">
        <f>IF(SP_SUL!N2595="","*",SP_SUL!N2595)</f>
        <v>*</v>
      </c>
      <c r="M2573" s="150" t="str">
        <f>IF(SP_SUL!J2595="","*",SP_SUL!J2595)</f>
        <v>*</v>
      </c>
      <c r="N2573" s="258" t="str">
        <f>IF(SP_SUL!K2595="","*",SP_SUL!K2595)</f>
        <v>*</v>
      </c>
      <c r="O2573" s="258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8" t="str">
        <f>IF(SP_SUL!N2596="","*",SP_SUL!N2596)</f>
        <v>*</v>
      </c>
      <c r="M2574" s="111" t="str">
        <f>IF(SP_SUL!J2596="","*",SP_SUL!J2596)</f>
        <v>*</v>
      </c>
      <c r="N2574" s="257" t="str">
        <f>IF(SP_SUL!K2596="","*",SP_SUL!K2596)</f>
        <v>*</v>
      </c>
      <c r="O2574" s="257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2" t="str">
        <f>IF(SP_SUL!N2597="","*",SP_SUL!N2597)</f>
        <v>*</v>
      </c>
      <c r="M2575" s="150" t="str">
        <f>IF(SP_SUL!J2597="","*",SP_SUL!J2597)</f>
        <v>*</v>
      </c>
      <c r="N2575" s="258" t="str">
        <f>IF(SP_SUL!K2597="","*",SP_SUL!K2597)</f>
        <v>*</v>
      </c>
      <c r="O2575" s="258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2" t="str">
        <f>IF(SP_SUL!N2598="","*",SP_SUL!N2598)</f>
        <v>*</v>
      </c>
      <c r="M2576" s="150" t="str">
        <f>IF(SP_SUL!J2598="","*",SP_SUL!J2598)</f>
        <v>*</v>
      </c>
      <c r="N2576" s="258" t="str">
        <f>IF(SP_SUL!K2598="","*",SP_SUL!K2598)</f>
        <v>*</v>
      </c>
      <c r="O2576" s="258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8" t="str">
        <f>IF(SP_SUL!N2599="","*",SP_SUL!N2599)</f>
        <v>*</v>
      </c>
      <c r="M2577" s="111" t="str">
        <f>IF(SP_SUL!J2599="","*",SP_SUL!J2599)</f>
        <v>*</v>
      </c>
      <c r="N2577" s="257" t="str">
        <f>IF(SP_SUL!K2599="","*",SP_SUL!K2599)</f>
        <v>*</v>
      </c>
      <c r="O2577" s="257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2" t="str">
        <f>IF(SP_SUL!N2600="","*",SP_SUL!N2600)</f>
        <v>*</v>
      </c>
      <c r="M2578" s="150" t="str">
        <f>IF(SP_SUL!J2600="","*",SP_SUL!J2600)</f>
        <v>*</v>
      </c>
      <c r="N2578" s="258" t="str">
        <f>IF(SP_SUL!K2600="","*",SP_SUL!K2600)</f>
        <v>*</v>
      </c>
      <c r="O2578" s="258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2" t="str">
        <f>IF(SP_SUL!N2601="","*",SP_SUL!N2601)</f>
        <v>*</v>
      </c>
      <c r="M2579" s="150" t="str">
        <f>IF(SP_SUL!J2601="","*",SP_SUL!J2601)</f>
        <v>*</v>
      </c>
      <c r="N2579" s="258" t="str">
        <f>IF(SP_SUL!K2601="","*",SP_SUL!K2601)</f>
        <v>*</v>
      </c>
      <c r="O2579" s="258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8" t="str">
        <f>IF(SP_SUL!N2602="","*",SP_SUL!N2602)</f>
        <v>*</v>
      </c>
      <c r="M2580" s="111" t="str">
        <f>IF(SP_SUL!J2602="","*",SP_SUL!J2602)</f>
        <v>*</v>
      </c>
      <c r="N2580" s="257" t="str">
        <f>IF(SP_SUL!K2602="","*",SP_SUL!K2602)</f>
        <v>*</v>
      </c>
      <c r="O2580" s="257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2" t="str">
        <f>IF(SP_SUL!N2603="","*",SP_SUL!N2603)</f>
        <v>*</v>
      </c>
      <c r="M2581" s="150" t="str">
        <f>IF(SP_SUL!J2603="","*",SP_SUL!J2603)</f>
        <v>*</v>
      </c>
      <c r="N2581" s="258" t="str">
        <f>IF(SP_SUL!K2603="","*",SP_SUL!K2603)</f>
        <v>*</v>
      </c>
      <c r="O2581" s="258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2" t="str">
        <f>IF(SP_SUL!N2604="","*",SP_SUL!N2604)</f>
        <v>*</v>
      </c>
      <c r="M2582" s="150" t="str">
        <f>IF(SP_SUL!J2604="","*",SP_SUL!J2604)</f>
        <v>*</v>
      </c>
      <c r="N2582" s="258" t="str">
        <f>IF(SP_SUL!K2604="","*",SP_SUL!K2604)</f>
        <v>*</v>
      </c>
      <c r="O2582" s="258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8" t="str">
        <f>IF(SP_SUL!N2605="","*",SP_SUL!N2605)</f>
        <v>*</v>
      </c>
      <c r="M2583" s="111" t="str">
        <f>IF(SP_SUL!J2605="","*",SP_SUL!J2605)</f>
        <v>*</v>
      </c>
      <c r="N2583" s="257" t="str">
        <f>IF(SP_SUL!K2605="","*",SP_SUL!K2605)</f>
        <v>*</v>
      </c>
      <c r="O2583" s="257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2" t="str">
        <f>IF(SP_SUL!N2606="","*",SP_SUL!N2606)</f>
        <v>*</v>
      </c>
      <c r="M2584" s="150" t="str">
        <f>IF(SP_SUL!J2606="","*",SP_SUL!J2606)</f>
        <v>*</v>
      </c>
      <c r="N2584" s="258" t="str">
        <f>IF(SP_SUL!K2606="","*",SP_SUL!K2606)</f>
        <v>*</v>
      </c>
      <c r="O2584" s="258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2" t="str">
        <f>IF(SP_SUL!N2607="","*",SP_SUL!N2607)</f>
        <v>*</v>
      </c>
      <c r="M2585" s="150" t="str">
        <f>IF(SP_SUL!J2607="","*",SP_SUL!J2607)</f>
        <v>*</v>
      </c>
      <c r="N2585" s="258" t="str">
        <f>IF(SP_SUL!K2607="","*",SP_SUL!K2607)</f>
        <v>*</v>
      </c>
      <c r="O2585" s="258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8" t="str">
        <f>IF(SP_SUL!N2608="","*",SP_SUL!N2608)</f>
        <v>*</v>
      </c>
      <c r="M2586" s="111" t="str">
        <f>IF(SP_SUL!J2608="","*",SP_SUL!J2608)</f>
        <v>*</v>
      </c>
      <c r="N2586" s="257" t="str">
        <f>IF(SP_SUL!K2608="","*",SP_SUL!K2608)</f>
        <v>*</v>
      </c>
      <c r="O2586" s="257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2" t="str">
        <f>IF(SP_SUL!N2609="","*",SP_SUL!N2609)</f>
        <v>*</v>
      </c>
      <c r="M2587" s="150" t="str">
        <f>IF(SP_SUL!J2609="","*",SP_SUL!J2609)</f>
        <v>*</v>
      </c>
      <c r="N2587" s="258" t="str">
        <f>IF(SP_SUL!K2609="","*",SP_SUL!K2609)</f>
        <v>*</v>
      </c>
      <c r="O2587" s="258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2" t="str">
        <f>IF(SP_SUL!N2610="","*",SP_SUL!N2610)</f>
        <v>*</v>
      </c>
      <c r="M2588" s="150" t="str">
        <f>IF(SP_SUL!J2610="","*",SP_SUL!J2610)</f>
        <v>*</v>
      </c>
      <c r="N2588" s="258" t="str">
        <f>IF(SP_SUL!K2610="","*",SP_SUL!K2610)</f>
        <v>*</v>
      </c>
      <c r="O2588" s="258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8" t="str">
        <f>IF(SP_SUL!N2611="","*",SP_SUL!N2611)</f>
        <v>*</v>
      </c>
      <c r="M2589" s="111" t="str">
        <f>IF(SP_SUL!J2611="","*",SP_SUL!J2611)</f>
        <v>*</v>
      </c>
      <c r="N2589" s="257" t="str">
        <f>IF(SP_SUL!K2611="","*",SP_SUL!K2611)</f>
        <v>*</v>
      </c>
      <c r="O2589" s="257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2" t="str">
        <f>IF(SP_SUL!N2612="","*",SP_SUL!N2612)</f>
        <v>*</v>
      </c>
      <c r="M2590" s="150" t="str">
        <f>IF(SP_SUL!J2612="","*",SP_SUL!J2612)</f>
        <v>*</v>
      </c>
      <c r="N2590" s="258" t="str">
        <f>IF(SP_SUL!K2612="","*",SP_SUL!K2612)</f>
        <v>*</v>
      </c>
      <c r="O2590" s="258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2" t="str">
        <f>IF(SP_SUL!N2613="","*",SP_SUL!N2613)</f>
        <v>*</v>
      </c>
      <c r="M2591" s="150" t="str">
        <f>IF(SP_SUL!J2613="","*",SP_SUL!J2613)</f>
        <v>*</v>
      </c>
      <c r="N2591" s="258" t="str">
        <f>IF(SP_SUL!K2613="","*",SP_SUL!K2613)</f>
        <v>*</v>
      </c>
      <c r="O2591" s="258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8" t="str">
        <f>IF(SP_SUL!N2614="","*",SP_SUL!N2614)</f>
        <v>*</v>
      </c>
      <c r="M2592" s="111" t="str">
        <f>IF(SP_SUL!J2614="","*",SP_SUL!J2614)</f>
        <v>*</v>
      </c>
      <c r="N2592" s="257" t="str">
        <f>IF(SP_SUL!K2614="","*",SP_SUL!K2614)</f>
        <v>*</v>
      </c>
      <c r="O2592" s="257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2" t="str">
        <f>IF(SP_SUL!N2615="","*",SP_SUL!N2615)</f>
        <v>*</v>
      </c>
      <c r="M2593" s="150" t="str">
        <f>IF(SP_SUL!J2615="","*",SP_SUL!J2615)</f>
        <v>*</v>
      </c>
      <c r="N2593" s="258" t="str">
        <f>IF(SP_SUL!K2615="","*",SP_SUL!K2615)</f>
        <v>*</v>
      </c>
      <c r="O2593" s="258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2" t="str">
        <f>IF(SP_SUL!N2616="","*",SP_SUL!N2616)</f>
        <v>*</v>
      </c>
      <c r="M2594" s="150" t="str">
        <f>IF(SP_SUL!J2616="","*",SP_SUL!J2616)</f>
        <v>*</v>
      </c>
      <c r="N2594" s="258" t="str">
        <f>IF(SP_SUL!K2616="","*",SP_SUL!K2616)</f>
        <v>*</v>
      </c>
      <c r="O2594" s="258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8" t="str">
        <f>IF(SP_SUL!N2617="","*",SP_SUL!N2617)</f>
        <v>*</v>
      </c>
      <c r="M2595" s="111" t="str">
        <f>IF(SP_SUL!J2617="","*",SP_SUL!J2617)</f>
        <v>*</v>
      </c>
      <c r="N2595" s="257" t="str">
        <f>IF(SP_SUL!K2617="","*",SP_SUL!K2617)</f>
        <v>*</v>
      </c>
      <c r="O2595" s="257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2" t="str">
        <f>IF(SP_SUL!N2618="","*",SP_SUL!N2618)</f>
        <v>*</v>
      </c>
      <c r="M2596" s="150" t="str">
        <f>IF(SP_SUL!J2618="","*",SP_SUL!J2618)</f>
        <v>*</v>
      </c>
      <c r="N2596" s="258" t="str">
        <f>IF(SP_SUL!K2618="","*",SP_SUL!K2618)</f>
        <v>*</v>
      </c>
      <c r="O2596" s="258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2" t="str">
        <f>IF(SP_SUL!N2619="","*",SP_SUL!N2619)</f>
        <v>*</v>
      </c>
      <c r="M2597" s="150" t="str">
        <f>IF(SP_SUL!J2619="","*",SP_SUL!J2619)</f>
        <v>*</v>
      </c>
      <c r="N2597" s="258" t="str">
        <f>IF(SP_SUL!K2619="","*",SP_SUL!K2619)</f>
        <v>*</v>
      </c>
      <c r="O2597" s="258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8" t="str">
        <f>IF(SP_SUL!N2620="","*",SP_SUL!N2620)</f>
        <v>*</v>
      </c>
      <c r="M2598" s="111" t="str">
        <f>IF(SP_SUL!J2620="","*",SP_SUL!J2620)</f>
        <v>*</v>
      </c>
      <c r="N2598" s="257" t="str">
        <f>IF(SP_SUL!K2620="","*",SP_SUL!K2620)</f>
        <v>*</v>
      </c>
      <c r="O2598" s="257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2" t="str">
        <f>IF(SP_SUL!N2621="","*",SP_SUL!N2621)</f>
        <v>*</v>
      </c>
      <c r="M2599" s="150" t="str">
        <f>IF(SP_SUL!J2621="","*",SP_SUL!J2621)</f>
        <v>*</v>
      </c>
      <c r="N2599" s="258" t="str">
        <f>IF(SP_SUL!K2621="","*",SP_SUL!K2621)</f>
        <v>*</v>
      </c>
      <c r="O2599" s="258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2" t="str">
        <f>IF(SP_SUL!N2622="","*",SP_SUL!N2622)</f>
        <v>*</v>
      </c>
      <c r="M2600" s="150" t="str">
        <f>IF(SP_SUL!J2622="","*",SP_SUL!J2622)</f>
        <v>*</v>
      </c>
      <c r="N2600" s="258" t="str">
        <f>IF(SP_SUL!K2622="","*",SP_SUL!K2622)</f>
        <v>*</v>
      </c>
      <c r="O2600" s="258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8" t="str">
        <f>IF(SP_SUL!N2623="","*",SP_SUL!N2623)</f>
        <v>*</v>
      </c>
      <c r="M2601" s="111" t="str">
        <f>IF(SP_SUL!J2623="","*",SP_SUL!J2623)</f>
        <v>*</v>
      </c>
      <c r="N2601" s="257" t="str">
        <f>IF(SP_SUL!K2623="","*",SP_SUL!K2623)</f>
        <v>*</v>
      </c>
      <c r="O2601" s="257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2" t="str">
        <f>IF(SP_SUL!N2624="","*",SP_SUL!N2624)</f>
        <v>*</v>
      </c>
      <c r="M2602" s="150" t="str">
        <f>IF(SP_SUL!J2624="","*",SP_SUL!J2624)</f>
        <v>*</v>
      </c>
      <c r="N2602" s="258" t="str">
        <f>IF(SP_SUL!K2624="","*",SP_SUL!K2624)</f>
        <v>*</v>
      </c>
      <c r="O2602" s="258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2" t="str">
        <f>IF(SP_SUL!N2625="","*",SP_SUL!N2625)</f>
        <v>*</v>
      </c>
      <c r="M2603" s="150" t="str">
        <f>IF(SP_SUL!J2625="","*",SP_SUL!J2625)</f>
        <v>*</v>
      </c>
      <c r="N2603" s="258" t="str">
        <f>IF(SP_SUL!K2625="","*",SP_SUL!K2625)</f>
        <v>*</v>
      </c>
      <c r="O2603" s="258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8" t="str">
        <f>IF(SP_SUL!N2626="","*",SP_SUL!N2626)</f>
        <v>*</v>
      </c>
      <c r="M2604" s="111" t="str">
        <f>IF(SP_SUL!J2626="","*",SP_SUL!J2626)</f>
        <v>*</v>
      </c>
      <c r="N2604" s="257" t="str">
        <f>IF(SP_SUL!K2626="","*",SP_SUL!K2626)</f>
        <v>*</v>
      </c>
      <c r="O2604" s="257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2" t="str">
        <f>IF(SP_SUL!N2627="","*",SP_SUL!N2627)</f>
        <v>*</v>
      </c>
      <c r="M2605" s="150" t="str">
        <f>IF(SP_SUL!J2627="","*",SP_SUL!J2627)</f>
        <v>*</v>
      </c>
      <c r="N2605" s="258" t="str">
        <f>IF(SP_SUL!K2627="","*",SP_SUL!K2627)</f>
        <v>*</v>
      </c>
      <c r="O2605" s="258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2" t="str">
        <f>IF(SP_SUL!N2628="","*",SP_SUL!N2628)</f>
        <v>*</v>
      </c>
      <c r="M2606" s="150" t="str">
        <f>IF(SP_SUL!J2628="","*",SP_SUL!J2628)</f>
        <v>*</v>
      </c>
      <c r="N2606" s="258" t="str">
        <f>IF(SP_SUL!K2628="","*",SP_SUL!K2628)</f>
        <v>*</v>
      </c>
      <c r="O2606" s="258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8" t="str">
        <f>IF(SP_SUL!N2629="","*",SP_SUL!N2629)</f>
        <v>*</v>
      </c>
      <c r="M2607" s="111" t="str">
        <f>IF(SP_SUL!J2629="","*",SP_SUL!J2629)</f>
        <v>*</v>
      </c>
      <c r="N2607" s="257" t="str">
        <f>IF(SP_SUL!K2629="","*",SP_SUL!K2629)</f>
        <v>*</v>
      </c>
      <c r="O2607" s="257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2" t="str">
        <f>IF(SP_SUL!N2630="","*",SP_SUL!N2630)</f>
        <v>*</v>
      </c>
      <c r="M2608" s="150" t="str">
        <f>IF(SP_SUL!J2630="","*",SP_SUL!J2630)</f>
        <v>*</v>
      </c>
      <c r="N2608" s="258" t="str">
        <f>IF(SP_SUL!K2630="","*",SP_SUL!K2630)</f>
        <v>*</v>
      </c>
      <c r="O2608" s="258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2" t="str">
        <f>IF(SP_SUL!N2631="","*",SP_SUL!N2631)</f>
        <v>*</v>
      </c>
      <c r="M2609" s="150" t="str">
        <f>IF(SP_SUL!J2631="","*",SP_SUL!J2631)</f>
        <v>*</v>
      </c>
      <c r="N2609" s="258" t="str">
        <f>IF(SP_SUL!K2631="","*",SP_SUL!K2631)</f>
        <v>*</v>
      </c>
      <c r="O2609" s="258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8" t="str">
        <f>IF(SP_SUL!N2632="","*",SP_SUL!N2632)</f>
        <v>*</v>
      </c>
      <c r="M2610" s="111" t="str">
        <f>IF(SP_SUL!J2632="","*",SP_SUL!J2632)</f>
        <v>*</v>
      </c>
      <c r="N2610" s="257" t="str">
        <f>IF(SP_SUL!K2632="","*",SP_SUL!K2632)</f>
        <v>*</v>
      </c>
      <c r="O2610" s="257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2" t="str">
        <f>IF(SP_SUL!N2633="","*",SP_SUL!N2633)</f>
        <v>*</v>
      </c>
      <c r="M2611" s="150" t="str">
        <f>IF(SP_SUL!J2633="","*",SP_SUL!J2633)</f>
        <v>*</v>
      </c>
      <c r="N2611" s="258" t="str">
        <f>IF(SP_SUL!K2633="","*",SP_SUL!K2633)</f>
        <v>*</v>
      </c>
      <c r="O2611" s="258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2" t="str">
        <f>IF(SP_SUL!N2634="","*",SP_SUL!N2634)</f>
        <v>*</v>
      </c>
      <c r="M2612" s="150" t="str">
        <f>IF(SP_SUL!J2634="","*",SP_SUL!J2634)</f>
        <v>*</v>
      </c>
      <c r="N2612" s="258" t="str">
        <f>IF(SP_SUL!K2634="","*",SP_SUL!K2634)</f>
        <v>*</v>
      </c>
      <c r="O2612" s="258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8" t="str">
        <f>IF(SP_SUL!N2635="","*",SP_SUL!N2635)</f>
        <v>*</v>
      </c>
      <c r="M2613" s="111" t="str">
        <f>IF(SP_SUL!J2635="","*",SP_SUL!J2635)</f>
        <v>*</v>
      </c>
      <c r="N2613" s="257" t="str">
        <f>IF(SP_SUL!K2635="","*",SP_SUL!K2635)</f>
        <v>*</v>
      </c>
      <c r="O2613" s="257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2" t="str">
        <f>IF(SP_SUL!N2636="","*",SP_SUL!N2636)</f>
        <v>*</v>
      </c>
      <c r="M2614" s="150" t="str">
        <f>IF(SP_SUL!J2636="","*",SP_SUL!J2636)</f>
        <v>*</v>
      </c>
      <c r="N2614" s="258" t="str">
        <f>IF(SP_SUL!K2636="","*",SP_SUL!K2636)</f>
        <v>*</v>
      </c>
      <c r="O2614" s="258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2" t="str">
        <f>IF(SP_SUL!N2637="","*",SP_SUL!N2637)</f>
        <v>*</v>
      </c>
      <c r="M2615" s="150" t="str">
        <f>IF(SP_SUL!J2637="","*",SP_SUL!J2637)</f>
        <v>*</v>
      </c>
      <c r="N2615" s="258" t="str">
        <f>IF(SP_SUL!K2637="","*",SP_SUL!K2637)</f>
        <v>*</v>
      </c>
      <c r="O2615" s="258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8" t="str">
        <f>IF(SP_SUL!N2638="","*",SP_SUL!N2638)</f>
        <v>*</v>
      </c>
      <c r="M2616" s="111" t="str">
        <f>IF(SP_SUL!J2638="","*",SP_SUL!J2638)</f>
        <v>*</v>
      </c>
      <c r="N2616" s="257" t="str">
        <f>IF(SP_SUL!K2638="","*",SP_SUL!K2638)</f>
        <v>*</v>
      </c>
      <c r="O2616" s="257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2" t="str">
        <f>IF(SP_SUL!N2639="","*",SP_SUL!N2639)</f>
        <v>*</v>
      </c>
      <c r="M2617" s="150" t="str">
        <f>IF(SP_SUL!J2639="","*",SP_SUL!J2639)</f>
        <v>*</v>
      </c>
      <c r="N2617" s="258" t="str">
        <f>IF(SP_SUL!K2639="","*",SP_SUL!K2639)</f>
        <v>*</v>
      </c>
      <c r="O2617" s="258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2" t="str">
        <f>IF(SP_SUL!N2640="","*",SP_SUL!N2640)</f>
        <v>*</v>
      </c>
      <c r="M2618" s="150" t="str">
        <f>IF(SP_SUL!J2640="","*",SP_SUL!J2640)</f>
        <v>*</v>
      </c>
      <c r="N2618" s="258" t="str">
        <f>IF(SP_SUL!K2640="","*",SP_SUL!K2640)</f>
        <v>*</v>
      </c>
      <c r="O2618" s="258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8" t="str">
        <f>IF(SP_SUL!N2641="","*",SP_SUL!N2641)</f>
        <v>*</v>
      </c>
      <c r="M2619" s="111" t="str">
        <f>IF(SP_SUL!J2641="","*",SP_SUL!J2641)</f>
        <v>*</v>
      </c>
      <c r="N2619" s="257" t="str">
        <f>IF(SP_SUL!K2641="","*",SP_SUL!K2641)</f>
        <v>*</v>
      </c>
      <c r="O2619" s="257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2" t="str">
        <f>IF(SP_SUL!N2642="","*",SP_SUL!N2642)</f>
        <v>*</v>
      </c>
      <c r="M2620" s="150" t="str">
        <f>IF(SP_SUL!J2642="","*",SP_SUL!J2642)</f>
        <v>*</v>
      </c>
      <c r="N2620" s="258" t="str">
        <f>IF(SP_SUL!K2642="","*",SP_SUL!K2642)</f>
        <v>*</v>
      </c>
      <c r="O2620" s="258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2" t="str">
        <f>IF(SP_SUL!N2643="","*",SP_SUL!N2643)</f>
        <v>*</v>
      </c>
      <c r="M2621" s="150" t="str">
        <f>IF(SP_SUL!J2643="","*",SP_SUL!J2643)</f>
        <v>*</v>
      </c>
      <c r="N2621" s="258" t="str">
        <f>IF(SP_SUL!K2643="","*",SP_SUL!K2643)</f>
        <v>*</v>
      </c>
      <c r="O2621" s="258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8" t="str">
        <f>IF(SP_SUL!N2644="","*",SP_SUL!N2644)</f>
        <v>*</v>
      </c>
      <c r="M2622" s="111" t="str">
        <f>IF(SP_SUL!J2644="","*",SP_SUL!J2644)</f>
        <v>*</v>
      </c>
      <c r="N2622" s="257" t="str">
        <f>IF(SP_SUL!K2644="","*",SP_SUL!K2644)</f>
        <v>*</v>
      </c>
      <c r="O2622" s="257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2" t="str">
        <f>IF(SP_SUL!N2645="","*",SP_SUL!N2645)</f>
        <v>*</v>
      </c>
      <c r="M2623" s="150" t="str">
        <f>IF(SP_SUL!J2645="","*",SP_SUL!J2645)</f>
        <v>*</v>
      </c>
      <c r="N2623" s="258" t="str">
        <f>IF(SP_SUL!K2645="","*",SP_SUL!K2645)</f>
        <v>*</v>
      </c>
      <c r="O2623" s="258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2" t="str">
        <f>IF(SP_SUL!N2646="","*",SP_SUL!N2646)</f>
        <v>*</v>
      </c>
      <c r="M2624" s="150" t="str">
        <f>IF(SP_SUL!J2646="","*",SP_SUL!J2646)</f>
        <v>*</v>
      </c>
      <c r="N2624" s="258" t="str">
        <f>IF(SP_SUL!K2646="","*",SP_SUL!K2646)</f>
        <v>*</v>
      </c>
      <c r="O2624" s="258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8" t="str">
        <f>IF(SP_SUL!N2647="","*",SP_SUL!N2647)</f>
        <v>*</v>
      </c>
      <c r="M2625" s="111" t="str">
        <f>IF(SP_SUL!J2647="","*",SP_SUL!J2647)</f>
        <v>*</v>
      </c>
      <c r="N2625" s="257" t="str">
        <f>IF(SP_SUL!K2647="","*",SP_SUL!K2647)</f>
        <v>*</v>
      </c>
      <c r="O2625" s="257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2" t="str">
        <f>IF(SP_SUL!N2648="","*",SP_SUL!N2648)</f>
        <v>*</v>
      </c>
      <c r="M2626" s="150" t="str">
        <f>IF(SP_SUL!J2648="","*",SP_SUL!J2648)</f>
        <v>*</v>
      </c>
      <c r="N2626" s="258" t="str">
        <f>IF(SP_SUL!K2648="","*",SP_SUL!K2648)</f>
        <v>*</v>
      </c>
      <c r="O2626" s="258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2" t="str">
        <f>IF(SP_SUL!N2649="","*",SP_SUL!N2649)</f>
        <v>*</v>
      </c>
      <c r="M2627" s="150" t="str">
        <f>IF(SP_SUL!J2649="","*",SP_SUL!J2649)</f>
        <v>*</v>
      </c>
      <c r="N2627" s="258" t="str">
        <f>IF(SP_SUL!K2649="","*",SP_SUL!K2649)</f>
        <v>*</v>
      </c>
      <c r="O2627" s="258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8" t="str">
        <f>IF(SP_SUL!N2650="","*",SP_SUL!N2650)</f>
        <v>*</v>
      </c>
      <c r="M2628" s="111" t="str">
        <f>IF(SP_SUL!J2650="","*",SP_SUL!J2650)</f>
        <v>*</v>
      </c>
      <c r="N2628" s="257" t="str">
        <f>IF(SP_SUL!K2650="","*",SP_SUL!K2650)</f>
        <v>*</v>
      </c>
      <c r="O2628" s="257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2" t="str">
        <f>IF(SP_SUL!N2651="","*",SP_SUL!N2651)</f>
        <v>*</v>
      </c>
      <c r="M2629" s="150" t="str">
        <f>IF(SP_SUL!J2651="","*",SP_SUL!J2651)</f>
        <v>*</v>
      </c>
      <c r="N2629" s="258" t="str">
        <f>IF(SP_SUL!K2651="","*",SP_SUL!K2651)</f>
        <v>*</v>
      </c>
      <c r="O2629" s="258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2" t="str">
        <f>IF(SP_SUL!N2652="","*",SP_SUL!N2652)</f>
        <v>*</v>
      </c>
      <c r="M2630" s="150" t="str">
        <f>IF(SP_SUL!J2652="","*",SP_SUL!J2652)</f>
        <v>*</v>
      </c>
      <c r="N2630" s="258" t="str">
        <f>IF(SP_SUL!K2652="","*",SP_SUL!K2652)</f>
        <v>*</v>
      </c>
      <c r="O2630" s="258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8" t="str">
        <f>IF(SP_SUL!N2653="","*",SP_SUL!N2653)</f>
        <v>*</v>
      </c>
      <c r="M2631" s="111" t="str">
        <f>IF(SP_SUL!J2653="","*",SP_SUL!J2653)</f>
        <v>*</v>
      </c>
      <c r="N2631" s="257" t="str">
        <f>IF(SP_SUL!K2653="","*",SP_SUL!K2653)</f>
        <v>*</v>
      </c>
      <c r="O2631" s="257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2" t="str">
        <f>IF(SP_SUL!N2654="","*",SP_SUL!N2654)</f>
        <v>*</v>
      </c>
      <c r="M2632" s="150" t="str">
        <f>IF(SP_SUL!J2654="","*",SP_SUL!J2654)</f>
        <v>*</v>
      </c>
      <c r="N2632" s="258" t="str">
        <f>IF(SP_SUL!K2654="","*",SP_SUL!K2654)</f>
        <v>*</v>
      </c>
      <c r="O2632" s="258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2" t="str">
        <f>IF(SP_SUL!N2655="","*",SP_SUL!N2655)</f>
        <v>*</v>
      </c>
      <c r="M2633" s="150" t="str">
        <f>IF(SP_SUL!J2655="","*",SP_SUL!J2655)</f>
        <v>*</v>
      </c>
      <c r="N2633" s="258" t="str">
        <f>IF(SP_SUL!K2655="","*",SP_SUL!K2655)</f>
        <v>*</v>
      </c>
      <c r="O2633" s="258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8" t="str">
        <f>IF(SP_SUL!N2656="","*",SP_SUL!N2656)</f>
        <v>*</v>
      </c>
      <c r="M2634" s="111" t="str">
        <f>IF(SP_SUL!J2656="","*",SP_SUL!J2656)</f>
        <v>*</v>
      </c>
      <c r="N2634" s="257" t="str">
        <f>IF(SP_SUL!K2656="","*",SP_SUL!K2656)</f>
        <v>*</v>
      </c>
      <c r="O2634" s="257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2" t="str">
        <f>IF(SP_SUL!N2657="","*",SP_SUL!N2657)</f>
        <v>*</v>
      </c>
      <c r="M2635" s="150" t="str">
        <f>IF(SP_SUL!J2657="","*",SP_SUL!J2657)</f>
        <v>*</v>
      </c>
      <c r="N2635" s="258" t="str">
        <f>IF(SP_SUL!K2657="","*",SP_SUL!K2657)</f>
        <v>*</v>
      </c>
      <c r="O2635" s="258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2" t="str">
        <f>IF(SP_SUL!N2658="","*",SP_SUL!N2658)</f>
        <v>*</v>
      </c>
      <c r="M2636" s="150" t="str">
        <f>IF(SP_SUL!J2658="","*",SP_SUL!J2658)</f>
        <v>*</v>
      </c>
      <c r="N2636" s="258" t="str">
        <f>IF(SP_SUL!K2658="","*",SP_SUL!K2658)</f>
        <v>*</v>
      </c>
      <c r="O2636" s="258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8" t="str">
        <f>IF(SP_SUL!N2659="","*",SP_SUL!N2659)</f>
        <v>*</v>
      </c>
      <c r="M2637" s="111" t="str">
        <f>IF(SP_SUL!J2659="","*",SP_SUL!J2659)</f>
        <v>*</v>
      </c>
      <c r="N2637" s="257" t="str">
        <f>IF(SP_SUL!K2659="","*",SP_SUL!K2659)</f>
        <v>*</v>
      </c>
      <c r="O2637" s="257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2" t="str">
        <f>IF(SP_SUL!N2660="","*",SP_SUL!N2660)</f>
        <v>*</v>
      </c>
      <c r="M2638" s="150" t="str">
        <f>IF(SP_SUL!J2660="","*",SP_SUL!J2660)</f>
        <v>*</v>
      </c>
      <c r="N2638" s="258" t="str">
        <f>IF(SP_SUL!K2660="","*",SP_SUL!K2660)</f>
        <v>*</v>
      </c>
      <c r="O2638" s="258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2" t="str">
        <f>IF(SP_SUL!N2661="","*",SP_SUL!N2661)</f>
        <v>*</v>
      </c>
      <c r="M2639" s="150" t="str">
        <f>IF(SP_SUL!J2661="","*",SP_SUL!J2661)</f>
        <v>*</v>
      </c>
      <c r="N2639" s="258" t="str">
        <f>IF(SP_SUL!K2661="","*",SP_SUL!K2661)</f>
        <v>*</v>
      </c>
      <c r="O2639" s="258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8" t="str">
        <f>IF(SP_SUL!N2662="","*",SP_SUL!N2662)</f>
        <v>*</v>
      </c>
      <c r="M2640" s="111" t="str">
        <f>IF(SP_SUL!J2662="","*",SP_SUL!J2662)</f>
        <v>*</v>
      </c>
      <c r="N2640" s="257" t="str">
        <f>IF(SP_SUL!K2662="","*",SP_SUL!K2662)</f>
        <v>*</v>
      </c>
      <c r="O2640" s="257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2" t="str">
        <f>IF(SP_SUL!N2663="","*",SP_SUL!N2663)</f>
        <v>*</v>
      </c>
      <c r="M2641" s="150" t="str">
        <f>IF(SP_SUL!J2663="","*",SP_SUL!J2663)</f>
        <v>*</v>
      </c>
      <c r="N2641" s="258" t="str">
        <f>IF(SP_SUL!K2663="","*",SP_SUL!K2663)</f>
        <v>*</v>
      </c>
      <c r="O2641" s="258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2" t="str">
        <f>IF(SP_SUL!N2664="","*",SP_SUL!N2664)</f>
        <v>*</v>
      </c>
      <c r="M2642" s="150" t="str">
        <f>IF(SP_SUL!J2664="","*",SP_SUL!J2664)</f>
        <v>*</v>
      </c>
      <c r="N2642" s="258" t="str">
        <f>IF(SP_SUL!K2664="","*",SP_SUL!K2664)</f>
        <v>*</v>
      </c>
      <c r="O2642" s="258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8" t="str">
        <f>IF(SP_SUL!N2665="","*",SP_SUL!N2665)</f>
        <v>*</v>
      </c>
      <c r="M2643" s="111" t="str">
        <f>IF(SP_SUL!J2665="","*",SP_SUL!J2665)</f>
        <v>*</v>
      </c>
      <c r="N2643" s="257" t="str">
        <f>IF(SP_SUL!K2665="","*",SP_SUL!K2665)</f>
        <v>*</v>
      </c>
      <c r="O2643" s="257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2" t="str">
        <f>IF(SP_SUL!N2666="","*",SP_SUL!N2666)</f>
        <v>*</v>
      </c>
      <c r="M2644" s="150" t="str">
        <f>IF(SP_SUL!J2666="","*",SP_SUL!J2666)</f>
        <v>*</v>
      </c>
      <c r="N2644" s="258" t="str">
        <f>IF(SP_SUL!K2666="","*",SP_SUL!K2666)</f>
        <v>*</v>
      </c>
      <c r="O2644" s="258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2" t="str">
        <f>IF(SP_SUL!N2667="","*",SP_SUL!N2667)</f>
        <v>*</v>
      </c>
      <c r="M2645" s="150" t="str">
        <f>IF(SP_SUL!J2667="","*",SP_SUL!J2667)</f>
        <v>*</v>
      </c>
      <c r="N2645" s="258" t="str">
        <f>IF(SP_SUL!K2667="","*",SP_SUL!K2667)</f>
        <v>*</v>
      </c>
      <c r="O2645" s="258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8" t="str">
        <f>IF(SP_SUL!N2668="","*",SP_SUL!N2668)</f>
        <v>*</v>
      </c>
      <c r="M2646" s="111" t="str">
        <f>IF(SP_SUL!J2668="","*",SP_SUL!J2668)</f>
        <v>*</v>
      </c>
      <c r="N2646" s="257" t="str">
        <f>IF(SP_SUL!K2668="","*",SP_SUL!K2668)</f>
        <v>*</v>
      </c>
      <c r="O2646" s="257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2" t="str">
        <f>IF(SP_SUL!N2669="","*",SP_SUL!N2669)</f>
        <v>*</v>
      </c>
      <c r="M2647" s="150" t="str">
        <f>IF(SP_SUL!J2669="","*",SP_SUL!J2669)</f>
        <v>*</v>
      </c>
      <c r="N2647" s="258" t="str">
        <f>IF(SP_SUL!K2669="","*",SP_SUL!K2669)</f>
        <v>*</v>
      </c>
      <c r="O2647" s="258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2" t="str">
        <f>IF(SP_SUL!N2670="","*",SP_SUL!N2670)</f>
        <v>*</v>
      </c>
      <c r="M2648" s="150" t="str">
        <f>IF(SP_SUL!J2670="","*",SP_SUL!J2670)</f>
        <v>*</v>
      </c>
      <c r="N2648" s="258" t="str">
        <f>IF(SP_SUL!K2670="","*",SP_SUL!K2670)</f>
        <v>*</v>
      </c>
      <c r="O2648" s="258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8" t="str">
        <f>IF(SP_SUL!N2671="","*",SP_SUL!N2671)</f>
        <v>*</v>
      </c>
      <c r="M2649" s="111" t="str">
        <f>IF(SP_SUL!J2671="","*",SP_SUL!J2671)</f>
        <v>*</v>
      </c>
      <c r="N2649" s="257" t="str">
        <f>IF(SP_SUL!K2671="","*",SP_SUL!K2671)</f>
        <v>*</v>
      </c>
      <c r="O2649" s="257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2" t="str">
        <f>IF(SP_SUL!N2672="","*",SP_SUL!N2672)</f>
        <v>*</v>
      </c>
      <c r="M2650" s="150" t="str">
        <f>IF(SP_SUL!J2672="","*",SP_SUL!J2672)</f>
        <v>*</v>
      </c>
      <c r="N2650" s="258" t="str">
        <f>IF(SP_SUL!K2672="","*",SP_SUL!K2672)</f>
        <v>*</v>
      </c>
      <c r="O2650" s="258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2" t="str">
        <f>IF(SP_SUL!N2673="","*",SP_SUL!N2673)</f>
        <v>*</v>
      </c>
      <c r="M2651" s="150" t="str">
        <f>IF(SP_SUL!J2673="","*",SP_SUL!J2673)</f>
        <v>*</v>
      </c>
      <c r="N2651" s="258" t="str">
        <f>IF(SP_SUL!K2673="","*",SP_SUL!K2673)</f>
        <v>*</v>
      </c>
      <c r="O2651" s="258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8" t="str">
        <f>IF(SP_SUL!N2674="","*",SP_SUL!N2674)</f>
        <v>*</v>
      </c>
      <c r="M2652" s="111" t="str">
        <f>IF(SP_SUL!J2674="","*",SP_SUL!J2674)</f>
        <v>*</v>
      </c>
      <c r="N2652" s="257" t="str">
        <f>IF(SP_SUL!K2674="","*",SP_SUL!K2674)</f>
        <v>*</v>
      </c>
      <c r="O2652" s="257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2" t="str">
        <f>IF(SP_SUL!N2675="","*",SP_SUL!N2675)</f>
        <v>*</v>
      </c>
      <c r="M2653" s="150" t="str">
        <f>IF(SP_SUL!J2675="","*",SP_SUL!J2675)</f>
        <v>*</v>
      </c>
      <c r="N2653" s="258" t="str">
        <f>IF(SP_SUL!K2675="","*",SP_SUL!K2675)</f>
        <v>*</v>
      </c>
      <c r="O2653" s="258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2" t="str">
        <f>IF(SP_SUL!N2676="","*",SP_SUL!N2676)</f>
        <v>*</v>
      </c>
      <c r="M2654" s="150" t="str">
        <f>IF(SP_SUL!J2676="","*",SP_SUL!J2676)</f>
        <v>*</v>
      </c>
      <c r="N2654" s="258" t="str">
        <f>IF(SP_SUL!K2676="","*",SP_SUL!K2676)</f>
        <v>*</v>
      </c>
      <c r="O2654" s="258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8" t="str">
        <f>IF(SP_SUL!N2677="","*",SP_SUL!N2677)</f>
        <v>*</v>
      </c>
      <c r="M2655" s="111" t="str">
        <f>IF(SP_SUL!J2677="","*",SP_SUL!J2677)</f>
        <v>*</v>
      </c>
      <c r="N2655" s="257" t="str">
        <f>IF(SP_SUL!K2677="","*",SP_SUL!K2677)</f>
        <v>*</v>
      </c>
      <c r="O2655" s="257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2" t="str">
        <f>IF(SP_SUL!N2678="","*",SP_SUL!N2678)</f>
        <v>*</v>
      </c>
      <c r="M2656" s="150" t="str">
        <f>IF(SP_SUL!J2678="","*",SP_SUL!J2678)</f>
        <v>*</v>
      </c>
      <c r="N2656" s="258" t="str">
        <f>IF(SP_SUL!K2678="","*",SP_SUL!K2678)</f>
        <v>*</v>
      </c>
      <c r="O2656" s="258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2" t="str">
        <f>IF(SP_SUL!N2679="","*",SP_SUL!N2679)</f>
        <v>*</v>
      </c>
      <c r="M2657" s="150" t="str">
        <f>IF(SP_SUL!J2679="","*",SP_SUL!J2679)</f>
        <v>*</v>
      </c>
      <c r="N2657" s="258" t="str">
        <f>IF(SP_SUL!K2679="","*",SP_SUL!K2679)</f>
        <v>*</v>
      </c>
      <c r="O2657" s="258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8" t="str">
        <f>IF(SP_SUL!N2680="","*",SP_SUL!N2680)</f>
        <v>*</v>
      </c>
      <c r="M2658" s="111" t="str">
        <f>IF(SP_SUL!J2680="","*",SP_SUL!J2680)</f>
        <v>*</v>
      </c>
      <c r="N2658" s="257" t="str">
        <f>IF(SP_SUL!K2680="","*",SP_SUL!K2680)</f>
        <v>*</v>
      </c>
      <c r="O2658" s="257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2" t="str">
        <f>IF(SP_SUL!N2681="","*",SP_SUL!N2681)</f>
        <v>*</v>
      </c>
      <c r="M2659" s="150" t="str">
        <f>IF(SP_SUL!J2681="","*",SP_SUL!J2681)</f>
        <v>*</v>
      </c>
      <c r="N2659" s="258" t="str">
        <f>IF(SP_SUL!K2681="","*",SP_SUL!K2681)</f>
        <v>*</v>
      </c>
      <c r="O2659" s="258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2" t="str">
        <f>IF(SP_SUL!N2682="","*",SP_SUL!N2682)</f>
        <v>*</v>
      </c>
      <c r="M2660" s="150" t="str">
        <f>IF(SP_SUL!J2682="","*",SP_SUL!J2682)</f>
        <v>*</v>
      </c>
      <c r="N2660" s="258" t="str">
        <f>IF(SP_SUL!K2682="","*",SP_SUL!K2682)</f>
        <v>*</v>
      </c>
      <c r="O2660" s="258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8" t="str">
        <f>IF(SP_SUL!N2683="","*",SP_SUL!N2683)</f>
        <v>*</v>
      </c>
      <c r="M2661" s="111" t="str">
        <f>IF(SP_SUL!J2683="","*",SP_SUL!J2683)</f>
        <v>*</v>
      </c>
      <c r="N2661" s="257" t="str">
        <f>IF(SP_SUL!K2683="","*",SP_SUL!K2683)</f>
        <v>*</v>
      </c>
      <c r="O2661" s="257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2" t="str">
        <f>IF(SP_SUL!N2684="","*",SP_SUL!N2684)</f>
        <v>*</v>
      </c>
      <c r="M2662" s="150" t="str">
        <f>IF(SP_SUL!J2684="","*",SP_SUL!J2684)</f>
        <v>*</v>
      </c>
      <c r="N2662" s="258" t="str">
        <f>IF(SP_SUL!K2684="","*",SP_SUL!K2684)</f>
        <v>*</v>
      </c>
      <c r="O2662" s="258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2" t="str">
        <f>IF(SP_SUL!N2685="","*",SP_SUL!N2685)</f>
        <v>*</v>
      </c>
      <c r="M2663" s="150" t="str">
        <f>IF(SP_SUL!J2685="","*",SP_SUL!J2685)</f>
        <v>*</v>
      </c>
      <c r="N2663" s="258" t="str">
        <f>IF(SP_SUL!K2685="","*",SP_SUL!K2685)</f>
        <v>*</v>
      </c>
      <c r="O2663" s="258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8" t="str">
        <f>IF(SP_SUL!N2686="","*",SP_SUL!N2686)</f>
        <v>*</v>
      </c>
      <c r="M2664" s="111" t="str">
        <f>IF(SP_SUL!J2686="","*",SP_SUL!J2686)</f>
        <v>*</v>
      </c>
      <c r="N2664" s="257" t="str">
        <f>IF(SP_SUL!K2686="","*",SP_SUL!K2686)</f>
        <v>*</v>
      </c>
      <c r="O2664" s="257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2" t="str">
        <f>IF(SP_SUL!N2687="","*",SP_SUL!N2687)</f>
        <v>*</v>
      </c>
      <c r="M2665" s="150" t="str">
        <f>IF(SP_SUL!J2687="","*",SP_SUL!J2687)</f>
        <v>*</v>
      </c>
      <c r="N2665" s="258" t="str">
        <f>IF(SP_SUL!K2687="","*",SP_SUL!K2687)</f>
        <v>*</v>
      </c>
      <c r="O2665" s="258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2" t="str">
        <f>IF(SP_SUL!N2688="","*",SP_SUL!N2688)</f>
        <v>*</v>
      </c>
      <c r="M2666" s="150" t="str">
        <f>IF(SP_SUL!J2688="","*",SP_SUL!J2688)</f>
        <v>*</v>
      </c>
      <c r="N2666" s="258" t="str">
        <f>IF(SP_SUL!K2688="","*",SP_SUL!K2688)</f>
        <v>*</v>
      </c>
      <c r="O2666" s="258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8" t="str">
        <f>IF(SP_SUL!N2689="","*",SP_SUL!N2689)</f>
        <v>*</v>
      </c>
      <c r="M2667" s="111" t="str">
        <f>IF(SP_SUL!J2689="","*",SP_SUL!J2689)</f>
        <v>*</v>
      </c>
      <c r="N2667" s="257" t="str">
        <f>IF(SP_SUL!K2689="","*",SP_SUL!K2689)</f>
        <v>*</v>
      </c>
      <c r="O2667" s="257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2" t="str">
        <f>IF(SP_SUL!N2690="","*",SP_SUL!N2690)</f>
        <v>*</v>
      </c>
      <c r="M2668" s="150" t="str">
        <f>IF(SP_SUL!J2690="","*",SP_SUL!J2690)</f>
        <v>*</v>
      </c>
      <c r="N2668" s="258" t="str">
        <f>IF(SP_SUL!K2690="","*",SP_SUL!K2690)</f>
        <v>*</v>
      </c>
      <c r="O2668" s="258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2" t="str">
        <f>IF(SP_SUL!N2691="","*",SP_SUL!N2691)</f>
        <v>*</v>
      </c>
      <c r="M2669" s="150" t="str">
        <f>IF(SP_SUL!J2691="","*",SP_SUL!J2691)</f>
        <v>*</v>
      </c>
      <c r="N2669" s="258" t="str">
        <f>IF(SP_SUL!K2691="","*",SP_SUL!K2691)</f>
        <v>*</v>
      </c>
      <c r="O2669" s="258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8" t="str">
        <f>IF(SP_SUL!N2692="","*",SP_SUL!N2692)</f>
        <v>*</v>
      </c>
      <c r="M2670" s="111" t="str">
        <f>IF(SP_SUL!J2692="","*",SP_SUL!J2692)</f>
        <v>*</v>
      </c>
      <c r="N2670" s="257" t="str">
        <f>IF(SP_SUL!K2692="","*",SP_SUL!K2692)</f>
        <v>*</v>
      </c>
      <c r="O2670" s="257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2" t="str">
        <f>IF(SP_SUL!N2693="","*",SP_SUL!N2693)</f>
        <v>*</v>
      </c>
      <c r="M2671" s="150" t="str">
        <f>IF(SP_SUL!J2693="","*",SP_SUL!J2693)</f>
        <v>*</v>
      </c>
      <c r="N2671" s="258" t="str">
        <f>IF(SP_SUL!K2693="","*",SP_SUL!K2693)</f>
        <v>*</v>
      </c>
      <c r="O2671" s="258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2" t="str">
        <f>IF(SP_SUL!N2694="","*",SP_SUL!N2694)</f>
        <v>*</v>
      </c>
      <c r="M2672" s="150" t="str">
        <f>IF(SP_SUL!J2694="","*",SP_SUL!J2694)</f>
        <v>*</v>
      </c>
      <c r="N2672" s="258" t="str">
        <f>IF(SP_SUL!K2694="","*",SP_SUL!K2694)</f>
        <v>*</v>
      </c>
      <c r="O2672" s="258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8" t="str">
        <f>IF(SP_SUL!N2695="","*",SP_SUL!N2695)</f>
        <v>*</v>
      </c>
      <c r="M2673" s="111" t="str">
        <f>IF(SP_SUL!J2695="","*",SP_SUL!J2695)</f>
        <v>*</v>
      </c>
      <c r="N2673" s="257" t="str">
        <f>IF(SP_SUL!K2695="","*",SP_SUL!K2695)</f>
        <v>*</v>
      </c>
      <c r="O2673" s="257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2" t="str">
        <f>IF(SP_SUL!N2696="","*",SP_SUL!N2696)</f>
        <v>*</v>
      </c>
      <c r="M2674" s="150" t="str">
        <f>IF(SP_SUL!J2696="","*",SP_SUL!J2696)</f>
        <v>*</v>
      </c>
      <c r="N2674" s="258" t="str">
        <f>IF(SP_SUL!K2696="","*",SP_SUL!K2696)</f>
        <v>*</v>
      </c>
      <c r="O2674" s="258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2" t="str">
        <f>IF(SP_SUL!N2697="","*",SP_SUL!N2697)</f>
        <v>*</v>
      </c>
      <c r="M2675" s="150" t="str">
        <f>IF(SP_SUL!J2697="","*",SP_SUL!J2697)</f>
        <v>*</v>
      </c>
      <c r="N2675" s="258" t="str">
        <f>IF(SP_SUL!K2697="","*",SP_SUL!K2697)</f>
        <v>*</v>
      </c>
      <c r="O2675" s="258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8" t="str">
        <f>IF(SP_SUL!N2698="","*",SP_SUL!N2698)</f>
        <v>*</v>
      </c>
      <c r="M2676" s="111" t="str">
        <f>IF(SP_SUL!J2698="","*",SP_SUL!J2698)</f>
        <v>*</v>
      </c>
      <c r="N2676" s="257" t="str">
        <f>IF(SP_SUL!K2698="","*",SP_SUL!K2698)</f>
        <v>*</v>
      </c>
      <c r="O2676" s="257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2" t="str">
        <f>IF(SP_SUL!N2699="","*",SP_SUL!N2699)</f>
        <v>*</v>
      </c>
      <c r="M2677" s="150" t="str">
        <f>IF(SP_SUL!J2699="","*",SP_SUL!J2699)</f>
        <v>*</v>
      </c>
      <c r="N2677" s="258" t="str">
        <f>IF(SP_SUL!K2699="","*",SP_SUL!K2699)</f>
        <v>*</v>
      </c>
      <c r="O2677" s="258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2" t="str">
        <f>IF(SP_SUL!N2700="","*",SP_SUL!N2700)</f>
        <v>*</v>
      </c>
      <c r="M2678" s="150" t="str">
        <f>IF(SP_SUL!J2700="","*",SP_SUL!J2700)</f>
        <v>*</v>
      </c>
      <c r="N2678" s="258" t="str">
        <f>IF(SP_SUL!K2700="","*",SP_SUL!K2700)</f>
        <v>*</v>
      </c>
      <c r="O2678" s="258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8" t="str">
        <f>IF(SP_SUL!N2701="","*",SP_SUL!N2701)</f>
        <v>*</v>
      </c>
      <c r="M2679" s="111" t="str">
        <f>IF(SP_SUL!J2701="","*",SP_SUL!J2701)</f>
        <v>*</v>
      </c>
      <c r="N2679" s="257" t="str">
        <f>IF(SP_SUL!K2701="","*",SP_SUL!K2701)</f>
        <v>*</v>
      </c>
      <c r="O2679" s="257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2" t="str">
        <f>IF(SP_SUL!N2702="","*",SP_SUL!N2702)</f>
        <v>*</v>
      </c>
      <c r="M2680" s="150" t="str">
        <f>IF(SP_SUL!J2702="","*",SP_SUL!J2702)</f>
        <v>*</v>
      </c>
      <c r="N2680" s="258" t="str">
        <f>IF(SP_SUL!K2702="","*",SP_SUL!K2702)</f>
        <v>*</v>
      </c>
      <c r="O2680" s="258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2" t="str">
        <f>IF(SP_SUL!N2703="","*",SP_SUL!N2703)</f>
        <v>*</v>
      </c>
      <c r="M2681" s="150" t="str">
        <f>IF(SP_SUL!J2703="","*",SP_SUL!J2703)</f>
        <v>*</v>
      </c>
      <c r="N2681" s="258" t="str">
        <f>IF(SP_SUL!K2703="","*",SP_SUL!K2703)</f>
        <v>*</v>
      </c>
      <c r="O2681" s="258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8" t="str">
        <f>IF(SP_SUL!N2704="","*",SP_SUL!N2704)</f>
        <v>*</v>
      </c>
      <c r="M2682" s="111" t="str">
        <f>IF(SP_SUL!J2704="","*",SP_SUL!J2704)</f>
        <v>*</v>
      </c>
      <c r="N2682" s="257" t="str">
        <f>IF(SP_SUL!K2704="","*",SP_SUL!K2704)</f>
        <v>*</v>
      </c>
      <c r="O2682" s="257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2" t="str">
        <f>IF(SP_SUL!N2705="","*",SP_SUL!N2705)</f>
        <v>*</v>
      </c>
      <c r="M2683" s="150" t="str">
        <f>IF(SP_SUL!J2705="","*",SP_SUL!J2705)</f>
        <v>*</v>
      </c>
      <c r="N2683" s="258" t="str">
        <f>IF(SP_SUL!K2705="","*",SP_SUL!K2705)</f>
        <v>*</v>
      </c>
      <c r="O2683" s="258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2" t="str">
        <f>IF(SP_SUL!N2706="","*",SP_SUL!N2706)</f>
        <v>*</v>
      </c>
      <c r="M2684" s="150" t="str">
        <f>IF(SP_SUL!J2706="","*",SP_SUL!J2706)</f>
        <v>*</v>
      </c>
      <c r="N2684" s="258" t="str">
        <f>IF(SP_SUL!K2706="","*",SP_SUL!K2706)</f>
        <v>*</v>
      </c>
      <c r="O2684" s="258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8" t="str">
        <f>IF(SP_SUL!N2707="","*",SP_SUL!N2707)</f>
        <v>*</v>
      </c>
      <c r="M2685" s="111" t="str">
        <f>IF(SP_SUL!J2707="","*",SP_SUL!J2707)</f>
        <v>*</v>
      </c>
      <c r="N2685" s="257" t="str">
        <f>IF(SP_SUL!K2707="","*",SP_SUL!K2707)</f>
        <v>*</v>
      </c>
      <c r="O2685" s="257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2" t="str">
        <f>IF(SP_SUL!N2708="","*",SP_SUL!N2708)</f>
        <v>*</v>
      </c>
      <c r="M2686" s="150" t="str">
        <f>IF(SP_SUL!J2708="","*",SP_SUL!J2708)</f>
        <v>*</v>
      </c>
      <c r="N2686" s="258" t="str">
        <f>IF(SP_SUL!K2708="","*",SP_SUL!K2708)</f>
        <v>*</v>
      </c>
      <c r="O2686" s="258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2" t="str">
        <f>IF(SP_SUL!N2709="","*",SP_SUL!N2709)</f>
        <v>*</v>
      </c>
      <c r="M2687" s="150" t="str">
        <f>IF(SP_SUL!J2709="","*",SP_SUL!J2709)</f>
        <v>*</v>
      </c>
      <c r="N2687" s="258" t="str">
        <f>IF(SP_SUL!K2709="","*",SP_SUL!K2709)</f>
        <v>*</v>
      </c>
      <c r="O2687" s="258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8" t="str">
        <f>IF(SP_SUL!N2710="","*",SP_SUL!N2710)</f>
        <v>*</v>
      </c>
      <c r="M2688" s="111" t="str">
        <f>IF(SP_SUL!J2710="","*",SP_SUL!J2710)</f>
        <v>*</v>
      </c>
      <c r="N2688" s="257" t="str">
        <f>IF(SP_SUL!K2710="","*",SP_SUL!K2710)</f>
        <v>*</v>
      </c>
      <c r="O2688" s="257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2" t="str">
        <f>IF(SP_SUL!N2711="","*",SP_SUL!N2711)</f>
        <v>*</v>
      </c>
      <c r="M2689" s="150" t="str">
        <f>IF(SP_SUL!J2711="","*",SP_SUL!J2711)</f>
        <v>*</v>
      </c>
      <c r="N2689" s="258" t="str">
        <f>IF(SP_SUL!K2711="","*",SP_SUL!K2711)</f>
        <v>*</v>
      </c>
      <c r="O2689" s="258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2" t="str">
        <f>IF(SP_SUL!N2712="","*",SP_SUL!N2712)</f>
        <v>*</v>
      </c>
      <c r="M2690" s="150" t="str">
        <f>IF(SP_SUL!J2712="","*",SP_SUL!J2712)</f>
        <v>*</v>
      </c>
      <c r="N2690" s="258" t="str">
        <f>IF(SP_SUL!K2712="","*",SP_SUL!K2712)</f>
        <v>*</v>
      </c>
      <c r="O2690" s="258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8" t="str">
        <f>IF(SP_SUL!N2713="","*",SP_SUL!N2713)</f>
        <v>*</v>
      </c>
      <c r="M2691" s="111" t="str">
        <f>IF(SP_SUL!J2713="","*",SP_SUL!J2713)</f>
        <v>*</v>
      </c>
      <c r="N2691" s="257" t="str">
        <f>IF(SP_SUL!K2713="","*",SP_SUL!K2713)</f>
        <v>*</v>
      </c>
      <c r="O2691" s="257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2" t="str">
        <f>IF(SP_SUL!N2714="","*",SP_SUL!N2714)</f>
        <v>*</v>
      </c>
      <c r="M2692" s="150" t="str">
        <f>IF(SP_SUL!J2714="","*",SP_SUL!J2714)</f>
        <v>*</v>
      </c>
      <c r="N2692" s="258" t="str">
        <f>IF(SP_SUL!K2714="","*",SP_SUL!K2714)</f>
        <v>*</v>
      </c>
      <c r="O2692" s="258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2" t="str">
        <f>IF(SP_SUL!N2715="","*",SP_SUL!N2715)</f>
        <v>*</v>
      </c>
      <c r="M2693" s="150" t="str">
        <f>IF(SP_SUL!J2715="","*",SP_SUL!J2715)</f>
        <v>*</v>
      </c>
      <c r="N2693" s="258" t="str">
        <f>IF(SP_SUL!K2715="","*",SP_SUL!K2715)</f>
        <v>*</v>
      </c>
      <c r="O2693" s="258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8" t="str">
        <f>IF(SP_SUL!N2716="","*",SP_SUL!N2716)</f>
        <v>*</v>
      </c>
      <c r="M2694" s="111" t="str">
        <f>IF(SP_SUL!J2716="","*",SP_SUL!J2716)</f>
        <v>*</v>
      </c>
      <c r="N2694" s="257" t="str">
        <f>IF(SP_SUL!K2716="","*",SP_SUL!K2716)</f>
        <v>*</v>
      </c>
      <c r="O2694" s="257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2" t="str">
        <f>IF(SP_SUL!N2717="","*",SP_SUL!N2717)</f>
        <v>*</v>
      </c>
      <c r="M2695" s="150" t="str">
        <f>IF(SP_SUL!J2717="","*",SP_SUL!J2717)</f>
        <v>*</v>
      </c>
      <c r="N2695" s="258" t="str">
        <f>IF(SP_SUL!K2717="","*",SP_SUL!K2717)</f>
        <v>*</v>
      </c>
      <c r="O2695" s="258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2" t="str">
        <f>IF(SP_SUL!N2718="","*",SP_SUL!N2718)</f>
        <v>*</v>
      </c>
      <c r="M2696" s="150" t="str">
        <f>IF(SP_SUL!J2718="","*",SP_SUL!J2718)</f>
        <v>*</v>
      </c>
      <c r="N2696" s="258" t="str">
        <f>IF(SP_SUL!K2718="","*",SP_SUL!K2718)</f>
        <v>*</v>
      </c>
      <c r="O2696" s="258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8" t="str">
        <f>IF(SP_SUL!N2719="","*",SP_SUL!N2719)</f>
        <v>*</v>
      </c>
      <c r="M2697" s="111" t="str">
        <f>IF(SP_SUL!J2719="","*",SP_SUL!J2719)</f>
        <v>*</v>
      </c>
      <c r="N2697" s="257" t="str">
        <f>IF(SP_SUL!K2719="","*",SP_SUL!K2719)</f>
        <v>*</v>
      </c>
      <c r="O2697" s="257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2" t="str">
        <f>IF(SP_SUL!N2720="","*",SP_SUL!N2720)</f>
        <v>*</v>
      </c>
      <c r="M2698" s="150" t="str">
        <f>IF(SP_SUL!J2720="","*",SP_SUL!J2720)</f>
        <v>*</v>
      </c>
      <c r="N2698" s="258" t="str">
        <f>IF(SP_SUL!K2720="","*",SP_SUL!K2720)</f>
        <v>*</v>
      </c>
      <c r="O2698" s="258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2" t="str">
        <f>IF(SP_SUL!N2721="","*",SP_SUL!N2721)</f>
        <v>*</v>
      </c>
      <c r="M2699" s="150" t="str">
        <f>IF(SP_SUL!J2721="","*",SP_SUL!J2721)</f>
        <v>*</v>
      </c>
      <c r="N2699" s="258" t="str">
        <f>IF(SP_SUL!K2721="","*",SP_SUL!K2721)</f>
        <v>*</v>
      </c>
      <c r="O2699" s="258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8" t="str">
        <f>IF(SP_SUL!N2722="","*",SP_SUL!N2722)</f>
        <v>*</v>
      </c>
      <c r="M2700" s="111" t="str">
        <f>IF(SP_SUL!J2722="","*",SP_SUL!J2722)</f>
        <v>*</v>
      </c>
      <c r="N2700" s="257" t="str">
        <f>IF(SP_SUL!K2722="","*",SP_SUL!K2722)</f>
        <v>*</v>
      </c>
      <c r="O2700" s="257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2" t="str">
        <f>IF(SP_SUL!N2723="","*",SP_SUL!N2723)</f>
        <v>*</v>
      </c>
      <c r="M2701" s="150" t="str">
        <f>IF(SP_SUL!J2723="","*",SP_SUL!J2723)</f>
        <v>*</v>
      </c>
      <c r="N2701" s="258" t="str">
        <f>IF(SP_SUL!K2723="","*",SP_SUL!K2723)</f>
        <v>*</v>
      </c>
      <c r="O2701" s="258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2" t="str">
        <f>IF(SP_SUL!N2724="","*",SP_SUL!N2724)</f>
        <v>*</v>
      </c>
      <c r="M2702" s="150" t="str">
        <f>IF(SP_SUL!J2724="","*",SP_SUL!J2724)</f>
        <v>*</v>
      </c>
      <c r="N2702" s="258" t="str">
        <f>IF(SP_SUL!K2724="","*",SP_SUL!K2724)</f>
        <v>*</v>
      </c>
      <c r="O2702" s="258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8" t="str">
        <f>IF(SP_SUL!N2725="","*",SP_SUL!N2725)</f>
        <v>*</v>
      </c>
      <c r="M2703" s="111" t="str">
        <f>IF(SP_SUL!J2725="","*",SP_SUL!J2725)</f>
        <v>*</v>
      </c>
      <c r="N2703" s="257" t="str">
        <f>IF(SP_SUL!K2725="","*",SP_SUL!K2725)</f>
        <v>*</v>
      </c>
      <c r="O2703" s="257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2" t="str">
        <f>IF(SP_SUL!N2726="","*",SP_SUL!N2726)</f>
        <v>*</v>
      </c>
      <c r="M2704" s="150" t="str">
        <f>IF(SP_SUL!J2726="","*",SP_SUL!J2726)</f>
        <v>*</v>
      </c>
      <c r="N2704" s="258" t="str">
        <f>IF(SP_SUL!K2726="","*",SP_SUL!K2726)</f>
        <v>*</v>
      </c>
      <c r="O2704" s="258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2" t="str">
        <f>IF(SP_SUL!N2727="","*",SP_SUL!N2727)</f>
        <v>*</v>
      </c>
      <c r="M2705" s="150" t="str">
        <f>IF(SP_SUL!J2727="","*",SP_SUL!J2727)</f>
        <v>*</v>
      </c>
      <c r="N2705" s="258" t="str">
        <f>IF(SP_SUL!K2727="","*",SP_SUL!K2727)</f>
        <v>*</v>
      </c>
      <c r="O2705" s="258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8" t="str">
        <f>IF(SP_SUL!N2728="","*",SP_SUL!N2728)</f>
        <v>*</v>
      </c>
      <c r="M2706" s="111" t="str">
        <f>IF(SP_SUL!J2728="","*",SP_SUL!J2728)</f>
        <v>*</v>
      </c>
      <c r="N2706" s="257" t="str">
        <f>IF(SP_SUL!K2728="","*",SP_SUL!K2728)</f>
        <v>*</v>
      </c>
      <c r="O2706" s="257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2" t="str">
        <f>IF(SP_SUL!N2729="","*",SP_SUL!N2729)</f>
        <v>*</v>
      </c>
      <c r="M2707" s="150" t="str">
        <f>IF(SP_SUL!J2729="","*",SP_SUL!J2729)</f>
        <v>*</v>
      </c>
      <c r="N2707" s="258" t="str">
        <f>IF(SP_SUL!K2729="","*",SP_SUL!K2729)</f>
        <v>*</v>
      </c>
      <c r="O2707" s="258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2" t="str">
        <f>IF(SP_SUL!N2730="","*",SP_SUL!N2730)</f>
        <v>*</v>
      </c>
      <c r="M2708" s="150" t="str">
        <f>IF(SP_SUL!J2730="","*",SP_SUL!J2730)</f>
        <v>*</v>
      </c>
      <c r="N2708" s="258" t="str">
        <f>IF(SP_SUL!K2730="","*",SP_SUL!K2730)</f>
        <v>*</v>
      </c>
      <c r="O2708" s="258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8" t="str">
        <f>IF(SP_SUL!N2731="","*",SP_SUL!N2731)</f>
        <v>*</v>
      </c>
      <c r="M2709" s="111" t="str">
        <f>IF(SP_SUL!J2731="","*",SP_SUL!J2731)</f>
        <v>*</v>
      </c>
      <c r="N2709" s="257" t="str">
        <f>IF(SP_SUL!K2731="","*",SP_SUL!K2731)</f>
        <v>*</v>
      </c>
      <c r="O2709" s="257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2" t="str">
        <f>IF(SP_SUL!N2732="","*",SP_SUL!N2732)</f>
        <v>*</v>
      </c>
      <c r="M2710" s="150" t="str">
        <f>IF(SP_SUL!J2732="","*",SP_SUL!J2732)</f>
        <v>*</v>
      </c>
      <c r="N2710" s="258" t="str">
        <f>IF(SP_SUL!K2732="","*",SP_SUL!K2732)</f>
        <v>*</v>
      </c>
      <c r="O2710" s="258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2" t="str">
        <f>IF(SP_SUL!N2733="","*",SP_SUL!N2733)</f>
        <v>*</v>
      </c>
      <c r="M2711" s="150" t="str">
        <f>IF(SP_SUL!J2733="","*",SP_SUL!J2733)</f>
        <v>*</v>
      </c>
      <c r="N2711" s="258" t="str">
        <f>IF(SP_SUL!K2733="","*",SP_SUL!K2733)</f>
        <v>*</v>
      </c>
      <c r="O2711" s="258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8" t="str">
        <f>IF(SP_SUL!N2734="","*",SP_SUL!N2734)</f>
        <v>*</v>
      </c>
      <c r="M2712" s="111" t="str">
        <f>IF(SP_SUL!J2734="","*",SP_SUL!J2734)</f>
        <v>*</v>
      </c>
      <c r="N2712" s="257" t="str">
        <f>IF(SP_SUL!K2734="","*",SP_SUL!K2734)</f>
        <v>*</v>
      </c>
      <c r="O2712" s="257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2" t="str">
        <f>IF(SP_SUL!N2735="","*",SP_SUL!N2735)</f>
        <v>*</v>
      </c>
      <c r="M2713" s="150" t="str">
        <f>IF(SP_SUL!J2735="","*",SP_SUL!J2735)</f>
        <v>*</v>
      </c>
      <c r="N2713" s="258" t="str">
        <f>IF(SP_SUL!K2735="","*",SP_SUL!K2735)</f>
        <v>*</v>
      </c>
      <c r="O2713" s="258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2" t="str">
        <f>IF(SP_SUL!N2736="","*",SP_SUL!N2736)</f>
        <v>*</v>
      </c>
      <c r="M2714" s="150" t="str">
        <f>IF(SP_SUL!J2736="","*",SP_SUL!J2736)</f>
        <v>*</v>
      </c>
      <c r="N2714" s="258" t="str">
        <f>IF(SP_SUL!K2736="","*",SP_SUL!K2736)</f>
        <v>*</v>
      </c>
      <c r="O2714" s="258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8" t="str">
        <f>IF(SP_SUL!N2737="","*",SP_SUL!N2737)</f>
        <v>*</v>
      </c>
      <c r="M2715" s="111" t="str">
        <f>IF(SP_SUL!J2737="","*",SP_SUL!J2737)</f>
        <v>*</v>
      </c>
      <c r="N2715" s="257" t="str">
        <f>IF(SP_SUL!K2737="","*",SP_SUL!K2737)</f>
        <v>*</v>
      </c>
      <c r="O2715" s="257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2" t="str">
        <f>IF(SP_SUL!N2738="","*",SP_SUL!N2738)</f>
        <v>*</v>
      </c>
      <c r="M2716" s="150" t="str">
        <f>IF(SP_SUL!J2738="","*",SP_SUL!J2738)</f>
        <v>*</v>
      </c>
      <c r="N2716" s="258" t="str">
        <f>IF(SP_SUL!K2738="","*",SP_SUL!K2738)</f>
        <v>*</v>
      </c>
      <c r="O2716" s="258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2" t="str">
        <f>IF(SP_SUL!N2739="","*",SP_SUL!N2739)</f>
        <v>*</v>
      </c>
      <c r="M2717" s="150" t="str">
        <f>IF(SP_SUL!J2739="","*",SP_SUL!J2739)</f>
        <v>*</v>
      </c>
      <c r="N2717" s="258" t="str">
        <f>IF(SP_SUL!K2739="","*",SP_SUL!K2739)</f>
        <v>*</v>
      </c>
      <c r="O2717" s="258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8" t="str">
        <f>IF(SP_SUL!N2740="","*",SP_SUL!N2740)</f>
        <v>*</v>
      </c>
      <c r="M2718" s="111" t="str">
        <f>IF(SP_SUL!J2740="","*",SP_SUL!J2740)</f>
        <v>*</v>
      </c>
      <c r="N2718" s="257" t="str">
        <f>IF(SP_SUL!K2740="","*",SP_SUL!K2740)</f>
        <v>*</v>
      </c>
      <c r="O2718" s="257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2" t="str">
        <f>IF(SP_SUL!N2741="","*",SP_SUL!N2741)</f>
        <v>*</v>
      </c>
      <c r="M2719" s="150" t="str">
        <f>IF(SP_SUL!J2741="","*",SP_SUL!J2741)</f>
        <v>*</v>
      </c>
      <c r="N2719" s="258" t="str">
        <f>IF(SP_SUL!K2741="","*",SP_SUL!K2741)</f>
        <v>*</v>
      </c>
      <c r="O2719" s="258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2" t="str">
        <f>IF(SP_SUL!N2742="","*",SP_SUL!N2742)</f>
        <v>*</v>
      </c>
      <c r="M2720" s="150" t="str">
        <f>IF(SP_SUL!J2742="","*",SP_SUL!J2742)</f>
        <v>*</v>
      </c>
      <c r="N2720" s="258" t="str">
        <f>IF(SP_SUL!K2742="","*",SP_SUL!K2742)</f>
        <v>*</v>
      </c>
      <c r="O2720" s="258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8" t="str">
        <f>IF(SP_SUL!N2743="","*",SP_SUL!N2743)</f>
        <v>*</v>
      </c>
      <c r="M2721" s="111" t="str">
        <f>IF(SP_SUL!J2743="","*",SP_SUL!J2743)</f>
        <v>*</v>
      </c>
      <c r="N2721" s="257" t="str">
        <f>IF(SP_SUL!K2743="","*",SP_SUL!K2743)</f>
        <v>*</v>
      </c>
      <c r="O2721" s="257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2" t="str">
        <f>IF(SP_SUL!N2744="","*",SP_SUL!N2744)</f>
        <v>*</v>
      </c>
      <c r="M2722" s="150" t="str">
        <f>IF(SP_SUL!J2744="","*",SP_SUL!J2744)</f>
        <v>*</v>
      </c>
      <c r="N2722" s="258" t="str">
        <f>IF(SP_SUL!K2744="","*",SP_SUL!K2744)</f>
        <v>*</v>
      </c>
      <c r="O2722" s="258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2" t="str">
        <f>IF(SP_SUL!N2745="","*",SP_SUL!N2745)</f>
        <v>*</v>
      </c>
      <c r="M2723" s="150" t="str">
        <f>IF(SP_SUL!J2745="","*",SP_SUL!J2745)</f>
        <v>*</v>
      </c>
      <c r="N2723" s="258" t="str">
        <f>IF(SP_SUL!K2745="","*",SP_SUL!K2745)</f>
        <v>*</v>
      </c>
      <c r="O2723" s="258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8" t="str">
        <f>IF(SP_SUL!N2746="","*",SP_SUL!N2746)</f>
        <v>*</v>
      </c>
      <c r="M2724" s="111" t="str">
        <f>IF(SP_SUL!J2746="","*",SP_SUL!J2746)</f>
        <v>*</v>
      </c>
      <c r="N2724" s="257" t="str">
        <f>IF(SP_SUL!K2746="","*",SP_SUL!K2746)</f>
        <v>*</v>
      </c>
      <c r="O2724" s="257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2" t="str">
        <f>IF(SP_SUL!N2747="","*",SP_SUL!N2747)</f>
        <v>*</v>
      </c>
      <c r="M2725" s="150" t="str">
        <f>IF(SP_SUL!J2747="","*",SP_SUL!J2747)</f>
        <v>*</v>
      </c>
      <c r="N2725" s="258" t="str">
        <f>IF(SP_SUL!K2747="","*",SP_SUL!K2747)</f>
        <v>*</v>
      </c>
      <c r="O2725" s="258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2" t="str">
        <f>IF(SP_SUL!N2748="","*",SP_SUL!N2748)</f>
        <v>*</v>
      </c>
      <c r="M2726" s="150" t="str">
        <f>IF(SP_SUL!J2748="","*",SP_SUL!J2748)</f>
        <v>*</v>
      </c>
      <c r="N2726" s="258" t="str">
        <f>IF(SP_SUL!K2748="","*",SP_SUL!K2748)</f>
        <v>*</v>
      </c>
      <c r="O2726" s="258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8" t="str">
        <f>IF(SP_SUL!N2749="","*",SP_SUL!N2749)</f>
        <v>*</v>
      </c>
      <c r="M2727" s="111" t="str">
        <f>IF(SP_SUL!J2749="","*",SP_SUL!J2749)</f>
        <v>*</v>
      </c>
      <c r="N2727" s="257" t="str">
        <f>IF(SP_SUL!K2749="","*",SP_SUL!K2749)</f>
        <v>*</v>
      </c>
      <c r="O2727" s="257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2" t="str">
        <f>IF(SP_SUL!N2750="","*",SP_SUL!N2750)</f>
        <v>*</v>
      </c>
      <c r="M2728" s="150" t="str">
        <f>IF(SP_SUL!J2750="","*",SP_SUL!J2750)</f>
        <v>*</v>
      </c>
      <c r="N2728" s="258" t="str">
        <f>IF(SP_SUL!K2750="","*",SP_SUL!K2750)</f>
        <v>*</v>
      </c>
      <c r="O2728" s="258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2" t="str">
        <f>IF(SP_SUL!N2751="","*",SP_SUL!N2751)</f>
        <v>*</v>
      </c>
      <c r="M2729" s="150" t="str">
        <f>IF(SP_SUL!J2751="","*",SP_SUL!J2751)</f>
        <v>*</v>
      </c>
      <c r="N2729" s="258" t="str">
        <f>IF(SP_SUL!K2751="","*",SP_SUL!K2751)</f>
        <v>*</v>
      </c>
      <c r="O2729" s="258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8" t="str">
        <f>IF(SP_SUL!N2752="","*",SP_SUL!N2752)</f>
        <v>*</v>
      </c>
      <c r="M2730" s="111" t="str">
        <f>IF(SP_SUL!J2752="","*",SP_SUL!J2752)</f>
        <v>*</v>
      </c>
      <c r="N2730" s="257" t="str">
        <f>IF(SP_SUL!K2752="","*",SP_SUL!K2752)</f>
        <v>*</v>
      </c>
      <c r="O2730" s="257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2" t="str">
        <f>IF(SP_SUL!N2753="","*",SP_SUL!N2753)</f>
        <v>*</v>
      </c>
      <c r="M2731" s="150" t="str">
        <f>IF(SP_SUL!J2753="","*",SP_SUL!J2753)</f>
        <v>*</v>
      </c>
      <c r="N2731" s="258" t="str">
        <f>IF(SP_SUL!K2753="","*",SP_SUL!K2753)</f>
        <v>*</v>
      </c>
      <c r="O2731" s="258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2" t="str">
        <f>IF(SP_SUL!N2754="","*",SP_SUL!N2754)</f>
        <v>*</v>
      </c>
      <c r="M2732" s="150" t="str">
        <f>IF(SP_SUL!J2754="","*",SP_SUL!J2754)</f>
        <v>*</v>
      </c>
      <c r="N2732" s="258" t="str">
        <f>IF(SP_SUL!K2754="","*",SP_SUL!K2754)</f>
        <v>*</v>
      </c>
      <c r="O2732" s="258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8" t="str">
        <f>IF(SP_SUL!N2755="","*",SP_SUL!N2755)</f>
        <v>*</v>
      </c>
      <c r="M2733" s="111" t="str">
        <f>IF(SP_SUL!J2755="","*",SP_SUL!J2755)</f>
        <v>*</v>
      </c>
      <c r="N2733" s="257" t="str">
        <f>IF(SP_SUL!K2755="","*",SP_SUL!K2755)</f>
        <v>*</v>
      </c>
      <c r="O2733" s="257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2" t="str">
        <f>IF(SP_SUL!N2756="","*",SP_SUL!N2756)</f>
        <v>*</v>
      </c>
      <c r="M2734" s="150" t="str">
        <f>IF(SP_SUL!J2756="","*",SP_SUL!J2756)</f>
        <v>*</v>
      </c>
      <c r="N2734" s="258" t="str">
        <f>IF(SP_SUL!K2756="","*",SP_SUL!K2756)</f>
        <v>*</v>
      </c>
      <c r="O2734" s="258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2" t="str">
        <f>IF(SP_SUL!N2757="","*",SP_SUL!N2757)</f>
        <v>*</v>
      </c>
      <c r="M2735" s="150" t="str">
        <f>IF(SP_SUL!J2757="","*",SP_SUL!J2757)</f>
        <v>*</v>
      </c>
      <c r="N2735" s="258" t="str">
        <f>IF(SP_SUL!K2757="","*",SP_SUL!K2757)</f>
        <v>*</v>
      </c>
      <c r="O2735" s="258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8" t="str">
        <f>IF(SP_SUL!N2758="","*",SP_SUL!N2758)</f>
        <v>*</v>
      </c>
      <c r="M2736" s="111" t="str">
        <f>IF(SP_SUL!J2758="","*",SP_SUL!J2758)</f>
        <v>*</v>
      </c>
      <c r="N2736" s="257" t="str">
        <f>IF(SP_SUL!K2758="","*",SP_SUL!K2758)</f>
        <v>*</v>
      </c>
      <c r="O2736" s="257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2" t="str">
        <f>IF(SP_SUL!N2759="","*",SP_SUL!N2759)</f>
        <v>*</v>
      </c>
      <c r="M2737" s="150" t="str">
        <f>IF(SP_SUL!J2759="","*",SP_SUL!J2759)</f>
        <v>*</v>
      </c>
      <c r="N2737" s="258" t="str">
        <f>IF(SP_SUL!K2759="","*",SP_SUL!K2759)</f>
        <v>*</v>
      </c>
      <c r="O2737" s="258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2" t="str">
        <f>IF(SP_SUL!N2760="","*",SP_SUL!N2760)</f>
        <v>*</v>
      </c>
      <c r="M2738" s="150" t="str">
        <f>IF(SP_SUL!J2760="","*",SP_SUL!J2760)</f>
        <v>*</v>
      </c>
      <c r="N2738" s="258" t="str">
        <f>IF(SP_SUL!K2760="","*",SP_SUL!K2760)</f>
        <v>*</v>
      </c>
      <c r="O2738" s="258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8" t="str">
        <f>IF(SP_SUL!N2761="","*",SP_SUL!N2761)</f>
        <v>*</v>
      </c>
      <c r="M2739" s="111" t="str">
        <f>IF(SP_SUL!J2761="","*",SP_SUL!J2761)</f>
        <v>*</v>
      </c>
      <c r="N2739" s="257" t="str">
        <f>IF(SP_SUL!K2761="","*",SP_SUL!K2761)</f>
        <v>*</v>
      </c>
      <c r="O2739" s="257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2" t="str">
        <f>IF(SP_SUL!N2762="","*",SP_SUL!N2762)</f>
        <v>*</v>
      </c>
      <c r="M2740" s="150" t="str">
        <f>IF(SP_SUL!J2762="","*",SP_SUL!J2762)</f>
        <v>*</v>
      </c>
      <c r="N2740" s="258" t="str">
        <f>IF(SP_SUL!K2762="","*",SP_SUL!K2762)</f>
        <v>*</v>
      </c>
      <c r="O2740" s="258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2" t="str">
        <f>IF(SP_SUL!N2763="","*",SP_SUL!N2763)</f>
        <v>*</v>
      </c>
      <c r="M2741" s="150" t="str">
        <f>IF(SP_SUL!J2763="","*",SP_SUL!J2763)</f>
        <v>*</v>
      </c>
      <c r="N2741" s="258" t="str">
        <f>IF(SP_SUL!K2763="","*",SP_SUL!K2763)</f>
        <v>*</v>
      </c>
      <c r="O2741" s="258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8" t="str">
        <f>IF(SP_SUL!N2764="","*",SP_SUL!N2764)</f>
        <v>*</v>
      </c>
      <c r="M2742" s="111" t="str">
        <f>IF(SP_SUL!J2764="","*",SP_SUL!J2764)</f>
        <v>*</v>
      </c>
      <c r="N2742" s="257" t="str">
        <f>IF(SP_SUL!K2764="","*",SP_SUL!K2764)</f>
        <v>*</v>
      </c>
      <c r="O2742" s="257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2" t="str">
        <f>IF(SP_SUL!N2765="","*",SP_SUL!N2765)</f>
        <v>*</v>
      </c>
      <c r="M2743" s="150" t="str">
        <f>IF(SP_SUL!J2765="","*",SP_SUL!J2765)</f>
        <v>*</v>
      </c>
      <c r="N2743" s="258" t="str">
        <f>IF(SP_SUL!K2765="","*",SP_SUL!K2765)</f>
        <v>*</v>
      </c>
      <c r="O2743" s="258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2" t="str">
        <f>IF(SP_SUL!N2766="","*",SP_SUL!N2766)</f>
        <v>*</v>
      </c>
      <c r="M2744" s="150" t="str">
        <f>IF(SP_SUL!J2766="","*",SP_SUL!J2766)</f>
        <v>*</v>
      </c>
      <c r="N2744" s="258" t="str">
        <f>IF(SP_SUL!K2766="","*",SP_SUL!K2766)</f>
        <v>*</v>
      </c>
      <c r="O2744" s="258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8" t="str">
        <f>IF(SP_SUL!N2767="","*",SP_SUL!N2767)</f>
        <v>*</v>
      </c>
      <c r="M2745" s="111" t="str">
        <f>IF(SP_SUL!J2767="","*",SP_SUL!J2767)</f>
        <v>*</v>
      </c>
      <c r="N2745" s="257" t="str">
        <f>IF(SP_SUL!K2767="","*",SP_SUL!K2767)</f>
        <v>*</v>
      </c>
      <c r="O2745" s="257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2" t="str">
        <f>IF(SP_SUL!N2768="","*",SP_SUL!N2768)</f>
        <v>*</v>
      </c>
      <c r="M2746" s="150" t="str">
        <f>IF(SP_SUL!J2768="","*",SP_SUL!J2768)</f>
        <v>*</v>
      </c>
      <c r="N2746" s="258" t="str">
        <f>IF(SP_SUL!K2768="","*",SP_SUL!K2768)</f>
        <v>*</v>
      </c>
      <c r="O2746" s="258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2" t="str">
        <f>IF(SP_SUL!N2769="","*",SP_SUL!N2769)</f>
        <v>*</v>
      </c>
      <c r="M2747" s="150" t="str">
        <f>IF(SP_SUL!J2769="","*",SP_SUL!J2769)</f>
        <v>*</v>
      </c>
      <c r="N2747" s="258" t="str">
        <f>IF(SP_SUL!K2769="","*",SP_SUL!K2769)</f>
        <v>*</v>
      </c>
      <c r="O2747" s="258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8" t="str">
        <f>IF(SP_SUL!N2770="","*",SP_SUL!N2770)</f>
        <v>*</v>
      </c>
      <c r="M2748" s="111" t="str">
        <f>IF(SP_SUL!J2770="","*",SP_SUL!J2770)</f>
        <v>*</v>
      </c>
      <c r="N2748" s="257" t="str">
        <f>IF(SP_SUL!K2770="","*",SP_SUL!K2770)</f>
        <v>*</v>
      </c>
      <c r="O2748" s="257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2" t="str">
        <f>IF(SP_SUL!N2771="","*",SP_SUL!N2771)</f>
        <v>*</v>
      </c>
      <c r="M2749" s="150" t="str">
        <f>IF(SP_SUL!J2771="","*",SP_SUL!J2771)</f>
        <v>*</v>
      </c>
      <c r="N2749" s="258" t="str">
        <f>IF(SP_SUL!K2771="","*",SP_SUL!K2771)</f>
        <v>*</v>
      </c>
      <c r="O2749" s="258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2" t="str">
        <f>IF(SP_SUL!N2772="","*",SP_SUL!N2772)</f>
        <v>*</v>
      </c>
      <c r="M2750" s="150" t="str">
        <f>IF(SP_SUL!J2772="","*",SP_SUL!J2772)</f>
        <v>*</v>
      </c>
      <c r="N2750" s="258" t="str">
        <f>IF(SP_SUL!K2772="","*",SP_SUL!K2772)</f>
        <v>*</v>
      </c>
      <c r="O2750" s="258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8" t="str">
        <f>IF(SP_SUL!N2773="","*",SP_SUL!N2773)</f>
        <v>*</v>
      </c>
      <c r="M2751" s="111" t="str">
        <f>IF(SP_SUL!J2773="","*",SP_SUL!J2773)</f>
        <v>*</v>
      </c>
      <c r="N2751" s="257" t="str">
        <f>IF(SP_SUL!K2773="","*",SP_SUL!K2773)</f>
        <v>*</v>
      </c>
      <c r="O2751" s="257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2" t="str">
        <f>IF(SP_SUL!N2774="","*",SP_SUL!N2774)</f>
        <v>*</v>
      </c>
      <c r="M2752" s="150" t="str">
        <f>IF(SP_SUL!J2774="","*",SP_SUL!J2774)</f>
        <v>*</v>
      </c>
      <c r="N2752" s="258" t="str">
        <f>IF(SP_SUL!K2774="","*",SP_SUL!K2774)</f>
        <v>*</v>
      </c>
      <c r="O2752" s="258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2" t="str">
        <f>IF(SP_SUL!N2775="","*",SP_SUL!N2775)</f>
        <v>*</v>
      </c>
      <c r="M2753" s="150" t="str">
        <f>IF(SP_SUL!J2775="","*",SP_SUL!J2775)</f>
        <v>*</v>
      </c>
      <c r="N2753" s="258" t="str">
        <f>IF(SP_SUL!K2775="","*",SP_SUL!K2775)</f>
        <v>*</v>
      </c>
      <c r="O2753" s="258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8" t="str">
        <f>IF(SP_SUL!N2776="","*",SP_SUL!N2776)</f>
        <v>*</v>
      </c>
      <c r="M2754" s="111" t="str">
        <f>IF(SP_SUL!J2776="","*",SP_SUL!J2776)</f>
        <v>*</v>
      </c>
      <c r="N2754" s="257" t="str">
        <f>IF(SP_SUL!K2776="","*",SP_SUL!K2776)</f>
        <v>*</v>
      </c>
      <c r="O2754" s="257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2" t="str">
        <f>IF(SP_SUL!N2777="","*",SP_SUL!N2777)</f>
        <v>*</v>
      </c>
      <c r="M2755" s="150" t="str">
        <f>IF(SP_SUL!J2777="","*",SP_SUL!J2777)</f>
        <v>*</v>
      </c>
      <c r="N2755" s="258" t="str">
        <f>IF(SP_SUL!K2777="","*",SP_SUL!K2777)</f>
        <v>*</v>
      </c>
      <c r="O2755" s="258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2" t="str">
        <f>IF(SP_SUL!N2778="","*",SP_SUL!N2778)</f>
        <v>*</v>
      </c>
      <c r="M2756" s="150" t="str">
        <f>IF(SP_SUL!J2778="","*",SP_SUL!J2778)</f>
        <v>*</v>
      </c>
      <c r="N2756" s="258" t="str">
        <f>IF(SP_SUL!K2778="","*",SP_SUL!K2778)</f>
        <v>*</v>
      </c>
      <c r="O2756" s="258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8" t="str">
        <f>IF(SP_SUL!N2779="","*",SP_SUL!N2779)</f>
        <v>*</v>
      </c>
      <c r="M2757" s="111" t="str">
        <f>IF(SP_SUL!J2779="","*",SP_SUL!J2779)</f>
        <v>*</v>
      </c>
      <c r="N2757" s="257" t="str">
        <f>IF(SP_SUL!K2779="","*",SP_SUL!K2779)</f>
        <v>*</v>
      </c>
      <c r="O2757" s="257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2" t="str">
        <f>IF(SP_SUL!N2780="","*",SP_SUL!N2780)</f>
        <v>*</v>
      </c>
      <c r="M2758" s="150" t="str">
        <f>IF(SP_SUL!J2780="","*",SP_SUL!J2780)</f>
        <v>*</v>
      </c>
      <c r="N2758" s="258" t="str">
        <f>IF(SP_SUL!K2780="","*",SP_SUL!K2780)</f>
        <v>*</v>
      </c>
      <c r="O2758" s="258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2" t="str">
        <f>IF(SP_SUL!N2781="","*",SP_SUL!N2781)</f>
        <v>*</v>
      </c>
      <c r="M2759" s="150" t="str">
        <f>IF(SP_SUL!J2781="","*",SP_SUL!J2781)</f>
        <v>*</v>
      </c>
      <c r="N2759" s="258" t="str">
        <f>IF(SP_SUL!K2781="","*",SP_SUL!K2781)</f>
        <v>*</v>
      </c>
      <c r="O2759" s="258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8" t="str">
        <f>IF(SP_SUL!N2782="","*",SP_SUL!N2782)</f>
        <v>*</v>
      </c>
      <c r="M2760" s="111" t="str">
        <f>IF(SP_SUL!J2782="","*",SP_SUL!J2782)</f>
        <v>*</v>
      </c>
      <c r="N2760" s="257" t="str">
        <f>IF(SP_SUL!K2782="","*",SP_SUL!K2782)</f>
        <v>*</v>
      </c>
      <c r="O2760" s="257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2" t="str">
        <f>IF(SP_SUL!N2783="","*",SP_SUL!N2783)</f>
        <v>*</v>
      </c>
      <c r="M2761" s="150" t="str">
        <f>IF(SP_SUL!J2783="","*",SP_SUL!J2783)</f>
        <v>*</v>
      </c>
      <c r="N2761" s="258" t="str">
        <f>IF(SP_SUL!K2783="","*",SP_SUL!K2783)</f>
        <v>*</v>
      </c>
      <c r="O2761" s="258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2" t="str">
        <f>IF(SP_SUL!N2784="","*",SP_SUL!N2784)</f>
        <v>*</v>
      </c>
      <c r="M2762" s="150" t="str">
        <f>IF(SP_SUL!J2784="","*",SP_SUL!J2784)</f>
        <v>*</v>
      </c>
      <c r="N2762" s="258" t="str">
        <f>IF(SP_SUL!K2784="","*",SP_SUL!K2784)</f>
        <v>*</v>
      </c>
      <c r="O2762" s="258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8" t="str">
        <f>IF(SP_SUL!N2785="","*",SP_SUL!N2785)</f>
        <v>*</v>
      </c>
      <c r="M2763" s="111" t="str">
        <f>IF(SP_SUL!J2785="","*",SP_SUL!J2785)</f>
        <v>*</v>
      </c>
      <c r="N2763" s="257" t="str">
        <f>IF(SP_SUL!K2785="","*",SP_SUL!K2785)</f>
        <v>*</v>
      </c>
      <c r="O2763" s="257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2" t="str">
        <f>IF(SP_SUL!N2786="","*",SP_SUL!N2786)</f>
        <v>*</v>
      </c>
      <c r="M2764" s="150" t="str">
        <f>IF(SP_SUL!J2786="","*",SP_SUL!J2786)</f>
        <v>*</v>
      </c>
      <c r="N2764" s="258" t="str">
        <f>IF(SP_SUL!K2786="","*",SP_SUL!K2786)</f>
        <v>*</v>
      </c>
      <c r="O2764" s="258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2" t="str">
        <f>IF(SP_SUL!N2787="","*",SP_SUL!N2787)</f>
        <v>*</v>
      </c>
      <c r="M2765" s="150" t="str">
        <f>IF(SP_SUL!J2787="","*",SP_SUL!J2787)</f>
        <v>*</v>
      </c>
      <c r="N2765" s="258" t="str">
        <f>IF(SP_SUL!K2787="","*",SP_SUL!K2787)</f>
        <v>*</v>
      </c>
      <c r="O2765" s="258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8" t="str">
        <f>IF(SP_SUL!N2788="","*",SP_SUL!N2788)</f>
        <v>*</v>
      </c>
      <c r="M2766" s="111" t="str">
        <f>IF(SP_SUL!J2788="","*",SP_SUL!J2788)</f>
        <v>*</v>
      </c>
      <c r="N2766" s="257" t="str">
        <f>IF(SP_SUL!K2788="","*",SP_SUL!K2788)</f>
        <v>*</v>
      </c>
      <c r="O2766" s="257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2" t="str">
        <f>IF(SP_SUL!N2789="","*",SP_SUL!N2789)</f>
        <v>*</v>
      </c>
      <c r="M2767" s="150" t="str">
        <f>IF(SP_SUL!J2789="","*",SP_SUL!J2789)</f>
        <v>*</v>
      </c>
      <c r="N2767" s="258" t="str">
        <f>IF(SP_SUL!K2789="","*",SP_SUL!K2789)</f>
        <v>*</v>
      </c>
      <c r="O2767" s="258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2" t="str">
        <f>IF(SP_SUL!N2790="","*",SP_SUL!N2790)</f>
        <v>*</v>
      </c>
      <c r="M2768" s="150" t="str">
        <f>IF(SP_SUL!J2790="","*",SP_SUL!J2790)</f>
        <v>*</v>
      </c>
      <c r="N2768" s="258" t="str">
        <f>IF(SP_SUL!K2790="","*",SP_SUL!K2790)</f>
        <v>*</v>
      </c>
      <c r="O2768" s="258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8" t="str">
        <f>IF(SP_SUL!N2791="","*",SP_SUL!N2791)</f>
        <v>*</v>
      </c>
      <c r="M2769" s="111" t="str">
        <f>IF(SP_SUL!J2791="","*",SP_SUL!J2791)</f>
        <v>*</v>
      </c>
      <c r="N2769" s="257" t="str">
        <f>IF(SP_SUL!K2791="","*",SP_SUL!K2791)</f>
        <v>*</v>
      </c>
      <c r="O2769" s="257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2" t="str">
        <f>IF(SP_SUL!N2792="","*",SP_SUL!N2792)</f>
        <v>*</v>
      </c>
      <c r="M2770" s="150" t="str">
        <f>IF(SP_SUL!J2792="","*",SP_SUL!J2792)</f>
        <v>*</v>
      </c>
      <c r="N2770" s="258" t="str">
        <f>IF(SP_SUL!K2792="","*",SP_SUL!K2792)</f>
        <v>*</v>
      </c>
      <c r="O2770" s="258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2" t="str">
        <f>IF(SP_SUL!N2793="","*",SP_SUL!N2793)</f>
        <v>*</v>
      </c>
      <c r="M2771" s="150" t="str">
        <f>IF(SP_SUL!J2793="","*",SP_SUL!J2793)</f>
        <v>*</v>
      </c>
      <c r="N2771" s="258" t="str">
        <f>IF(SP_SUL!K2793="","*",SP_SUL!K2793)</f>
        <v>*</v>
      </c>
      <c r="O2771" s="258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8" t="str">
        <f>IF(SP_SUL!N2794="","*",SP_SUL!N2794)</f>
        <v>*</v>
      </c>
      <c r="M2772" s="111" t="str">
        <f>IF(SP_SUL!J2794="","*",SP_SUL!J2794)</f>
        <v>*</v>
      </c>
      <c r="N2772" s="257" t="str">
        <f>IF(SP_SUL!K2794="","*",SP_SUL!K2794)</f>
        <v>*</v>
      </c>
      <c r="O2772" s="257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2" t="str">
        <f>IF(SP_SUL!N2795="","*",SP_SUL!N2795)</f>
        <v>*</v>
      </c>
      <c r="M2773" s="150" t="str">
        <f>IF(SP_SUL!J2795="","*",SP_SUL!J2795)</f>
        <v>*</v>
      </c>
      <c r="N2773" s="258" t="str">
        <f>IF(SP_SUL!K2795="","*",SP_SUL!K2795)</f>
        <v>*</v>
      </c>
      <c r="O2773" s="258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2" t="str">
        <f>IF(SP_SUL!N2796="","*",SP_SUL!N2796)</f>
        <v>*</v>
      </c>
      <c r="M2774" s="150" t="str">
        <f>IF(SP_SUL!J2796="","*",SP_SUL!J2796)</f>
        <v>*</v>
      </c>
      <c r="N2774" s="258" t="str">
        <f>IF(SP_SUL!K2796="","*",SP_SUL!K2796)</f>
        <v>*</v>
      </c>
      <c r="O2774" s="258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8" t="str">
        <f>IF(SP_SUL!N2797="","*",SP_SUL!N2797)</f>
        <v>*</v>
      </c>
      <c r="M2775" s="111" t="str">
        <f>IF(SP_SUL!J2797="","*",SP_SUL!J2797)</f>
        <v>*</v>
      </c>
      <c r="N2775" s="257" t="str">
        <f>IF(SP_SUL!K2797="","*",SP_SUL!K2797)</f>
        <v>*</v>
      </c>
      <c r="O2775" s="257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2" t="str">
        <f>IF(SP_SUL!N2798="","*",SP_SUL!N2798)</f>
        <v>*</v>
      </c>
      <c r="M2776" s="150" t="str">
        <f>IF(SP_SUL!J2798="","*",SP_SUL!J2798)</f>
        <v>*</v>
      </c>
      <c r="N2776" s="258" t="str">
        <f>IF(SP_SUL!K2798="","*",SP_SUL!K2798)</f>
        <v>*</v>
      </c>
      <c r="O2776" s="258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2" t="str">
        <f>IF(SP_SUL!N2799="","*",SP_SUL!N2799)</f>
        <v>*</v>
      </c>
      <c r="M2777" s="150" t="str">
        <f>IF(SP_SUL!J2799="","*",SP_SUL!J2799)</f>
        <v>*</v>
      </c>
      <c r="N2777" s="258" t="str">
        <f>IF(SP_SUL!K2799="","*",SP_SUL!K2799)</f>
        <v>*</v>
      </c>
      <c r="O2777" s="258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8" t="str">
        <f>IF(SP_SUL!N2800="","*",SP_SUL!N2800)</f>
        <v>*</v>
      </c>
      <c r="M2778" s="111" t="str">
        <f>IF(SP_SUL!J2800="","*",SP_SUL!J2800)</f>
        <v>*</v>
      </c>
      <c r="N2778" s="257" t="str">
        <f>IF(SP_SUL!K2800="","*",SP_SUL!K2800)</f>
        <v>*</v>
      </c>
      <c r="O2778" s="257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2" t="str">
        <f>IF(SP_SUL!N2801="","*",SP_SUL!N2801)</f>
        <v>*</v>
      </c>
      <c r="M2779" s="150" t="str">
        <f>IF(SP_SUL!J2801="","*",SP_SUL!J2801)</f>
        <v>*</v>
      </c>
      <c r="N2779" s="258" t="str">
        <f>IF(SP_SUL!K2801="","*",SP_SUL!K2801)</f>
        <v>*</v>
      </c>
      <c r="O2779" s="258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2" t="str">
        <f>IF(SP_SUL!N2802="","*",SP_SUL!N2802)</f>
        <v>*</v>
      </c>
      <c r="M2780" s="150" t="str">
        <f>IF(SP_SUL!J2802="","*",SP_SUL!J2802)</f>
        <v>*</v>
      </c>
      <c r="N2780" s="258" t="str">
        <f>IF(SP_SUL!K2802="","*",SP_SUL!K2802)</f>
        <v>*</v>
      </c>
      <c r="O2780" s="258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8" t="str">
        <f>IF(SP_SUL!N2803="","*",SP_SUL!N2803)</f>
        <v>*</v>
      </c>
      <c r="M2781" s="111" t="str">
        <f>IF(SP_SUL!J2803="","*",SP_SUL!J2803)</f>
        <v>*</v>
      </c>
      <c r="N2781" s="257" t="str">
        <f>IF(SP_SUL!K2803="","*",SP_SUL!K2803)</f>
        <v>*</v>
      </c>
      <c r="O2781" s="257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2" t="str">
        <f>IF(SP_SUL!N2804="","*",SP_SUL!N2804)</f>
        <v>*</v>
      </c>
      <c r="M2782" s="150" t="str">
        <f>IF(SP_SUL!J2804="","*",SP_SUL!J2804)</f>
        <v>*</v>
      </c>
      <c r="N2782" s="258" t="str">
        <f>IF(SP_SUL!K2804="","*",SP_SUL!K2804)</f>
        <v>*</v>
      </c>
      <c r="O2782" s="258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2" t="str">
        <f>IF(SP_SUL!N2805="","*",SP_SUL!N2805)</f>
        <v>*</v>
      </c>
      <c r="M2783" s="150" t="str">
        <f>IF(SP_SUL!J2805="","*",SP_SUL!J2805)</f>
        <v>*</v>
      </c>
      <c r="N2783" s="258" t="str">
        <f>IF(SP_SUL!K2805="","*",SP_SUL!K2805)</f>
        <v>*</v>
      </c>
      <c r="O2783" s="258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8" t="str">
        <f>IF(SP_SUL!N2806="","*",SP_SUL!N2806)</f>
        <v>*</v>
      </c>
      <c r="M2784" s="111" t="str">
        <f>IF(SP_SUL!J2806="","*",SP_SUL!J2806)</f>
        <v>*</v>
      </c>
      <c r="N2784" s="257" t="str">
        <f>IF(SP_SUL!K2806="","*",SP_SUL!K2806)</f>
        <v>*</v>
      </c>
      <c r="O2784" s="257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2" t="str">
        <f>IF(SP_SUL!N2807="","*",SP_SUL!N2807)</f>
        <v>*</v>
      </c>
      <c r="M2785" s="150" t="str">
        <f>IF(SP_SUL!J2807="","*",SP_SUL!J2807)</f>
        <v>*</v>
      </c>
      <c r="N2785" s="258" t="str">
        <f>IF(SP_SUL!K2807="","*",SP_SUL!K2807)</f>
        <v>*</v>
      </c>
      <c r="O2785" s="258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2" t="str">
        <f>IF(SP_SUL!N2808="","*",SP_SUL!N2808)</f>
        <v>*</v>
      </c>
      <c r="M2786" s="150" t="str">
        <f>IF(SP_SUL!J2808="","*",SP_SUL!J2808)</f>
        <v>*</v>
      </c>
      <c r="N2786" s="258" t="str">
        <f>IF(SP_SUL!K2808="","*",SP_SUL!K2808)</f>
        <v>*</v>
      </c>
      <c r="O2786" s="258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8" t="str">
        <f>IF(SP_SUL!N2809="","*",SP_SUL!N2809)</f>
        <v>*</v>
      </c>
      <c r="M2787" s="111" t="str">
        <f>IF(SP_SUL!J2809="","*",SP_SUL!J2809)</f>
        <v>*</v>
      </c>
      <c r="N2787" s="257" t="str">
        <f>IF(SP_SUL!K2809="","*",SP_SUL!K2809)</f>
        <v>*</v>
      </c>
      <c r="O2787" s="257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2" t="str">
        <f>IF(SP_SUL!N2810="","*",SP_SUL!N2810)</f>
        <v>*</v>
      </c>
      <c r="M2788" s="150" t="str">
        <f>IF(SP_SUL!J2810="","*",SP_SUL!J2810)</f>
        <v>*</v>
      </c>
      <c r="N2788" s="258" t="str">
        <f>IF(SP_SUL!K2810="","*",SP_SUL!K2810)</f>
        <v>*</v>
      </c>
      <c r="O2788" s="258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2" t="str">
        <f>IF(SP_SUL!N2811="","*",SP_SUL!N2811)</f>
        <v>*</v>
      </c>
      <c r="M2789" s="150" t="str">
        <f>IF(SP_SUL!J2811="","*",SP_SUL!J2811)</f>
        <v>*</v>
      </c>
      <c r="N2789" s="258" t="str">
        <f>IF(SP_SUL!K2811="","*",SP_SUL!K2811)</f>
        <v>*</v>
      </c>
      <c r="O2789" s="258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8" t="str">
        <f>IF(SP_SUL!N2812="","*",SP_SUL!N2812)</f>
        <v>*</v>
      </c>
      <c r="M2790" s="111" t="str">
        <f>IF(SP_SUL!J2812="","*",SP_SUL!J2812)</f>
        <v>*</v>
      </c>
      <c r="N2790" s="257" t="str">
        <f>IF(SP_SUL!K2812="","*",SP_SUL!K2812)</f>
        <v>*</v>
      </c>
      <c r="O2790" s="257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2" t="str">
        <f>IF(SP_SUL!N2813="","*",SP_SUL!N2813)</f>
        <v>*</v>
      </c>
      <c r="M2791" s="150" t="str">
        <f>IF(SP_SUL!J2813="","*",SP_SUL!J2813)</f>
        <v>*</v>
      </c>
      <c r="N2791" s="258" t="str">
        <f>IF(SP_SUL!K2813="","*",SP_SUL!K2813)</f>
        <v>*</v>
      </c>
      <c r="O2791" s="258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2" t="str">
        <f>IF(SP_SUL!N2814="","*",SP_SUL!N2814)</f>
        <v>*</v>
      </c>
      <c r="M2792" s="150" t="str">
        <f>IF(SP_SUL!J2814="","*",SP_SUL!J2814)</f>
        <v>*</v>
      </c>
      <c r="N2792" s="258" t="str">
        <f>IF(SP_SUL!K2814="","*",SP_SUL!K2814)</f>
        <v>*</v>
      </c>
      <c r="O2792" s="258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8" t="str">
        <f>IF(SP_SUL!N2815="","*",SP_SUL!N2815)</f>
        <v>*</v>
      </c>
      <c r="M2793" s="111" t="str">
        <f>IF(SP_SUL!J2815="","*",SP_SUL!J2815)</f>
        <v>*</v>
      </c>
      <c r="N2793" s="257" t="str">
        <f>IF(SP_SUL!K2815="","*",SP_SUL!K2815)</f>
        <v>*</v>
      </c>
      <c r="O2793" s="257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2" t="str">
        <f>IF(SP_SUL!N2816="","*",SP_SUL!N2816)</f>
        <v>*</v>
      </c>
      <c r="M2794" s="150" t="str">
        <f>IF(SP_SUL!J2816="","*",SP_SUL!J2816)</f>
        <v>*</v>
      </c>
      <c r="N2794" s="258" t="str">
        <f>IF(SP_SUL!K2816="","*",SP_SUL!K2816)</f>
        <v>*</v>
      </c>
      <c r="O2794" s="258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2" t="str">
        <f>IF(SP_SUL!N2817="","*",SP_SUL!N2817)</f>
        <v>*</v>
      </c>
      <c r="M2795" s="150" t="str">
        <f>IF(SP_SUL!J2817="","*",SP_SUL!J2817)</f>
        <v>*</v>
      </c>
      <c r="N2795" s="258" t="str">
        <f>IF(SP_SUL!K2817="","*",SP_SUL!K2817)</f>
        <v>*</v>
      </c>
      <c r="O2795" s="258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8" t="str">
        <f>IF(SP_SUL!N2818="","*",SP_SUL!N2818)</f>
        <v>*</v>
      </c>
      <c r="M2796" s="111" t="str">
        <f>IF(SP_SUL!J2818="","*",SP_SUL!J2818)</f>
        <v>*</v>
      </c>
      <c r="N2796" s="257" t="str">
        <f>IF(SP_SUL!K2818="","*",SP_SUL!K2818)</f>
        <v>*</v>
      </c>
      <c r="O2796" s="257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2" t="str">
        <f>IF(SP_SUL!N2819="","*",SP_SUL!N2819)</f>
        <v>*</v>
      </c>
      <c r="M2797" s="150" t="str">
        <f>IF(SP_SUL!J2819="","*",SP_SUL!J2819)</f>
        <v>*</v>
      </c>
      <c r="N2797" s="258" t="str">
        <f>IF(SP_SUL!K2819="","*",SP_SUL!K2819)</f>
        <v>*</v>
      </c>
      <c r="O2797" s="258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2" t="str">
        <f>IF(SP_SUL!N2820="","*",SP_SUL!N2820)</f>
        <v>*</v>
      </c>
      <c r="M2798" s="150" t="str">
        <f>IF(SP_SUL!J2820="","*",SP_SUL!J2820)</f>
        <v>*</v>
      </c>
      <c r="N2798" s="258" t="str">
        <f>IF(SP_SUL!K2820="","*",SP_SUL!K2820)</f>
        <v>*</v>
      </c>
      <c r="O2798" s="258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8" t="str">
        <f>IF(SP_SUL!N2821="","*",SP_SUL!N2821)</f>
        <v>*</v>
      </c>
      <c r="M2799" s="111" t="str">
        <f>IF(SP_SUL!J2821="","*",SP_SUL!J2821)</f>
        <v>*</v>
      </c>
      <c r="N2799" s="257" t="str">
        <f>IF(SP_SUL!K2821="","*",SP_SUL!K2821)</f>
        <v>*</v>
      </c>
      <c r="O2799" s="257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2" t="str">
        <f>IF(SP_SUL!N2822="","*",SP_SUL!N2822)</f>
        <v>*</v>
      </c>
      <c r="M2800" s="150" t="str">
        <f>IF(SP_SUL!J2822="","*",SP_SUL!J2822)</f>
        <v>*</v>
      </c>
      <c r="N2800" s="258" t="str">
        <f>IF(SP_SUL!K2822="","*",SP_SUL!K2822)</f>
        <v>*</v>
      </c>
      <c r="O2800" s="258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2" t="str">
        <f>IF(SP_SUL!N2823="","*",SP_SUL!N2823)</f>
        <v>*</v>
      </c>
      <c r="M2801" s="150" t="str">
        <f>IF(SP_SUL!J2823="","*",SP_SUL!J2823)</f>
        <v>*</v>
      </c>
      <c r="N2801" s="258" t="str">
        <f>IF(SP_SUL!K2823="","*",SP_SUL!K2823)</f>
        <v>*</v>
      </c>
      <c r="O2801" s="258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8" t="str">
        <f>IF(SP_SUL!N2824="","*",SP_SUL!N2824)</f>
        <v>*</v>
      </c>
      <c r="M2802" s="111" t="str">
        <f>IF(SP_SUL!J2824="","*",SP_SUL!J2824)</f>
        <v>*</v>
      </c>
      <c r="N2802" s="257" t="str">
        <f>IF(SP_SUL!K2824="","*",SP_SUL!K2824)</f>
        <v>*</v>
      </c>
      <c r="O2802" s="257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2" t="str">
        <f>IF(SP_SUL!N2825="","*",SP_SUL!N2825)</f>
        <v>*</v>
      </c>
      <c r="M2803" s="150" t="str">
        <f>IF(SP_SUL!J2825="","*",SP_SUL!J2825)</f>
        <v>*</v>
      </c>
      <c r="N2803" s="258" t="str">
        <f>IF(SP_SUL!K2825="","*",SP_SUL!K2825)</f>
        <v>*</v>
      </c>
      <c r="O2803" s="258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2" t="str">
        <f>IF(SP_SUL!N2826="","*",SP_SUL!N2826)</f>
        <v>*</v>
      </c>
      <c r="M2804" s="150" t="str">
        <f>IF(SP_SUL!J2826="","*",SP_SUL!J2826)</f>
        <v>*</v>
      </c>
      <c r="N2804" s="258" t="str">
        <f>IF(SP_SUL!K2826="","*",SP_SUL!K2826)</f>
        <v>*</v>
      </c>
      <c r="O2804" s="258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8" t="str">
        <f>IF(SP_SUL!N2827="","*",SP_SUL!N2827)</f>
        <v>*</v>
      </c>
      <c r="M2805" s="111" t="str">
        <f>IF(SP_SUL!J2827="","*",SP_SUL!J2827)</f>
        <v>*</v>
      </c>
      <c r="N2805" s="257" t="str">
        <f>IF(SP_SUL!K2827="","*",SP_SUL!K2827)</f>
        <v>*</v>
      </c>
      <c r="O2805" s="257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2" t="str">
        <f>IF(SP_SUL!N2828="","*",SP_SUL!N2828)</f>
        <v>*</v>
      </c>
      <c r="M2806" s="150" t="str">
        <f>IF(SP_SUL!J2828="","*",SP_SUL!J2828)</f>
        <v>*</v>
      </c>
      <c r="N2806" s="258" t="str">
        <f>IF(SP_SUL!K2828="","*",SP_SUL!K2828)</f>
        <v>*</v>
      </c>
      <c r="O2806" s="258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2" t="str">
        <f>IF(SP_SUL!N2829="","*",SP_SUL!N2829)</f>
        <v>*</v>
      </c>
      <c r="M2807" s="150" t="str">
        <f>IF(SP_SUL!J2829="","*",SP_SUL!J2829)</f>
        <v>*</v>
      </c>
      <c r="N2807" s="258" t="str">
        <f>IF(SP_SUL!K2829="","*",SP_SUL!K2829)</f>
        <v>*</v>
      </c>
      <c r="O2807" s="258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8" t="str">
        <f>IF(SP_SUL!N2830="","*",SP_SUL!N2830)</f>
        <v>*</v>
      </c>
      <c r="M2808" s="111" t="str">
        <f>IF(SP_SUL!J2830="","*",SP_SUL!J2830)</f>
        <v>*</v>
      </c>
      <c r="N2808" s="257" t="str">
        <f>IF(SP_SUL!K2830="","*",SP_SUL!K2830)</f>
        <v>*</v>
      </c>
      <c r="O2808" s="257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2" t="str">
        <f>IF(SP_SUL!N2831="","*",SP_SUL!N2831)</f>
        <v>*</v>
      </c>
      <c r="M2809" s="150" t="str">
        <f>IF(SP_SUL!J2831="","*",SP_SUL!J2831)</f>
        <v>*</v>
      </c>
      <c r="N2809" s="258" t="str">
        <f>IF(SP_SUL!K2831="","*",SP_SUL!K2831)</f>
        <v>*</v>
      </c>
      <c r="O2809" s="258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2" t="str">
        <f>IF(SP_SUL!N2832="","*",SP_SUL!N2832)</f>
        <v>*</v>
      </c>
      <c r="M2810" s="150" t="str">
        <f>IF(SP_SUL!J2832="","*",SP_SUL!J2832)</f>
        <v>*</v>
      </c>
      <c r="N2810" s="258" t="str">
        <f>IF(SP_SUL!K2832="","*",SP_SUL!K2832)</f>
        <v>*</v>
      </c>
      <c r="O2810" s="258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8" t="str">
        <f>IF(SP_SUL!N2833="","*",SP_SUL!N2833)</f>
        <v>*</v>
      </c>
      <c r="M2811" s="111" t="str">
        <f>IF(SP_SUL!J2833="","*",SP_SUL!J2833)</f>
        <v>*</v>
      </c>
      <c r="N2811" s="257" t="str">
        <f>IF(SP_SUL!K2833="","*",SP_SUL!K2833)</f>
        <v>*</v>
      </c>
      <c r="O2811" s="257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2" t="str">
        <f>IF(SP_SUL!N2834="","*",SP_SUL!N2834)</f>
        <v>*</v>
      </c>
      <c r="M2812" s="150" t="str">
        <f>IF(SP_SUL!J2834="","*",SP_SUL!J2834)</f>
        <v>*</v>
      </c>
      <c r="N2812" s="258" t="str">
        <f>IF(SP_SUL!K2834="","*",SP_SUL!K2834)</f>
        <v>*</v>
      </c>
      <c r="O2812" s="258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2" t="str">
        <f>IF(SP_SUL!N2835="","*",SP_SUL!N2835)</f>
        <v>*</v>
      </c>
      <c r="M2813" s="150" t="str">
        <f>IF(SP_SUL!J2835="","*",SP_SUL!J2835)</f>
        <v>*</v>
      </c>
      <c r="N2813" s="258" t="str">
        <f>IF(SP_SUL!K2835="","*",SP_SUL!K2835)</f>
        <v>*</v>
      </c>
      <c r="O2813" s="258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8" t="str">
        <f>IF(SP_SUL!N2836="","*",SP_SUL!N2836)</f>
        <v>*</v>
      </c>
      <c r="M2814" s="111" t="str">
        <f>IF(SP_SUL!J2836="","*",SP_SUL!J2836)</f>
        <v>*</v>
      </c>
      <c r="N2814" s="257" t="str">
        <f>IF(SP_SUL!K2836="","*",SP_SUL!K2836)</f>
        <v>*</v>
      </c>
      <c r="O2814" s="257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2" t="str">
        <f>IF(SP_SUL!N2837="","*",SP_SUL!N2837)</f>
        <v>*</v>
      </c>
      <c r="M2815" s="150" t="str">
        <f>IF(SP_SUL!J2837="","*",SP_SUL!J2837)</f>
        <v>*</v>
      </c>
      <c r="N2815" s="258" t="str">
        <f>IF(SP_SUL!K2837="","*",SP_SUL!K2837)</f>
        <v>*</v>
      </c>
      <c r="O2815" s="258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2" t="str">
        <f>IF(SP_SUL!N2838="","*",SP_SUL!N2838)</f>
        <v>*</v>
      </c>
      <c r="M2816" s="150" t="str">
        <f>IF(SP_SUL!J2838="","*",SP_SUL!J2838)</f>
        <v>*</v>
      </c>
      <c r="N2816" s="258" t="str">
        <f>IF(SP_SUL!K2838="","*",SP_SUL!K2838)</f>
        <v>*</v>
      </c>
      <c r="O2816" s="258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8" t="str">
        <f>IF(SP_SUL!N2839="","*",SP_SUL!N2839)</f>
        <v>*</v>
      </c>
      <c r="M2817" s="111" t="str">
        <f>IF(SP_SUL!J2839="","*",SP_SUL!J2839)</f>
        <v>*</v>
      </c>
      <c r="N2817" s="257" t="str">
        <f>IF(SP_SUL!K2839="","*",SP_SUL!K2839)</f>
        <v>*</v>
      </c>
      <c r="O2817" s="257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2" t="str">
        <f>IF(SP_SUL!N2840="","*",SP_SUL!N2840)</f>
        <v>*</v>
      </c>
      <c r="M2818" s="150" t="str">
        <f>IF(SP_SUL!J2840="","*",SP_SUL!J2840)</f>
        <v>*</v>
      </c>
      <c r="N2818" s="258" t="str">
        <f>IF(SP_SUL!K2840="","*",SP_SUL!K2840)</f>
        <v>*</v>
      </c>
      <c r="O2818" s="258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2" t="str">
        <f>IF(SP_SUL!N2841="","*",SP_SUL!N2841)</f>
        <v>*</v>
      </c>
      <c r="M2819" s="150" t="str">
        <f>IF(SP_SUL!J2841="","*",SP_SUL!J2841)</f>
        <v>*</v>
      </c>
      <c r="N2819" s="258" t="str">
        <f>IF(SP_SUL!K2841="","*",SP_SUL!K2841)</f>
        <v>*</v>
      </c>
      <c r="O2819" s="258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8" t="str">
        <f>IF(SP_SUL!N2842="","*",SP_SUL!N2842)</f>
        <v>*</v>
      </c>
      <c r="M2820" s="111" t="str">
        <f>IF(SP_SUL!J2842="","*",SP_SUL!J2842)</f>
        <v>*</v>
      </c>
      <c r="N2820" s="257" t="str">
        <f>IF(SP_SUL!K2842="","*",SP_SUL!K2842)</f>
        <v>*</v>
      </c>
      <c r="O2820" s="257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2" t="str">
        <f>IF(SP_SUL!N2843="","*",SP_SUL!N2843)</f>
        <v>*</v>
      </c>
      <c r="M2821" s="150" t="str">
        <f>IF(SP_SUL!J2843="","*",SP_SUL!J2843)</f>
        <v>*</v>
      </c>
      <c r="N2821" s="258" t="str">
        <f>IF(SP_SUL!K2843="","*",SP_SUL!K2843)</f>
        <v>*</v>
      </c>
      <c r="O2821" s="258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2" t="str">
        <f>IF(SP_SUL!N2844="","*",SP_SUL!N2844)</f>
        <v>*</v>
      </c>
      <c r="M2822" s="150" t="str">
        <f>IF(SP_SUL!J2844="","*",SP_SUL!J2844)</f>
        <v>*</v>
      </c>
      <c r="N2822" s="258" t="str">
        <f>IF(SP_SUL!K2844="","*",SP_SUL!K2844)</f>
        <v>*</v>
      </c>
      <c r="O2822" s="258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8" t="str">
        <f>IF(SP_SUL!N2845="","*",SP_SUL!N2845)</f>
        <v>*</v>
      </c>
      <c r="M2823" s="111" t="str">
        <f>IF(SP_SUL!J2845="","*",SP_SUL!J2845)</f>
        <v>*</v>
      </c>
      <c r="N2823" s="257" t="str">
        <f>IF(SP_SUL!K2845="","*",SP_SUL!K2845)</f>
        <v>*</v>
      </c>
      <c r="O2823" s="257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2" t="str">
        <f>IF(SP_SUL!N2846="","*",SP_SUL!N2846)</f>
        <v>*</v>
      </c>
      <c r="M2824" s="150" t="str">
        <f>IF(SP_SUL!J2846="","*",SP_SUL!J2846)</f>
        <v>*</v>
      </c>
      <c r="N2824" s="258" t="str">
        <f>IF(SP_SUL!K2846="","*",SP_SUL!K2846)</f>
        <v>*</v>
      </c>
      <c r="O2824" s="258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2" t="str">
        <f>IF(SP_SUL!N2847="","*",SP_SUL!N2847)</f>
        <v>*</v>
      </c>
      <c r="M2825" s="150" t="str">
        <f>IF(SP_SUL!J2847="","*",SP_SUL!J2847)</f>
        <v>*</v>
      </c>
      <c r="N2825" s="258" t="str">
        <f>IF(SP_SUL!K2847="","*",SP_SUL!K2847)</f>
        <v>*</v>
      </c>
      <c r="O2825" s="258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8" t="str">
        <f>IF(SP_SUL!N2848="","*",SP_SUL!N2848)</f>
        <v>*</v>
      </c>
      <c r="M2826" s="111" t="str">
        <f>IF(SP_SUL!J2848="","*",SP_SUL!J2848)</f>
        <v>*</v>
      </c>
      <c r="N2826" s="257" t="str">
        <f>IF(SP_SUL!K2848="","*",SP_SUL!K2848)</f>
        <v>*</v>
      </c>
      <c r="O2826" s="257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2" t="str">
        <f>IF(SP_SUL!N2849="","*",SP_SUL!N2849)</f>
        <v>*</v>
      </c>
      <c r="M2827" s="150" t="str">
        <f>IF(SP_SUL!J2849="","*",SP_SUL!J2849)</f>
        <v>*</v>
      </c>
      <c r="N2827" s="258" t="str">
        <f>IF(SP_SUL!K2849="","*",SP_SUL!K2849)</f>
        <v>*</v>
      </c>
      <c r="O2827" s="258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2" t="str">
        <f>IF(SP_SUL!N2850="","*",SP_SUL!N2850)</f>
        <v>*</v>
      </c>
      <c r="M2828" s="150" t="str">
        <f>IF(SP_SUL!J2850="","*",SP_SUL!J2850)</f>
        <v>*</v>
      </c>
      <c r="N2828" s="258" t="str">
        <f>IF(SP_SUL!K2850="","*",SP_SUL!K2850)</f>
        <v>*</v>
      </c>
      <c r="O2828" s="258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8" t="str">
        <f>IF(SP_SUL!N2851="","*",SP_SUL!N2851)</f>
        <v>*</v>
      </c>
      <c r="M2829" s="111" t="str">
        <f>IF(SP_SUL!J2851="","*",SP_SUL!J2851)</f>
        <v>*</v>
      </c>
      <c r="N2829" s="257" t="str">
        <f>IF(SP_SUL!K2851="","*",SP_SUL!K2851)</f>
        <v>*</v>
      </c>
      <c r="O2829" s="257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2" t="str">
        <f>IF(SP_SUL!N2852="","*",SP_SUL!N2852)</f>
        <v>*</v>
      </c>
      <c r="M2830" s="150" t="str">
        <f>IF(SP_SUL!J2852="","*",SP_SUL!J2852)</f>
        <v>*</v>
      </c>
      <c r="N2830" s="258" t="str">
        <f>IF(SP_SUL!K2852="","*",SP_SUL!K2852)</f>
        <v>*</v>
      </c>
      <c r="O2830" s="258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2" t="str">
        <f>IF(SP_SUL!N2853="","*",SP_SUL!N2853)</f>
        <v>*</v>
      </c>
      <c r="M2831" s="150" t="str">
        <f>IF(SP_SUL!J2853="","*",SP_SUL!J2853)</f>
        <v>*</v>
      </c>
      <c r="N2831" s="258" t="str">
        <f>IF(SP_SUL!K2853="","*",SP_SUL!K2853)</f>
        <v>*</v>
      </c>
      <c r="O2831" s="258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8" t="str">
        <f>IF(SP_SUL!N2854="","*",SP_SUL!N2854)</f>
        <v>*</v>
      </c>
      <c r="M2832" s="111" t="str">
        <f>IF(SP_SUL!J2854="","*",SP_SUL!J2854)</f>
        <v>*</v>
      </c>
      <c r="N2832" s="257" t="str">
        <f>IF(SP_SUL!K2854="","*",SP_SUL!K2854)</f>
        <v>*</v>
      </c>
      <c r="O2832" s="257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2" t="str">
        <f>IF(SP_SUL!N2855="","*",SP_SUL!N2855)</f>
        <v>*</v>
      </c>
      <c r="M2833" s="150" t="str">
        <f>IF(SP_SUL!J2855="","*",SP_SUL!J2855)</f>
        <v>*</v>
      </c>
      <c r="N2833" s="258" t="str">
        <f>IF(SP_SUL!K2855="","*",SP_SUL!K2855)</f>
        <v>*</v>
      </c>
      <c r="O2833" s="258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2" t="str">
        <f>IF(SP_SUL!N2856="","*",SP_SUL!N2856)</f>
        <v>*</v>
      </c>
      <c r="M2834" s="150" t="str">
        <f>IF(SP_SUL!J2856="","*",SP_SUL!J2856)</f>
        <v>*</v>
      </c>
      <c r="N2834" s="258" t="str">
        <f>IF(SP_SUL!K2856="","*",SP_SUL!K2856)</f>
        <v>*</v>
      </c>
      <c r="O2834" s="258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8" t="str">
        <f>IF(SP_SUL!N2857="","*",SP_SUL!N2857)</f>
        <v>*</v>
      </c>
      <c r="M2835" s="111" t="str">
        <f>IF(SP_SUL!J2857="","*",SP_SUL!J2857)</f>
        <v>*</v>
      </c>
      <c r="N2835" s="257" t="str">
        <f>IF(SP_SUL!K2857="","*",SP_SUL!K2857)</f>
        <v>*</v>
      </c>
      <c r="O2835" s="257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2" t="str">
        <f>IF(SP_SUL!N2858="","*",SP_SUL!N2858)</f>
        <v>*</v>
      </c>
      <c r="M2836" s="150" t="str">
        <f>IF(SP_SUL!J2858="","*",SP_SUL!J2858)</f>
        <v>*</v>
      </c>
      <c r="N2836" s="258" t="str">
        <f>IF(SP_SUL!K2858="","*",SP_SUL!K2858)</f>
        <v>*</v>
      </c>
      <c r="O2836" s="258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2" t="str">
        <f>IF(SP_SUL!N2859="","*",SP_SUL!N2859)</f>
        <v>*</v>
      </c>
      <c r="M2837" s="150" t="str">
        <f>IF(SP_SUL!J2859="","*",SP_SUL!J2859)</f>
        <v>*</v>
      </c>
      <c r="N2837" s="258" t="str">
        <f>IF(SP_SUL!K2859="","*",SP_SUL!K2859)</f>
        <v>*</v>
      </c>
      <c r="O2837" s="258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8" t="str">
        <f>IF(SP_SUL!N2860="","*",SP_SUL!N2860)</f>
        <v>*</v>
      </c>
      <c r="M2838" s="111" t="str">
        <f>IF(SP_SUL!J2860="","*",SP_SUL!J2860)</f>
        <v>*</v>
      </c>
      <c r="N2838" s="257" t="str">
        <f>IF(SP_SUL!K2860="","*",SP_SUL!K2860)</f>
        <v>*</v>
      </c>
      <c r="O2838" s="257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2" t="str">
        <f>IF(SP_SUL!N2861="","*",SP_SUL!N2861)</f>
        <v>*</v>
      </c>
      <c r="M2839" s="150" t="str">
        <f>IF(SP_SUL!J2861="","*",SP_SUL!J2861)</f>
        <v>*</v>
      </c>
      <c r="N2839" s="258" t="str">
        <f>IF(SP_SUL!K2861="","*",SP_SUL!K2861)</f>
        <v>*</v>
      </c>
      <c r="O2839" s="258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2" t="str">
        <f>IF(SP_SUL!N2862="","*",SP_SUL!N2862)</f>
        <v>*</v>
      </c>
      <c r="M2840" s="150" t="str">
        <f>IF(SP_SUL!J2862="","*",SP_SUL!J2862)</f>
        <v>*</v>
      </c>
      <c r="N2840" s="258" t="str">
        <f>IF(SP_SUL!K2862="","*",SP_SUL!K2862)</f>
        <v>*</v>
      </c>
      <c r="O2840" s="258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8" t="str">
        <f>IF(SP_SUL!N2863="","*",SP_SUL!N2863)</f>
        <v>*</v>
      </c>
      <c r="M2841" s="111" t="str">
        <f>IF(SP_SUL!J2863="","*",SP_SUL!J2863)</f>
        <v>*</v>
      </c>
      <c r="N2841" s="257" t="str">
        <f>IF(SP_SUL!K2863="","*",SP_SUL!K2863)</f>
        <v>*</v>
      </c>
      <c r="O2841" s="257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2" t="str">
        <f>IF(SP_SUL!N2864="","*",SP_SUL!N2864)</f>
        <v>*</v>
      </c>
      <c r="M2842" s="150" t="str">
        <f>IF(SP_SUL!J2864="","*",SP_SUL!J2864)</f>
        <v>*</v>
      </c>
      <c r="N2842" s="258" t="str">
        <f>IF(SP_SUL!K2864="","*",SP_SUL!K2864)</f>
        <v>*</v>
      </c>
      <c r="O2842" s="258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2" t="str">
        <f>IF(SP_SUL!N2865="","*",SP_SUL!N2865)</f>
        <v>*</v>
      </c>
      <c r="M2843" s="150" t="str">
        <f>IF(SP_SUL!J2865="","*",SP_SUL!J2865)</f>
        <v>*</v>
      </c>
      <c r="N2843" s="258" t="str">
        <f>IF(SP_SUL!K2865="","*",SP_SUL!K2865)</f>
        <v>*</v>
      </c>
      <c r="O2843" s="258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8" t="str">
        <f>IF(SP_SUL!N2866="","*",SP_SUL!N2866)</f>
        <v>*</v>
      </c>
      <c r="M2844" s="111" t="str">
        <f>IF(SP_SUL!J2866="","*",SP_SUL!J2866)</f>
        <v>*</v>
      </c>
      <c r="N2844" s="257" t="str">
        <f>IF(SP_SUL!K2866="","*",SP_SUL!K2866)</f>
        <v>*</v>
      </c>
      <c r="O2844" s="257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2" t="str">
        <f>IF(SP_SUL!N2867="","*",SP_SUL!N2867)</f>
        <v>*</v>
      </c>
      <c r="M2845" s="150" t="str">
        <f>IF(SP_SUL!J2867="","*",SP_SUL!J2867)</f>
        <v>*</v>
      </c>
      <c r="N2845" s="258" t="str">
        <f>IF(SP_SUL!K2867="","*",SP_SUL!K2867)</f>
        <v>*</v>
      </c>
      <c r="O2845" s="258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2" t="str">
        <f>IF(SP_SUL!N2868="","*",SP_SUL!N2868)</f>
        <v>*</v>
      </c>
      <c r="M2846" s="150" t="str">
        <f>IF(SP_SUL!J2868="","*",SP_SUL!J2868)</f>
        <v>*</v>
      </c>
      <c r="N2846" s="258" t="str">
        <f>IF(SP_SUL!K2868="","*",SP_SUL!K2868)</f>
        <v>*</v>
      </c>
      <c r="O2846" s="258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8" t="str">
        <f>IF(SP_SUL!N2869="","*",SP_SUL!N2869)</f>
        <v>*</v>
      </c>
      <c r="M2847" s="111" t="str">
        <f>IF(SP_SUL!J2869="","*",SP_SUL!J2869)</f>
        <v>*</v>
      </c>
      <c r="N2847" s="257" t="str">
        <f>IF(SP_SUL!K2869="","*",SP_SUL!K2869)</f>
        <v>*</v>
      </c>
      <c r="O2847" s="257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2" t="str">
        <f>IF(SP_SUL!N2870="","*",SP_SUL!N2870)</f>
        <v>*</v>
      </c>
      <c r="M2848" s="150" t="str">
        <f>IF(SP_SUL!J2870="","*",SP_SUL!J2870)</f>
        <v>*</v>
      </c>
      <c r="N2848" s="258" t="str">
        <f>IF(SP_SUL!K2870="","*",SP_SUL!K2870)</f>
        <v>*</v>
      </c>
      <c r="O2848" s="258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2" t="str">
        <f>IF(SP_SUL!N2871="","*",SP_SUL!N2871)</f>
        <v>*</v>
      </c>
      <c r="M2849" s="150" t="str">
        <f>IF(SP_SUL!J2871="","*",SP_SUL!J2871)</f>
        <v>*</v>
      </c>
      <c r="N2849" s="258" t="str">
        <f>IF(SP_SUL!K2871="","*",SP_SUL!K2871)</f>
        <v>*</v>
      </c>
      <c r="O2849" s="258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8" t="str">
        <f>IF(SP_SUL!N2872="","*",SP_SUL!N2872)</f>
        <v>*</v>
      </c>
      <c r="M2850" s="111" t="str">
        <f>IF(SP_SUL!J2872="","*",SP_SUL!J2872)</f>
        <v>*</v>
      </c>
      <c r="N2850" s="257" t="str">
        <f>IF(SP_SUL!K2872="","*",SP_SUL!K2872)</f>
        <v>*</v>
      </c>
      <c r="O2850" s="257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2" t="str">
        <f>IF(SP_SUL!N2873="","*",SP_SUL!N2873)</f>
        <v>*</v>
      </c>
      <c r="M2851" s="150" t="str">
        <f>IF(SP_SUL!J2873="","*",SP_SUL!J2873)</f>
        <v>*</v>
      </c>
      <c r="N2851" s="258" t="str">
        <f>IF(SP_SUL!K2873="","*",SP_SUL!K2873)</f>
        <v>*</v>
      </c>
      <c r="O2851" s="258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2" t="str">
        <f>IF(SP_SUL!N2874="","*",SP_SUL!N2874)</f>
        <v>*</v>
      </c>
      <c r="M2852" s="150" t="str">
        <f>IF(SP_SUL!J2874="","*",SP_SUL!J2874)</f>
        <v>*</v>
      </c>
      <c r="N2852" s="258" t="str">
        <f>IF(SP_SUL!K2874="","*",SP_SUL!K2874)</f>
        <v>*</v>
      </c>
      <c r="O2852" s="258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8" t="str">
        <f>IF(SP_SUL!N2875="","*",SP_SUL!N2875)</f>
        <v>*</v>
      </c>
      <c r="M2853" s="111" t="str">
        <f>IF(SP_SUL!J2875="","*",SP_SUL!J2875)</f>
        <v>*</v>
      </c>
      <c r="N2853" s="257" t="str">
        <f>IF(SP_SUL!K2875="","*",SP_SUL!K2875)</f>
        <v>*</v>
      </c>
      <c r="O2853" s="257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2" t="str">
        <f>IF(SP_SUL!N2876="","*",SP_SUL!N2876)</f>
        <v>*</v>
      </c>
      <c r="M2854" s="150" t="str">
        <f>IF(SP_SUL!J2876="","*",SP_SUL!J2876)</f>
        <v>*</v>
      </c>
      <c r="N2854" s="258" t="str">
        <f>IF(SP_SUL!K2876="","*",SP_SUL!K2876)</f>
        <v>*</v>
      </c>
      <c r="O2854" s="258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2" t="str">
        <f>IF(SP_SUL!N2877="","*",SP_SUL!N2877)</f>
        <v>*</v>
      </c>
      <c r="M2855" s="150" t="str">
        <f>IF(SP_SUL!J2877="","*",SP_SUL!J2877)</f>
        <v>*</v>
      </c>
      <c r="N2855" s="258" t="str">
        <f>IF(SP_SUL!K2877="","*",SP_SUL!K2877)</f>
        <v>*</v>
      </c>
      <c r="O2855" s="258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8" t="str">
        <f>IF(SP_SUL!N2878="","*",SP_SUL!N2878)</f>
        <v>*</v>
      </c>
      <c r="M2856" s="111" t="str">
        <f>IF(SP_SUL!J2878="","*",SP_SUL!J2878)</f>
        <v>*</v>
      </c>
      <c r="N2856" s="257" t="str">
        <f>IF(SP_SUL!K2878="","*",SP_SUL!K2878)</f>
        <v>*</v>
      </c>
      <c r="O2856" s="257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2" t="str">
        <f>IF(SP_SUL!N2879="","*",SP_SUL!N2879)</f>
        <v>*</v>
      </c>
      <c r="M2857" s="150" t="str">
        <f>IF(SP_SUL!J2879="","*",SP_SUL!J2879)</f>
        <v>*</v>
      </c>
      <c r="N2857" s="258" t="str">
        <f>IF(SP_SUL!K2879="","*",SP_SUL!K2879)</f>
        <v>*</v>
      </c>
      <c r="O2857" s="258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2" t="str">
        <f>IF(SP_SUL!N2880="","*",SP_SUL!N2880)</f>
        <v>*</v>
      </c>
      <c r="M2858" s="150" t="str">
        <f>IF(SP_SUL!J2880="","*",SP_SUL!J2880)</f>
        <v>*</v>
      </c>
      <c r="N2858" s="258" t="str">
        <f>IF(SP_SUL!K2880="","*",SP_SUL!K2880)</f>
        <v>*</v>
      </c>
      <c r="O2858" s="258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8" t="str">
        <f>IF(SP_SUL!N2881="","*",SP_SUL!N2881)</f>
        <v>*</v>
      </c>
      <c r="M2859" s="111" t="str">
        <f>IF(SP_SUL!J2881="","*",SP_SUL!J2881)</f>
        <v>*</v>
      </c>
      <c r="N2859" s="257" t="str">
        <f>IF(SP_SUL!K2881="","*",SP_SUL!K2881)</f>
        <v>*</v>
      </c>
      <c r="O2859" s="257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2" t="str">
        <f>IF(SP_SUL!N2882="","*",SP_SUL!N2882)</f>
        <v>*</v>
      </c>
      <c r="M2860" s="150" t="str">
        <f>IF(SP_SUL!J2882="","*",SP_SUL!J2882)</f>
        <v>*</v>
      </c>
      <c r="N2860" s="258" t="str">
        <f>IF(SP_SUL!K2882="","*",SP_SUL!K2882)</f>
        <v>*</v>
      </c>
      <c r="O2860" s="258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2" t="str">
        <f>IF(SP_SUL!N2883="","*",SP_SUL!N2883)</f>
        <v>*</v>
      </c>
      <c r="M2861" s="150" t="str">
        <f>IF(SP_SUL!J2883="","*",SP_SUL!J2883)</f>
        <v>*</v>
      </c>
      <c r="N2861" s="258" t="str">
        <f>IF(SP_SUL!K2883="","*",SP_SUL!K2883)</f>
        <v>*</v>
      </c>
      <c r="O2861" s="258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8" t="str">
        <f>IF(SP_SUL!N2884="","*",SP_SUL!N2884)</f>
        <v>*</v>
      </c>
      <c r="M2862" s="111" t="str">
        <f>IF(SP_SUL!J2884="","*",SP_SUL!J2884)</f>
        <v>*</v>
      </c>
      <c r="N2862" s="257" t="str">
        <f>IF(SP_SUL!K2884="","*",SP_SUL!K2884)</f>
        <v>*</v>
      </c>
      <c r="O2862" s="257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2" t="str">
        <f>IF(SP_SUL!N2885="","*",SP_SUL!N2885)</f>
        <v>*</v>
      </c>
      <c r="M2863" s="150" t="str">
        <f>IF(SP_SUL!J2885="","*",SP_SUL!J2885)</f>
        <v>*</v>
      </c>
      <c r="N2863" s="258" t="str">
        <f>IF(SP_SUL!K2885="","*",SP_SUL!K2885)</f>
        <v>*</v>
      </c>
      <c r="O2863" s="258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2" t="str">
        <f>IF(SP_SUL!N2886="","*",SP_SUL!N2886)</f>
        <v>*</v>
      </c>
      <c r="M2864" s="150" t="str">
        <f>IF(SP_SUL!J2886="","*",SP_SUL!J2886)</f>
        <v>*</v>
      </c>
      <c r="N2864" s="258" t="str">
        <f>IF(SP_SUL!K2886="","*",SP_SUL!K2886)</f>
        <v>*</v>
      </c>
      <c r="O2864" s="258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8" t="str">
        <f>IF(SP_SUL!N2887="","*",SP_SUL!N2887)</f>
        <v>*</v>
      </c>
      <c r="M2865" s="111" t="str">
        <f>IF(SP_SUL!J2887="","*",SP_SUL!J2887)</f>
        <v>*</v>
      </c>
      <c r="N2865" s="257" t="str">
        <f>IF(SP_SUL!K2887="","*",SP_SUL!K2887)</f>
        <v>*</v>
      </c>
      <c r="O2865" s="257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2" t="str">
        <f>IF(SP_SUL!N2888="","*",SP_SUL!N2888)</f>
        <v>*</v>
      </c>
      <c r="M2866" s="150" t="str">
        <f>IF(SP_SUL!J2888="","*",SP_SUL!J2888)</f>
        <v>*</v>
      </c>
      <c r="N2866" s="258" t="str">
        <f>IF(SP_SUL!K2888="","*",SP_SUL!K2888)</f>
        <v>*</v>
      </c>
      <c r="O2866" s="258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2" t="str">
        <f>IF(SP_SUL!N2889="","*",SP_SUL!N2889)</f>
        <v>*</v>
      </c>
      <c r="M2867" s="150" t="str">
        <f>IF(SP_SUL!J2889="","*",SP_SUL!J2889)</f>
        <v>*</v>
      </c>
      <c r="N2867" s="258" t="str">
        <f>IF(SP_SUL!K2889="","*",SP_SUL!K2889)</f>
        <v>*</v>
      </c>
      <c r="O2867" s="258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8" t="str">
        <f>IF(SP_SUL!N2890="","*",SP_SUL!N2890)</f>
        <v>*</v>
      </c>
      <c r="M2868" s="111" t="str">
        <f>IF(SP_SUL!J2890="","*",SP_SUL!J2890)</f>
        <v>*</v>
      </c>
      <c r="N2868" s="257" t="str">
        <f>IF(SP_SUL!K2890="","*",SP_SUL!K2890)</f>
        <v>*</v>
      </c>
      <c r="O2868" s="257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2" t="str">
        <f>IF(SP_SUL!N2891="","*",SP_SUL!N2891)</f>
        <v>*</v>
      </c>
      <c r="M2869" s="150" t="str">
        <f>IF(SP_SUL!J2891="","*",SP_SUL!J2891)</f>
        <v>*</v>
      </c>
      <c r="N2869" s="258" t="str">
        <f>IF(SP_SUL!K2891="","*",SP_SUL!K2891)</f>
        <v>*</v>
      </c>
      <c r="O2869" s="258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2" t="str">
        <f>IF(SP_SUL!N2892="","*",SP_SUL!N2892)</f>
        <v>*</v>
      </c>
      <c r="M2870" s="150" t="str">
        <f>IF(SP_SUL!J2892="","*",SP_SUL!J2892)</f>
        <v>*</v>
      </c>
      <c r="N2870" s="258" t="str">
        <f>IF(SP_SUL!K2892="","*",SP_SUL!K2892)</f>
        <v>*</v>
      </c>
      <c r="O2870" s="258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8" t="str">
        <f>IF(SP_SUL!N2893="","*",SP_SUL!N2893)</f>
        <v>*</v>
      </c>
      <c r="M2871" s="111" t="str">
        <f>IF(SP_SUL!J2893="","*",SP_SUL!J2893)</f>
        <v>*</v>
      </c>
      <c r="N2871" s="257" t="str">
        <f>IF(SP_SUL!K2893="","*",SP_SUL!K2893)</f>
        <v>*</v>
      </c>
      <c r="O2871" s="257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2" t="str">
        <f>IF(SP_SUL!N2894="","*",SP_SUL!N2894)</f>
        <v>*</v>
      </c>
      <c r="M2872" s="150" t="str">
        <f>IF(SP_SUL!J2894="","*",SP_SUL!J2894)</f>
        <v>*</v>
      </c>
      <c r="N2872" s="258" t="str">
        <f>IF(SP_SUL!K2894="","*",SP_SUL!K2894)</f>
        <v>*</v>
      </c>
      <c r="O2872" s="258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2" t="str">
        <f>IF(SP_SUL!N2895="","*",SP_SUL!N2895)</f>
        <v>*</v>
      </c>
      <c r="M2873" s="150" t="str">
        <f>IF(SP_SUL!J2895="","*",SP_SUL!J2895)</f>
        <v>*</v>
      </c>
      <c r="N2873" s="258" t="str">
        <f>IF(SP_SUL!K2895="","*",SP_SUL!K2895)</f>
        <v>*</v>
      </c>
      <c r="O2873" s="258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8" t="str">
        <f>IF(SP_SUL!N2896="","*",SP_SUL!N2896)</f>
        <v>*</v>
      </c>
      <c r="M2874" s="111" t="str">
        <f>IF(SP_SUL!J2896="","*",SP_SUL!J2896)</f>
        <v>*</v>
      </c>
      <c r="N2874" s="257" t="str">
        <f>IF(SP_SUL!K2896="","*",SP_SUL!K2896)</f>
        <v>*</v>
      </c>
      <c r="O2874" s="257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2" t="str">
        <f>IF(SP_SUL!N2897="","*",SP_SUL!N2897)</f>
        <v>*</v>
      </c>
      <c r="M2875" s="150" t="str">
        <f>IF(SP_SUL!J2897="","*",SP_SUL!J2897)</f>
        <v>*</v>
      </c>
      <c r="N2875" s="258" t="str">
        <f>IF(SP_SUL!K2897="","*",SP_SUL!K2897)</f>
        <v>*</v>
      </c>
      <c r="O2875" s="258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2" t="str">
        <f>IF(SP_SUL!N2898="","*",SP_SUL!N2898)</f>
        <v>*</v>
      </c>
      <c r="M2876" s="150" t="str">
        <f>IF(SP_SUL!J2898="","*",SP_SUL!J2898)</f>
        <v>*</v>
      </c>
      <c r="N2876" s="258" t="str">
        <f>IF(SP_SUL!K2898="","*",SP_SUL!K2898)</f>
        <v>*</v>
      </c>
      <c r="O2876" s="258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8" t="str">
        <f>IF(SP_SUL!N2899="","*",SP_SUL!N2899)</f>
        <v>*</v>
      </c>
      <c r="M2877" s="111" t="str">
        <f>IF(SP_SUL!J2899="","*",SP_SUL!J2899)</f>
        <v>*</v>
      </c>
      <c r="N2877" s="257" t="str">
        <f>IF(SP_SUL!K2899="","*",SP_SUL!K2899)</f>
        <v>*</v>
      </c>
      <c r="O2877" s="257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2" t="str">
        <f>IF(SP_SUL!N2900="","*",SP_SUL!N2900)</f>
        <v>*</v>
      </c>
      <c r="M2878" s="150" t="str">
        <f>IF(SP_SUL!J2900="","*",SP_SUL!J2900)</f>
        <v>*</v>
      </c>
      <c r="N2878" s="258" t="str">
        <f>IF(SP_SUL!K2900="","*",SP_SUL!K2900)</f>
        <v>*</v>
      </c>
      <c r="O2878" s="258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2" t="str">
        <f>IF(SP_SUL!N2901="","*",SP_SUL!N2901)</f>
        <v>*</v>
      </c>
      <c r="M2879" s="150" t="str">
        <f>IF(SP_SUL!J2901="","*",SP_SUL!J2901)</f>
        <v>*</v>
      </c>
      <c r="N2879" s="258" t="str">
        <f>IF(SP_SUL!K2901="","*",SP_SUL!K2901)</f>
        <v>*</v>
      </c>
      <c r="O2879" s="258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8" t="str">
        <f>IF(SP_SUL!N2902="","*",SP_SUL!N2902)</f>
        <v>*</v>
      </c>
      <c r="M2880" s="111" t="str">
        <f>IF(SP_SUL!J2902="","*",SP_SUL!J2902)</f>
        <v>*</v>
      </c>
      <c r="N2880" s="257" t="str">
        <f>IF(SP_SUL!K2902="","*",SP_SUL!K2902)</f>
        <v>*</v>
      </c>
      <c r="O2880" s="257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2" t="str">
        <f>IF(SP_SUL!N2903="","*",SP_SUL!N2903)</f>
        <v>*</v>
      </c>
      <c r="M2881" s="150" t="str">
        <f>IF(SP_SUL!J2903="","*",SP_SUL!J2903)</f>
        <v>*</v>
      </c>
      <c r="N2881" s="258" t="str">
        <f>IF(SP_SUL!K2903="","*",SP_SUL!K2903)</f>
        <v>*</v>
      </c>
      <c r="O2881" s="258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2" t="str">
        <f>IF(SP_SUL!N2904="","*",SP_SUL!N2904)</f>
        <v>*</v>
      </c>
      <c r="M2882" s="150" t="str">
        <f>IF(SP_SUL!J2904="","*",SP_SUL!J2904)</f>
        <v>*</v>
      </c>
      <c r="N2882" s="258" t="str">
        <f>IF(SP_SUL!K2904="","*",SP_SUL!K2904)</f>
        <v>*</v>
      </c>
      <c r="O2882" s="258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8" t="str">
        <f>IF(SP_SUL!N2905="","*",SP_SUL!N2905)</f>
        <v>*</v>
      </c>
      <c r="M2883" s="111" t="str">
        <f>IF(SP_SUL!J2905="","*",SP_SUL!J2905)</f>
        <v>*</v>
      </c>
      <c r="N2883" s="257" t="str">
        <f>IF(SP_SUL!K2905="","*",SP_SUL!K2905)</f>
        <v>*</v>
      </c>
      <c r="O2883" s="257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2" t="str">
        <f>IF(SP_SUL!N2906="","*",SP_SUL!N2906)</f>
        <v>*</v>
      </c>
      <c r="M2884" s="150" t="str">
        <f>IF(SP_SUL!J2906="","*",SP_SUL!J2906)</f>
        <v>*</v>
      </c>
      <c r="N2884" s="258" t="str">
        <f>IF(SP_SUL!K2906="","*",SP_SUL!K2906)</f>
        <v>*</v>
      </c>
      <c r="O2884" s="258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2" t="str">
        <f>IF(SP_SUL!N2907="","*",SP_SUL!N2907)</f>
        <v>*</v>
      </c>
      <c r="M2885" s="150" t="str">
        <f>IF(SP_SUL!J2907="","*",SP_SUL!J2907)</f>
        <v>*</v>
      </c>
      <c r="N2885" s="258" t="str">
        <f>IF(SP_SUL!K2907="","*",SP_SUL!K2907)</f>
        <v>*</v>
      </c>
      <c r="O2885" s="258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8" t="str">
        <f>IF(SP_SUL!N2908="","*",SP_SUL!N2908)</f>
        <v>*</v>
      </c>
      <c r="M2886" s="111" t="str">
        <f>IF(SP_SUL!J2908="","*",SP_SUL!J2908)</f>
        <v>*</v>
      </c>
      <c r="N2886" s="257" t="str">
        <f>IF(SP_SUL!K2908="","*",SP_SUL!K2908)</f>
        <v>*</v>
      </c>
      <c r="O2886" s="257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2" t="str">
        <f>IF(SP_SUL!N2909="","*",SP_SUL!N2909)</f>
        <v>*</v>
      </c>
      <c r="M2887" s="150" t="str">
        <f>IF(SP_SUL!J2909="","*",SP_SUL!J2909)</f>
        <v>*</v>
      </c>
      <c r="N2887" s="258" t="str">
        <f>IF(SP_SUL!K2909="","*",SP_SUL!K2909)</f>
        <v>*</v>
      </c>
      <c r="O2887" s="258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2" t="str">
        <f>IF(SP_SUL!N2910="","*",SP_SUL!N2910)</f>
        <v>*</v>
      </c>
      <c r="M2888" s="150" t="str">
        <f>IF(SP_SUL!J2910="","*",SP_SUL!J2910)</f>
        <v>*</v>
      </c>
      <c r="N2888" s="258" t="str">
        <f>IF(SP_SUL!K2910="","*",SP_SUL!K2910)</f>
        <v>*</v>
      </c>
      <c r="O2888" s="258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8" t="str">
        <f>IF(SP_SUL!N2911="","*",SP_SUL!N2911)</f>
        <v>*</v>
      </c>
      <c r="M2889" s="111" t="str">
        <f>IF(SP_SUL!J2911="","*",SP_SUL!J2911)</f>
        <v>*</v>
      </c>
      <c r="N2889" s="257" t="str">
        <f>IF(SP_SUL!K2911="","*",SP_SUL!K2911)</f>
        <v>*</v>
      </c>
      <c r="O2889" s="257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2" t="str">
        <f>IF(SP_SUL!N2912="","*",SP_SUL!N2912)</f>
        <v>*</v>
      </c>
      <c r="M2890" s="150" t="str">
        <f>IF(SP_SUL!J2912="","*",SP_SUL!J2912)</f>
        <v>*</v>
      </c>
      <c r="N2890" s="258" t="str">
        <f>IF(SP_SUL!K2912="","*",SP_SUL!K2912)</f>
        <v>*</v>
      </c>
      <c r="O2890" s="258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2" t="str">
        <f>IF(SP_SUL!N2913="","*",SP_SUL!N2913)</f>
        <v>*</v>
      </c>
      <c r="M2891" s="150" t="str">
        <f>IF(SP_SUL!J2913="","*",SP_SUL!J2913)</f>
        <v>*</v>
      </c>
      <c r="N2891" s="258" t="str">
        <f>IF(SP_SUL!K2913="","*",SP_SUL!K2913)</f>
        <v>*</v>
      </c>
      <c r="O2891" s="258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8" t="str">
        <f>IF(SP_SUL!N2914="","*",SP_SUL!N2914)</f>
        <v>*</v>
      </c>
      <c r="M2892" s="111" t="str">
        <f>IF(SP_SUL!J2914="","*",SP_SUL!J2914)</f>
        <v>*</v>
      </c>
      <c r="N2892" s="257" t="str">
        <f>IF(SP_SUL!K2914="","*",SP_SUL!K2914)</f>
        <v>*</v>
      </c>
      <c r="O2892" s="257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2" t="str">
        <f>IF(SP_SUL!N2915="","*",SP_SUL!N2915)</f>
        <v>*</v>
      </c>
      <c r="M2893" s="150" t="str">
        <f>IF(SP_SUL!J2915="","*",SP_SUL!J2915)</f>
        <v>*</v>
      </c>
      <c r="N2893" s="258" t="str">
        <f>IF(SP_SUL!K2915="","*",SP_SUL!K2915)</f>
        <v>*</v>
      </c>
      <c r="O2893" s="258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2" t="str">
        <f>IF(SP_SUL!N2916="","*",SP_SUL!N2916)</f>
        <v>*</v>
      </c>
      <c r="M2894" s="150" t="str">
        <f>IF(SP_SUL!J2916="","*",SP_SUL!J2916)</f>
        <v>*</v>
      </c>
      <c r="N2894" s="258" t="str">
        <f>IF(SP_SUL!K2916="","*",SP_SUL!K2916)</f>
        <v>*</v>
      </c>
      <c r="O2894" s="258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8" t="str">
        <f>IF(SP_SUL!N2917="","*",SP_SUL!N2917)</f>
        <v>*</v>
      </c>
      <c r="M2895" s="111" t="str">
        <f>IF(SP_SUL!J2917="","*",SP_SUL!J2917)</f>
        <v>*</v>
      </c>
      <c r="N2895" s="257" t="str">
        <f>IF(SP_SUL!K2917="","*",SP_SUL!K2917)</f>
        <v>*</v>
      </c>
      <c r="O2895" s="257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2" t="str">
        <f>IF(SP_SUL!N2918="","*",SP_SUL!N2918)</f>
        <v>*</v>
      </c>
      <c r="M2896" s="150" t="str">
        <f>IF(SP_SUL!J2918="","*",SP_SUL!J2918)</f>
        <v>*</v>
      </c>
      <c r="N2896" s="258" t="str">
        <f>IF(SP_SUL!K2918="","*",SP_SUL!K2918)</f>
        <v>*</v>
      </c>
      <c r="O2896" s="258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2" t="str">
        <f>IF(SP_SUL!N2919="","*",SP_SUL!N2919)</f>
        <v>*</v>
      </c>
      <c r="M2897" s="150" t="str">
        <f>IF(SP_SUL!J2919="","*",SP_SUL!J2919)</f>
        <v>*</v>
      </c>
      <c r="N2897" s="258" t="str">
        <f>IF(SP_SUL!K2919="","*",SP_SUL!K2919)</f>
        <v>*</v>
      </c>
      <c r="O2897" s="258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8" t="str">
        <f>IF(SP_SUL!N2920="","*",SP_SUL!N2920)</f>
        <v>*</v>
      </c>
      <c r="M2898" s="111" t="str">
        <f>IF(SP_SUL!J2920="","*",SP_SUL!J2920)</f>
        <v>*</v>
      </c>
      <c r="N2898" s="257" t="str">
        <f>IF(SP_SUL!K2920="","*",SP_SUL!K2920)</f>
        <v>*</v>
      </c>
      <c r="O2898" s="257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2" t="str">
        <f>IF(SP_SUL!N2921="","*",SP_SUL!N2921)</f>
        <v>*</v>
      </c>
      <c r="M2899" s="150" t="str">
        <f>IF(SP_SUL!J2921="","*",SP_SUL!J2921)</f>
        <v>*</v>
      </c>
      <c r="N2899" s="258" t="str">
        <f>IF(SP_SUL!K2921="","*",SP_SUL!K2921)</f>
        <v>*</v>
      </c>
      <c r="O2899" s="258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2" t="str">
        <f>IF(SP_SUL!N2922="","*",SP_SUL!N2922)</f>
        <v>*</v>
      </c>
      <c r="M2900" s="150" t="str">
        <f>IF(SP_SUL!J2922="","*",SP_SUL!J2922)</f>
        <v>*</v>
      </c>
      <c r="N2900" s="258" t="str">
        <f>IF(SP_SUL!K2922="","*",SP_SUL!K2922)</f>
        <v>*</v>
      </c>
      <c r="O2900" s="258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8" t="str">
        <f>IF(SP_SUL!N2923="","*",SP_SUL!N2923)</f>
        <v>*</v>
      </c>
      <c r="M2901" s="111" t="str">
        <f>IF(SP_SUL!J2923="","*",SP_SUL!J2923)</f>
        <v>*</v>
      </c>
      <c r="N2901" s="257" t="str">
        <f>IF(SP_SUL!K2923="","*",SP_SUL!K2923)</f>
        <v>*</v>
      </c>
      <c r="O2901" s="257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2" t="str">
        <f>IF(SP_SUL!N2924="","*",SP_SUL!N2924)</f>
        <v>*</v>
      </c>
      <c r="M2902" s="150" t="str">
        <f>IF(SP_SUL!J2924="","*",SP_SUL!J2924)</f>
        <v>*</v>
      </c>
      <c r="N2902" s="258" t="str">
        <f>IF(SP_SUL!K2924="","*",SP_SUL!K2924)</f>
        <v>*</v>
      </c>
      <c r="O2902" s="258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2" t="str">
        <f>IF(SP_SUL!N2925="","*",SP_SUL!N2925)</f>
        <v>*</v>
      </c>
      <c r="M2903" s="150" t="str">
        <f>IF(SP_SUL!J2925="","*",SP_SUL!J2925)</f>
        <v>*</v>
      </c>
      <c r="N2903" s="258" t="str">
        <f>IF(SP_SUL!K2925="","*",SP_SUL!K2925)</f>
        <v>*</v>
      </c>
      <c r="O2903" s="258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8" t="str">
        <f>IF(SP_SUL!N2926="","*",SP_SUL!N2926)</f>
        <v>*</v>
      </c>
      <c r="M2904" s="111" t="str">
        <f>IF(SP_SUL!J2926="","*",SP_SUL!J2926)</f>
        <v>*</v>
      </c>
      <c r="N2904" s="257" t="str">
        <f>IF(SP_SUL!K2926="","*",SP_SUL!K2926)</f>
        <v>*</v>
      </c>
      <c r="O2904" s="257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2" t="str">
        <f>IF(SP_SUL!N2927="","*",SP_SUL!N2927)</f>
        <v>*</v>
      </c>
      <c r="M2905" s="150" t="str">
        <f>IF(SP_SUL!J2927="","*",SP_SUL!J2927)</f>
        <v>*</v>
      </c>
      <c r="N2905" s="258" t="str">
        <f>IF(SP_SUL!K2927="","*",SP_SUL!K2927)</f>
        <v>*</v>
      </c>
      <c r="O2905" s="258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2" t="str">
        <f>IF(SP_SUL!N2928="","*",SP_SUL!N2928)</f>
        <v>*</v>
      </c>
      <c r="M2906" s="150" t="str">
        <f>IF(SP_SUL!J2928="","*",SP_SUL!J2928)</f>
        <v>*</v>
      </c>
      <c r="N2906" s="258" t="str">
        <f>IF(SP_SUL!K2928="","*",SP_SUL!K2928)</f>
        <v>*</v>
      </c>
      <c r="O2906" s="258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8" t="str">
        <f>IF(SP_SUL!N2929="","*",SP_SUL!N2929)</f>
        <v>*</v>
      </c>
      <c r="M2907" s="111" t="str">
        <f>IF(SP_SUL!J2929="","*",SP_SUL!J2929)</f>
        <v>*</v>
      </c>
      <c r="N2907" s="257" t="str">
        <f>IF(SP_SUL!K2929="","*",SP_SUL!K2929)</f>
        <v>*</v>
      </c>
      <c r="O2907" s="257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2" t="str">
        <f>IF(SP_SUL!N2930="","*",SP_SUL!N2930)</f>
        <v>*</v>
      </c>
      <c r="M2908" s="150" t="str">
        <f>IF(SP_SUL!J2930="","*",SP_SUL!J2930)</f>
        <v>*</v>
      </c>
      <c r="N2908" s="258" t="str">
        <f>IF(SP_SUL!K2930="","*",SP_SUL!K2930)</f>
        <v>*</v>
      </c>
      <c r="O2908" s="258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2" t="str">
        <f>IF(SP_SUL!N2931="","*",SP_SUL!N2931)</f>
        <v>*</v>
      </c>
      <c r="M2909" s="150" t="str">
        <f>IF(SP_SUL!J2931="","*",SP_SUL!J2931)</f>
        <v>*</v>
      </c>
      <c r="N2909" s="258" t="str">
        <f>IF(SP_SUL!K2931="","*",SP_SUL!K2931)</f>
        <v>*</v>
      </c>
      <c r="O2909" s="258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8" t="str">
        <f>IF(SP_SUL!N2932="","*",SP_SUL!N2932)</f>
        <v>*</v>
      </c>
      <c r="M2910" s="111" t="str">
        <f>IF(SP_SUL!J2932="","*",SP_SUL!J2932)</f>
        <v>*</v>
      </c>
      <c r="N2910" s="257" t="str">
        <f>IF(SP_SUL!K2932="","*",SP_SUL!K2932)</f>
        <v>*</v>
      </c>
      <c r="O2910" s="257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2" t="str">
        <f>IF(SP_SUL!N2933="","*",SP_SUL!N2933)</f>
        <v>*</v>
      </c>
      <c r="M2911" s="150" t="str">
        <f>IF(SP_SUL!J2933="","*",SP_SUL!J2933)</f>
        <v>*</v>
      </c>
      <c r="N2911" s="258" t="str">
        <f>IF(SP_SUL!K2933="","*",SP_SUL!K2933)</f>
        <v>*</v>
      </c>
      <c r="O2911" s="258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2" t="str">
        <f>IF(SP_SUL!N2934="","*",SP_SUL!N2934)</f>
        <v>*</v>
      </c>
      <c r="M2912" s="150" t="str">
        <f>IF(SP_SUL!J2934="","*",SP_SUL!J2934)</f>
        <v>*</v>
      </c>
      <c r="N2912" s="258" t="str">
        <f>IF(SP_SUL!K2934="","*",SP_SUL!K2934)</f>
        <v>*</v>
      </c>
      <c r="O2912" s="258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8" t="str">
        <f>IF(SP_SUL!N2935="","*",SP_SUL!N2935)</f>
        <v>*</v>
      </c>
      <c r="M2913" s="111" t="str">
        <f>IF(SP_SUL!J2935="","*",SP_SUL!J2935)</f>
        <v>*</v>
      </c>
      <c r="N2913" s="257" t="str">
        <f>IF(SP_SUL!K2935="","*",SP_SUL!K2935)</f>
        <v>*</v>
      </c>
      <c r="O2913" s="257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2" t="str">
        <f>IF(SP_SUL!N2936="","*",SP_SUL!N2936)</f>
        <v>*</v>
      </c>
      <c r="M2914" s="150" t="str">
        <f>IF(SP_SUL!J2936="","*",SP_SUL!J2936)</f>
        <v>*</v>
      </c>
      <c r="N2914" s="258" t="str">
        <f>IF(SP_SUL!K2936="","*",SP_SUL!K2936)</f>
        <v>*</v>
      </c>
      <c r="O2914" s="258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2" t="str">
        <f>IF(SP_SUL!N2937="","*",SP_SUL!N2937)</f>
        <v>*</v>
      </c>
      <c r="M2915" s="150" t="str">
        <f>IF(SP_SUL!J2937="","*",SP_SUL!J2937)</f>
        <v>*</v>
      </c>
      <c r="N2915" s="258" t="str">
        <f>IF(SP_SUL!K2937="","*",SP_SUL!K2937)</f>
        <v>*</v>
      </c>
      <c r="O2915" s="258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8" t="str">
        <f>IF(SP_SUL!N2938="","*",SP_SUL!N2938)</f>
        <v>*</v>
      </c>
      <c r="M2916" s="111" t="str">
        <f>IF(SP_SUL!J2938="","*",SP_SUL!J2938)</f>
        <v>*</v>
      </c>
      <c r="N2916" s="257" t="str">
        <f>IF(SP_SUL!K2938="","*",SP_SUL!K2938)</f>
        <v>*</v>
      </c>
      <c r="O2916" s="257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2" t="str">
        <f>IF(SP_SUL!N2939="","*",SP_SUL!N2939)</f>
        <v>*</v>
      </c>
      <c r="M2917" s="150" t="str">
        <f>IF(SP_SUL!J2939="","*",SP_SUL!J2939)</f>
        <v>*</v>
      </c>
      <c r="N2917" s="258" t="str">
        <f>IF(SP_SUL!K2939="","*",SP_SUL!K2939)</f>
        <v>*</v>
      </c>
      <c r="O2917" s="258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2" t="str">
        <f>IF(SP_SUL!N2940="","*",SP_SUL!N2940)</f>
        <v>*</v>
      </c>
      <c r="M2918" s="150" t="str">
        <f>IF(SP_SUL!J2940="","*",SP_SUL!J2940)</f>
        <v>*</v>
      </c>
      <c r="N2918" s="258" t="str">
        <f>IF(SP_SUL!K2940="","*",SP_SUL!K2940)</f>
        <v>*</v>
      </c>
      <c r="O2918" s="258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8" t="str">
        <f>IF(SP_SUL!N2941="","*",SP_SUL!N2941)</f>
        <v>*</v>
      </c>
      <c r="M2919" s="111" t="str">
        <f>IF(SP_SUL!J2941="","*",SP_SUL!J2941)</f>
        <v>*</v>
      </c>
      <c r="N2919" s="257" t="str">
        <f>IF(SP_SUL!K2941="","*",SP_SUL!K2941)</f>
        <v>*</v>
      </c>
      <c r="O2919" s="257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2" t="str">
        <f>IF(SP_SUL!N2942="","*",SP_SUL!N2942)</f>
        <v>*</v>
      </c>
      <c r="M2920" s="150" t="str">
        <f>IF(SP_SUL!J2942="","*",SP_SUL!J2942)</f>
        <v>*</v>
      </c>
      <c r="N2920" s="258" t="str">
        <f>IF(SP_SUL!K2942="","*",SP_SUL!K2942)</f>
        <v>*</v>
      </c>
      <c r="O2920" s="258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2" t="str">
        <f>IF(SP_SUL!N2943="","*",SP_SUL!N2943)</f>
        <v>*</v>
      </c>
      <c r="M2921" s="150" t="str">
        <f>IF(SP_SUL!J2943="","*",SP_SUL!J2943)</f>
        <v>*</v>
      </c>
      <c r="N2921" s="258" t="str">
        <f>IF(SP_SUL!K2943="","*",SP_SUL!K2943)</f>
        <v>*</v>
      </c>
      <c r="O2921" s="258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8" t="str">
        <f>IF(SP_SUL!N2944="","*",SP_SUL!N2944)</f>
        <v>*</v>
      </c>
      <c r="M2922" s="111" t="str">
        <f>IF(SP_SUL!J2944="","*",SP_SUL!J2944)</f>
        <v>*</v>
      </c>
      <c r="N2922" s="257" t="str">
        <f>IF(SP_SUL!K2944="","*",SP_SUL!K2944)</f>
        <v>*</v>
      </c>
      <c r="O2922" s="257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2" t="str">
        <f>IF(SP_SUL!N2945="","*",SP_SUL!N2945)</f>
        <v>*</v>
      </c>
      <c r="M2923" s="150" t="str">
        <f>IF(SP_SUL!J2945="","*",SP_SUL!J2945)</f>
        <v>*</v>
      </c>
      <c r="N2923" s="258" t="str">
        <f>IF(SP_SUL!K2945="","*",SP_SUL!K2945)</f>
        <v>*</v>
      </c>
      <c r="O2923" s="258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2" t="str">
        <f>IF(SP_SUL!N2946="","*",SP_SUL!N2946)</f>
        <v>*</v>
      </c>
      <c r="M2924" s="150" t="str">
        <f>IF(SP_SUL!J2946="","*",SP_SUL!J2946)</f>
        <v>*</v>
      </c>
      <c r="N2924" s="258" t="str">
        <f>IF(SP_SUL!K2946="","*",SP_SUL!K2946)</f>
        <v>*</v>
      </c>
      <c r="O2924" s="258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8" t="str">
        <f>IF(SP_SUL!N2947="","*",SP_SUL!N2947)</f>
        <v>*</v>
      </c>
      <c r="M2925" s="111" t="str">
        <f>IF(SP_SUL!J2947="","*",SP_SUL!J2947)</f>
        <v>*</v>
      </c>
      <c r="N2925" s="257" t="str">
        <f>IF(SP_SUL!K2947="","*",SP_SUL!K2947)</f>
        <v>*</v>
      </c>
      <c r="O2925" s="257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2" t="str">
        <f>IF(SP_SUL!N2948="","*",SP_SUL!N2948)</f>
        <v>*</v>
      </c>
      <c r="M2926" s="150" t="str">
        <f>IF(SP_SUL!J2948="","*",SP_SUL!J2948)</f>
        <v>*</v>
      </c>
      <c r="N2926" s="258" t="str">
        <f>IF(SP_SUL!K2948="","*",SP_SUL!K2948)</f>
        <v>*</v>
      </c>
      <c r="O2926" s="258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2" t="str">
        <f>IF(SP_SUL!N2949="","*",SP_SUL!N2949)</f>
        <v>*</v>
      </c>
      <c r="M2927" s="150" t="str">
        <f>IF(SP_SUL!J2949="","*",SP_SUL!J2949)</f>
        <v>*</v>
      </c>
      <c r="N2927" s="258" t="str">
        <f>IF(SP_SUL!K2949="","*",SP_SUL!K2949)</f>
        <v>*</v>
      </c>
      <c r="O2927" s="258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8" t="str">
        <f>IF(SP_SUL!N2950="","*",SP_SUL!N2950)</f>
        <v>*</v>
      </c>
      <c r="M2928" s="111" t="str">
        <f>IF(SP_SUL!J2950="","*",SP_SUL!J2950)</f>
        <v>*</v>
      </c>
      <c r="N2928" s="257" t="str">
        <f>IF(SP_SUL!K2950="","*",SP_SUL!K2950)</f>
        <v>*</v>
      </c>
      <c r="O2928" s="257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2" t="str">
        <f>IF(SP_SUL!N2951="","*",SP_SUL!N2951)</f>
        <v>*</v>
      </c>
      <c r="M2929" s="150" t="str">
        <f>IF(SP_SUL!J2951="","*",SP_SUL!J2951)</f>
        <v>*</v>
      </c>
      <c r="N2929" s="258" t="str">
        <f>IF(SP_SUL!K2951="","*",SP_SUL!K2951)</f>
        <v>*</v>
      </c>
      <c r="O2929" s="258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2" t="str">
        <f>IF(SP_SUL!N2952="","*",SP_SUL!N2952)</f>
        <v>*</v>
      </c>
      <c r="M2930" s="150" t="str">
        <f>IF(SP_SUL!J2952="","*",SP_SUL!J2952)</f>
        <v>*</v>
      </c>
      <c r="N2930" s="258" t="str">
        <f>IF(SP_SUL!K2952="","*",SP_SUL!K2952)</f>
        <v>*</v>
      </c>
      <c r="O2930" s="258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8" t="str">
        <f>IF(SP_SUL!N2953="","*",SP_SUL!N2953)</f>
        <v>*</v>
      </c>
      <c r="M2931" s="111" t="str">
        <f>IF(SP_SUL!J2953="","*",SP_SUL!J2953)</f>
        <v>*</v>
      </c>
      <c r="N2931" s="257" t="str">
        <f>IF(SP_SUL!K2953="","*",SP_SUL!K2953)</f>
        <v>*</v>
      </c>
      <c r="O2931" s="257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2" t="str">
        <f>IF(SP_SUL!N2954="","*",SP_SUL!N2954)</f>
        <v>*</v>
      </c>
      <c r="M2932" s="150" t="str">
        <f>IF(SP_SUL!J2954="","*",SP_SUL!J2954)</f>
        <v>*</v>
      </c>
      <c r="N2932" s="258" t="str">
        <f>IF(SP_SUL!K2954="","*",SP_SUL!K2954)</f>
        <v>*</v>
      </c>
      <c r="O2932" s="258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2" t="str">
        <f>IF(SP_SUL!N2955="","*",SP_SUL!N2955)</f>
        <v>*</v>
      </c>
      <c r="M2933" s="150" t="str">
        <f>IF(SP_SUL!J2955="","*",SP_SUL!J2955)</f>
        <v>*</v>
      </c>
      <c r="N2933" s="258" t="str">
        <f>IF(SP_SUL!K2955="","*",SP_SUL!K2955)</f>
        <v>*</v>
      </c>
      <c r="O2933" s="258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8" t="str">
        <f>IF(SP_SUL!N2956="","*",SP_SUL!N2956)</f>
        <v>*</v>
      </c>
      <c r="M2934" s="111" t="str">
        <f>IF(SP_SUL!J2956="","*",SP_SUL!J2956)</f>
        <v>*</v>
      </c>
      <c r="N2934" s="257" t="str">
        <f>IF(SP_SUL!K2956="","*",SP_SUL!K2956)</f>
        <v>*</v>
      </c>
      <c r="O2934" s="257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2" t="str">
        <f>IF(SP_SUL!N2957="","*",SP_SUL!N2957)</f>
        <v>*</v>
      </c>
      <c r="M2935" s="150" t="str">
        <f>IF(SP_SUL!J2957="","*",SP_SUL!J2957)</f>
        <v>*</v>
      </c>
      <c r="N2935" s="258" t="str">
        <f>IF(SP_SUL!K2957="","*",SP_SUL!K2957)</f>
        <v>*</v>
      </c>
      <c r="O2935" s="258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2" t="str">
        <f>IF(SP_SUL!N2958="","*",SP_SUL!N2958)</f>
        <v>*</v>
      </c>
      <c r="M2936" s="150" t="str">
        <f>IF(SP_SUL!J2958="","*",SP_SUL!J2958)</f>
        <v>*</v>
      </c>
      <c r="N2936" s="258" t="str">
        <f>IF(SP_SUL!K2958="","*",SP_SUL!K2958)</f>
        <v>*</v>
      </c>
      <c r="O2936" s="258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8" t="str">
        <f>IF(SP_SUL!N2959="","*",SP_SUL!N2959)</f>
        <v>*</v>
      </c>
      <c r="M2937" s="111" t="str">
        <f>IF(SP_SUL!J2959="","*",SP_SUL!J2959)</f>
        <v>*</v>
      </c>
      <c r="N2937" s="257" t="str">
        <f>IF(SP_SUL!K2959="","*",SP_SUL!K2959)</f>
        <v>*</v>
      </c>
      <c r="O2937" s="257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2" t="str">
        <f>IF(SP_SUL!N2960="","*",SP_SUL!N2960)</f>
        <v>*</v>
      </c>
      <c r="M2938" s="150" t="str">
        <f>IF(SP_SUL!J2960="","*",SP_SUL!J2960)</f>
        <v>*</v>
      </c>
      <c r="N2938" s="258" t="str">
        <f>IF(SP_SUL!K2960="","*",SP_SUL!K2960)</f>
        <v>*</v>
      </c>
      <c r="O2938" s="258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2" t="str">
        <f>IF(SP_SUL!N2961="","*",SP_SUL!N2961)</f>
        <v>*</v>
      </c>
      <c r="M2939" s="150" t="str">
        <f>IF(SP_SUL!J2961="","*",SP_SUL!J2961)</f>
        <v>*</v>
      </c>
      <c r="N2939" s="258" t="str">
        <f>IF(SP_SUL!K2961="","*",SP_SUL!K2961)</f>
        <v>*</v>
      </c>
      <c r="O2939" s="258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8" t="str">
        <f>IF(SP_SUL!N2962="","*",SP_SUL!N2962)</f>
        <v>*</v>
      </c>
      <c r="M2940" s="111" t="str">
        <f>IF(SP_SUL!J2962="","*",SP_SUL!J2962)</f>
        <v>*</v>
      </c>
      <c r="N2940" s="257" t="str">
        <f>IF(SP_SUL!K2962="","*",SP_SUL!K2962)</f>
        <v>*</v>
      </c>
      <c r="O2940" s="257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2" t="str">
        <f>IF(SP_SUL!N2963="","*",SP_SUL!N2963)</f>
        <v>*</v>
      </c>
      <c r="M2941" s="150" t="str">
        <f>IF(SP_SUL!J2963="","*",SP_SUL!J2963)</f>
        <v>*</v>
      </c>
      <c r="N2941" s="258" t="str">
        <f>IF(SP_SUL!K2963="","*",SP_SUL!K2963)</f>
        <v>*</v>
      </c>
      <c r="O2941" s="258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2" t="str">
        <f>IF(SP_SUL!N2964="","*",SP_SUL!N2964)</f>
        <v>*</v>
      </c>
      <c r="M2942" s="150" t="str">
        <f>IF(SP_SUL!J2964="","*",SP_SUL!J2964)</f>
        <v>*</v>
      </c>
      <c r="N2942" s="258" t="str">
        <f>IF(SP_SUL!K2964="","*",SP_SUL!K2964)</f>
        <v>*</v>
      </c>
      <c r="O2942" s="258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8" t="str">
        <f>IF(SP_SUL!N2965="","*",SP_SUL!N2965)</f>
        <v>*</v>
      </c>
      <c r="M2943" s="111" t="str">
        <f>IF(SP_SUL!J2965="","*",SP_SUL!J2965)</f>
        <v>*</v>
      </c>
      <c r="N2943" s="257" t="str">
        <f>IF(SP_SUL!K2965="","*",SP_SUL!K2965)</f>
        <v>*</v>
      </c>
      <c r="O2943" s="257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2" t="str">
        <f>IF(SP_SUL!N2966="","*",SP_SUL!N2966)</f>
        <v>*</v>
      </c>
      <c r="M2944" s="150" t="str">
        <f>IF(SP_SUL!J2966="","*",SP_SUL!J2966)</f>
        <v>*</v>
      </c>
      <c r="N2944" s="258" t="str">
        <f>IF(SP_SUL!K2966="","*",SP_SUL!K2966)</f>
        <v>*</v>
      </c>
      <c r="O2944" s="258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2" t="str">
        <f>IF(SP_SUL!N2967="","*",SP_SUL!N2967)</f>
        <v>*</v>
      </c>
      <c r="M2945" s="150" t="str">
        <f>IF(SP_SUL!J2967="","*",SP_SUL!J2967)</f>
        <v>*</v>
      </c>
      <c r="N2945" s="258" t="str">
        <f>IF(SP_SUL!K2967="","*",SP_SUL!K2967)</f>
        <v>*</v>
      </c>
      <c r="O2945" s="258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8" t="str">
        <f>IF(SP_SUL!N2968="","*",SP_SUL!N2968)</f>
        <v>*</v>
      </c>
      <c r="M2946" s="111" t="str">
        <f>IF(SP_SUL!J2968="","*",SP_SUL!J2968)</f>
        <v>*</v>
      </c>
      <c r="N2946" s="257" t="str">
        <f>IF(SP_SUL!K2968="","*",SP_SUL!K2968)</f>
        <v>*</v>
      </c>
      <c r="O2946" s="257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2" t="str">
        <f>IF(SP_SUL!N2969="","*",SP_SUL!N2969)</f>
        <v>*</v>
      </c>
      <c r="M2947" s="150" t="str">
        <f>IF(SP_SUL!J2969="","*",SP_SUL!J2969)</f>
        <v>*</v>
      </c>
      <c r="N2947" s="258" t="str">
        <f>IF(SP_SUL!K2969="","*",SP_SUL!K2969)</f>
        <v>*</v>
      </c>
      <c r="O2947" s="258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2" t="str">
        <f>IF(SP_SUL!N2970="","*",SP_SUL!N2970)</f>
        <v>*</v>
      </c>
      <c r="M2948" s="150" t="str">
        <f>IF(SP_SUL!J2970="","*",SP_SUL!J2970)</f>
        <v>*</v>
      </c>
      <c r="N2948" s="258" t="str">
        <f>IF(SP_SUL!K2970="","*",SP_SUL!K2970)</f>
        <v>*</v>
      </c>
      <c r="O2948" s="258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8" t="str">
        <f>IF(SP_SUL!N2971="","*",SP_SUL!N2971)</f>
        <v>*</v>
      </c>
      <c r="M2949" s="111" t="str">
        <f>IF(SP_SUL!J2971="","*",SP_SUL!J2971)</f>
        <v>*</v>
      </c>
      <c r="N2949" s="257" t="str">
        <f>IF(SP_SUL!K2971="","*",SP_SUL!K2971)</f>
        <v>*</v>
      </c>
      <c r="O2949" s="257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2" t="str">
        <f>IF(SP_SUL!N2972="","*",SP_SUL!N2972)</f>
        <v>*</v>
      </c>
      <c r="M2950" s="150" t="str">
        <f>IF(SP_SUL!J2972="","*",SP_SUL!J2972)</f>
        <v>*</v>
      </c>
      <c r="N2950" s="258" t="str">
        <f>IF(SP_SUL!K2972="","*",SP_SUL!K2972)</f>
        <v>*</v>
      </c>
      <c r="O2950" s="258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2" t="str">
        <f>IF(SP_SUL!N2973="","*",SP_SUL!N2973)</f>
        <v>*</v>
      </c>
      <c r="M2951" s="150" t="str">
        <f>IF(SP_SUL!J2973="","*",SP_SUL!J2973)</f>
        <v>*</v>
      </c>
      <c r="N2951" s="258" t="str">
        <f>IF(SP_SUL!K2973="","*",SP_SUL!K2973)</f>
        <v>*</v>
      </c>
      <c r="O2951" s="258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8" t="str">
        <f>IF(SP_SUL!N2974="","*",SP_SUL!N2974)</f>
        <v>*</v>
      </c>
      <c r="M2952" s="111" t="str">
        <f>IF(SP_SUL!J2974="","*",SP_SUL!J2974)</f>
        <v>*</v>
      </c>
      <c r="N2952" s="257" t="str">
        <f>IF(SP_SUL!K2974="","*",SP_SUL!K2974)</f>
        <v>*</v>
      </c>
      <c r="O2952" s="257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2" t="str">
        <f>IF(SP_SUL!N2975="","*",SP_SUL!N2975)</f>
        <v>*</v>
      </c>
      <c r="M2953" s="150" t="str">
        <f>IF(SP_SUL!J2975="","*",SP_SUL!J2975)</f>
        <v>*</v>
      </c>
      <c r="N2953" s="258" t="str">
        <f>IF(SP_SUL!K2975="","*",SP_SUL!K2975)</f>
        <v>*</v>
      </c>
      <c r="O2953" s="258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2" t="str">
        <f>IF(SP_SUL!N2976="","*",SP_SUL!N2976)</f>
        <v>*</v>
      </c>
      <c r="M2954" s="150" t="str">
        <f>IF(SP_SUL!J2976="","*",SP_SUL!J2976)</f>
        <v>*</v>
      </c>
      <c r="N2954" s="258" t="str">
        <f>IF(SP_SUL!K2976="","*",SP_SUL!K2976)</f>
        <v>*</v>
      </c>
      <c r="O2954" s="258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8" t="str">
        <f>IF(SP_SUL!N2977="","*",SP_SUL!N2977)</f>
        <v>*</v>
      </c>
      <c r="M2955" s="111" t="str">
        <f>IF(SP_SUL!J2977="","*",SP_SUL!J2977)</f>
        <v>*</v>
      </c>
      <c r="N2955" s="257" t="str">
        <f>IF(SP_SUL!K2977="","*",SP_SUL!K2977)</f>
        <v>*</v>
      </c>
      <c r="O2955" s="257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2" t="str">
        <f>IF(SP_SUL!N2978="","*",SP_SUL!N2978)</f>
        <v>*</v>
      </c>
      <c r="M2956" s="150" t="str">
        <f>IF(SP_SUL!J2978="","*",SP_SUL!J2978)</f>
        <v>*</v>
      </c>
      <c r="N2956" s="258" t="str">
        <f>IF(SP_SUL!K2978="","*",SP_SUL!K2978)</f>
        <v>*</v>
      </c>
      <c r="O2956" s="258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2" t="str">
        <f>IF(SP_SUL!N2979="","*",SP_SUL!N2979)</f>
        <v>*</v>
      </c>
      <c r="M2957" s="150" t="str">
        <f>IF(SP_SUL!J2979="","*",SP_SUL!J2979)</f>
        <v>*</v>
      </c>
      <c r="N2957" s="258" t="str">
        <f>IF(SP_SUL!K2979="","*",SP_SUL!K2979)</f>
        <v>*</v>
      </c>
      <c r="O2957" s="258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8" t="str">
        <f>IF(SP_SUL!N2980="","*",SP_SUL!N2980)</f>
        <v>*</v>
      </c>
      <c r="M2958" s="111" t="str">
        <f>IF(SP_SUL!J2980="","*",SP_SUL!J2980)</f>
        <v>*</v>
      </c>
      <c r="N2958" s="257" t="str">
        <f>IF(SP_SUL!K2980="","*",SP_SUL!K2980)</f>
        <v>*</v>
      </c>
      <c r="O2958" s="257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2" t="str">
        <f>IF(SP_SUL!N2981="","*",SP_SUL!N2981)</f>
        <v>*</v>
      </c>
      <c r="M2959" s="150" t="str">
        <f>IF(SP_SUL!J2981="","*",SP_SUL!J2981)</f>
        <v>*</v>
      </c>
      <c r="N2959" s="258" t="str">
        <f>IF(SP_SUL!K2981="","*",SP_SUL!K2981)</f>
        <v>*</v>
      </c>
      <c r="O2959" s="258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2" t="str">
        <f>IF(SP_SUL!N2982="","*",SP_SUL!N2982)</f>
        <v>*</v>
      </c>
      <c r="M2960" s="150" t="str">
        <f>IF(SP_SUL!J2982="","*",SP_SUL!J2982)</f>
        <v>*</v>
      </c>
      <c r="N2960" s="258" t="str">
        <f>IF(SP_SUL!K2982="","*",SP_SUL!K2982)</f>
        <v>*</v>
      </c>
      <c r="O2960" s="258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8" t="str">
        <f>IF(SP_SUL!N2983="","*",SP_SUL!N2983)</f>
        <v>*</v>
      </c>
      <c r="M2961" s="111" t="str">
        <f>IF(SP_SUL!J2983="","*",SP_SUL!J2983)</f>
        <v>*</v>
      </c>
      <c r="N2961" s="257" t="str">
        <f>IF(SP_SUL!K2983="","*",SP_SUL!K2983)</f>
        <v>*</v>
      </c>
      <c r="O2961" s="257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2" t="str">
        <f>IF(SP_SUL!N2984="","*",SP_SUL!N2984)</f>
        <v>*</v>
      </c>
      <c r="M2962" s="150" t="str">
        <f>IF(SP_SUL!J2984="","*",SP_SUL!J2984)</f>
        <v>*</v>
      </c>
      <c r="N2962" s="258" t="str">
        <f>IF(SP_SUL!K2984="","*",SP_SUL!K2984)</f>
        <v>*</v>
      </c>
      <c r="O2962" s="258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2" t="str">
        <f>IF(SP_SUL!N2985="","*",SP_SUL!N2985)</f>
        <v>*</v>
      </c>
      <c r="M2963" s="150" t="str">
        <f>IF(SP_SUL!J2985="","*",SP_SUL!J2985)</f>
        <v>*</v>
      </c>
      <c r="N2963" s="258" t="str">
        <f>IF(SP_SUL!K2985="","*",SP_SUL!K2985)</f>
        <v>*</v>
      </c>
      <c r="O2963" s="258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8" t="str">
        <f>IF(SP_SUL!N2986="","*",SP_SUL!N2986)</f>
        <v>*</v>
      </c>
      <c r="M2964" s="111" t="str">
        <f>IF(SP_SUL!J2986="","*",SP_SUL!J2986)</f>
        <v>*</v>
      </c>
      <c r="N2964" s="257" t="str">
        <f>IF(SP_SUL!K2986="","*",SP_SUL!K2986)</f>
        <v>*</v>
      </c>
      <c r="O2964" s="257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2" t="str">
        <f>IF(SP_SUL!N2987="","*",SP_SUL!N2987)</f>
        <v>*</v>
      </c>
      <c r="M2965" s="150" t="str">
        <f>IF(SP_SUL!J2987="","*",SP_SUL!J2987)</f>
        <v>*</v>
      </c>
      <c r="N2965" s="258" t="str">
        <f>IF(SP_SUL!K2987="","*",SP_SUL!K2987)</f>
        <v>*</v>
      </c>
      <c r="O2965" s="258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2" t="str">
        <f>IF(SP_SUL!N2988="","*",SP_SUL!N2988)</f>
        <v>*</v>
      </c>
      <c r="M2966" s="150" t="str">
        <f>IF(SP_SUL!J2988="","*",SP_SUL!J2988)</f>
        <v>*</v>
      </c>
      <c r="N2966" s="258" t="str">
        <f>IF(SP_SUL!K2988="","*",SP_SUL!K2988)</f>
        <v>*</v>
      </c>
      <c r="O2966" s="258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8" t="str">
        <f>IF(SP_SUL!N2989="","*",SP_SUL!N2989)</f>
        <v>*</v>
      </c>
      <c r="M2967" s="111" t="str">
        <f>IF(SP_SUL!J2989="","*",SP_SUL!J2989)</f>
        <v>*</v>
      </c>
      <c r="N2967" s="257" t="str">
        <f>IF(SP_SUL!K2989="","*",SP_SUL!K2989)</f>
        <v>*</v>
      </c>
      <c r="O2967" s="257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2" t="str">
        <f>IF(SP_SUL!N2990="","*",SP_SUL!N2990)</f>
        <v>*</v>
      </c>
      <c r="M2968" s="150" t="str">
        <f>IF(SP_SUL!J2990="","*",SP_SUL!J2990)</f>
        <v>*</v>
      </c>
      <c r="N2968" s="258" t="str">
        <f>IF(SP_SUL!K2990="","*",SP_SUL!K2990)</f>
        <v>*</v>
      </c>
      <c r="O2968" s="258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2" t="str">
        <f>IF(SP_SUL!N2991="","*",SP_SUL!N2991)</f>
        <v>*</v>
      </c>
      <c r="M2969" s="150" t="str">
        <f>IF(SP_SUL!J2991="","*",SP_SUL!J2991)</f>
        <v>*</v>
      </c>
      <c r="N2969" s="258" t="str">
        <f>IF(SP_SUL!K2991="","*",SP_SUL!K2991)</f>
        <v>*</v>
      </c>
      <c r="O2969" s="258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8" t="str">
        <f>IF(SP_SUL!N2992="","*",SP_SUL!N2992)</f>
        <v>*</v>
      </c>
      <c r="M2970" s="111" t="str">
        <f>IF(SP_SUL!J2992="","*",SP_SUL!J2992)</f>
        <v>*</v>
      </c>
      <c r="N2970" s="257" t="str">
        <f>IF(SP_SUL!K2992="","*",SP_SUL!K2992)</f>
        <v>*</v>
      </c>
      <c r="O2970" s="257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2" t="str">
        <f>IF(SP_SUL!N2993="","*",SP_SUL!N2993)</f>
        <v>*</v>
      </c>
      <c r="M2971" s="150" t="str">
        <f>IF(SP_SUL!J2993="","*",SP_SUL!J2993)</f>
        <v>*</v>
      </c>
      <c r="N2971" s="258" t="str">
        <f>IF(SP_SUL!K2993="","*",SP_SUL!K2993)</f>
        <v>*</v>
      </c>
      <c r="O2971" s="258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2" t="str">
        <f>IF(SP_SUL!N2994="","*",SP_SUL!N2994)</f>
        <v>*</v>
      </c>
      <c r="M2972" s="150" t="str">
        <f>IF(SP_SUL!J2994="","*",SP_SUL!J2994)</f>
        <v>*</v>
      </c>
      <c r="N2972" s="258" t="str">
        <f>IF(SP_SUL!K2994="","*",SP_SUL!K2994)</f>
        <v>*</v>
      </c>
      <c r="O2972" s="258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8" t="str">
        <f>IF(SP_SUL!N2995="","*",SP_SUL!N2995)</f>
        <v>*</v>
      </c>
      <c r="M2973" s="111" t="str">
        <f>IF(SP_SUL!J2995="","*",SP_SUL!J2995)</f>
        <v>*</v>
      </c>
      <c r="N2973" s="257" t="str">
        <f>IF(SP_SUL!K2995="","*",SP_SUL!K2995)</f>
        <v>*</v>
      </c>
      <c r="O2973" s="257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2" t="str">
        <f>IF(SP_SUL!N2996="","*",SP_SUL!N2996)</f>
        <v>*</v>
      </c>
      <c r="M2974" s="150" t="str">
        <f>IF(SP_SUL!J2996="","*",SP_SUL!J2996)</f>
        <v>*</v>
      </c>
      <c r="N2974" s="258" t="str">
        <f>IF(SP_SUL!K2996="","*",SP_SUL!K2996)</f>
        <v>*</v>
      </c>
      <c r="O2974" s="258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2" t="str">
        <f>IF(SP_SUL!N2997="","*",SP_SUL!N2997)</f>
        <v>*</v>
      </c>
      <c r="M2975" s="150" t="str">
        <f>IF(SP_SUL!J2997="","*",SP_SUL!J2997)</f>
        <v>*</v>
      </c>
      <c r="N2975" s="258" t="str">
        <f>IF(SP_SUL!K2997="","*",SP_SUL!K2997)</f>
        <v>*</v>
      </c>
      <c r="O2975" s="258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8" t="str">
        <f>IF(SP_SUL!N2998="","*",SP_SUL!N2998)</f>
        <v>*</v>
      </c>
      <c r="M2976" s="111" t="str">
        <f>IF(SP_SUL!J2998="","*",SP_SUL!J2998)</f>
        <v>*</v>
      </c>
      <c r="N2976" s="257" t="str">
        <f>IF(SP_SUL!K2998="","*",SP_SUL!K2998)</f>
        <v>*</v>
      </c>
      <c r="O2976" s="257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2" t="str">
        <f>IF(SP_SUL!N2999="","*",SP_SUL!N2999)</f>
        <v>*</v>
      </c>
      <c r="M2977" s="150" t="str">
        <f>IF(SP_SUL!J2999="","*",SP_SUL!J2999)</f>
        <v>*</v>
      </c>
      <c r="N2977" s="258" t="str">
        <f>IF(SP_SUL!K2999="","*",SP_SUL!K2999)</f>
        <v>*</v>
      </c>
      <c r="O2977" s="258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2" t="str">
        <f>IF(SP_SUL!N3000="","*",SP_SUL!N3000)</f>
        <v>*</v>
      </c>
      <c r="M2978" s="150" t="str">
        <f>IF(SP_SUL!J3000="","*",SP_SUL!J3000)</f>
        <v>*</v>
      </c>
      <c r="N2978" s="258" t="str">
        <f>IF(SP_SUL!K3000="","*",SP_SUL!K3000)</f>
        <v>*</v>
      </c>
      <c r="O2978" s="258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8" t="str">
        <f>IF(SP_SUL!N3001="","*",SP_SUL!N3001)</f>
        <v>*</v>
      </c>
      <c r="M2979" s="111" t="str">
        <f>IF(SP_SUL!J3001="","*",SP_SUL!J3001)</f>
        <v>*</v>
      </c>
      <c r="N2979" s="257" t="str">
        <f>IF(SP_SUL!K3001="","*",SP_SUL!K3001)</f>
        <v>*</v>
      </c>
      <c r="O2979" s="257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2" t="str">
        <f>IF(SP_SUL!N3002="","*",SP_SUL!N3002)</f>
        <v>*</v>
      </c>
      <c r="M2980" s="150" t="str">
        <f>IF(SP_SUL!J3002="","*",SP_SUL!J3002)</f>
        <v>*</v>
      </c>
      <c r="N2980" s="258" t="str">
        <f>IF(SP_SUL!K3002="","*",SP_SUL!K3002)</f>
        <v>*</v>
      </c>
      <c r="O2980" s="258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2" t="str">
        <f>IF(SP_SUL!N3003="","*",SP_SUL!N3003)</f>
        <v>*</v>
      </c>
      <c r="M2981" s="150" t="str">
        <f>IF(SP_SUL!J3003="","*",SP_SUL!J3003)</f>
        <v>*</v>
      </c>
      <c r="N2981" s="258" t="str">
        <f>IF(SP_SUL!K3003="","*",SP_SUL!K3003)</f>
        <v>*</v>
      </c>
      <c r="O2981" s="258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8" t="str">
        <f>IF(SP_SUL!N3004="","*",SP_SUL!N3004)</f>
        <v>*</v>
      </c>
      <c r="M2982" s="111" t="str">
        <f>IF(SP_SUL!J3004="","*",SP_SUL!J3004)</f>
        <v>*</v>
      </c>
      <c r="N2982" s="257" t="str">
        <f>IF(SP_SUL!K3004="","*",SP_SUL!K3004)</f>
        <v>*</v>
      </c>
      <c r="O2982" s="257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2" t="str">
        <f>IF(SP_SUL!N3005="","*",SP_SUL!N3005)</f>
        <v>*</v>
      </c>
      <c r="M2983" s="150" t="str">
        <f>IF(SP_SUL!J3005="","*",SP_SUL!J3005)</f>
        <v>*</v>
      </c>
      <c r="N2983" s="258" t="str">
        <f>IF(SP_SUL!K3005="","*",SP_SUL!K3005)</f>
        <v>*</v>
      </c>
      <c r="O2983" s="258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2" t="str">
        <f>IF(SP_SUL!N3006="","*",SP_SUL!N3006)</f>
        <v>*</v>
      </c>
      <c r="M2984" s="150" t="str">
        <f>IF(SP_SUL!J3006="","*",SP_SUL!J3006)</f>
        <v>*</v>
      </c>
      <c r="N2984" s="258" t="str">
        <f>IF(SP_SUL!K3006="","*",SP_SUL!K3006)</f>
        <v>*</v>
      </c>
      <c r="O2984" s="258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8" t="str">
        <f>IF(SP_SUL!N3007="","*",SP_SUL!N3007)</f>
        <v>*</v>
      </c>
      <c r="M2985" s="111" t="str">
        <f>IF(SP_SUL!J3007="","*",SP_SUL!J3007)</f>
        <v>*</v>
      </c>
      <c r="N2985" s="257" t="str">
        <f>IF(SP_SUL!K3007="","*",SP_SUL!K3007)</f>
        <v>*</v>
      </c>
      <c r="O2985" s="257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2" t="str">
        <f>IF(SP_SUL!N3008="","*",SP_SUL!N3008)</f>
        <v>*</v>
      </c>
      <c r="M2986" s="150" t="str">
        <f>IF(SP_SUL!J3008="","*",SP_SUL!J3008)</f>
        <v>*</v>
      </c>
      <c r="N2986" s="258" t="str">
        <f>IF(SP_SUL!K3008="","*",SP_SUL!K3008)</f>
        <v>*</v>
      </c>
      <c r="O2986" s="258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2" t="str">
        <f>IF(SP_SUL!N3009="","*",SP_SUL!N3009)</f>
        <v>*</v>
      </c>
      <c r="M2987" s="150" t="str">
        <f>IF(SP_SUL!J3009="","*",SP_SUL!J3009)</f>
        <v>*</v>
      </c>
      <c r="N2987" s="258" t="str">
        <f>IF(SP_SUL!K3009="","*",SP_SUL!K3009)</f>
        <v>*</v>
      </c>
      <c r="O2987" s="258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8" t="str">
        <f>IF(SP_SUL!N3010="","*",SP_SUL!N3010)</f>
        <v>*</v>
      </c>
      <c r="M2988" s="111" t="str">
        <f>IF(SP_SUL!J3010="","*",SP_SUL!J3010)</f>
        <v>*</v>
      </c>
      <c r="N2988" s="257" t="str">
        <f>IF(SP_SUL!K3010="","*",SP_SUL!K3010)</f>
        <v>*</v>
      </c>
      <c r="O2988" s="257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2" t="str">
        <f>IF(SP_SUL!N3011="","*",SP_SUL!N3011)</f>
        <v>*</v>
      </c>
      <c r="M2989" s="150" t="str">
        <f>IF(SP_SUL!J3011="","*",SP_SUL!J3011)</f>
        <v>*</v>
      </c>
      <c r="N2989" s="258" t="str">
        <f>IF(SP_SUL!K3011="","*",SP_SUL!K3011)</f>
        <v>*</v>
      </c>
      <c r="O2989" s="258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2" t="str">
        <f>IF(SP_SUL!N3012="","*",SP_SUL!N3012)</f>
        <v>*</v>
      </c>
      <c r="M2990" s="150" t="str">
        <f>IF(SP_SUL!J3012="","*",SP_SUL!J3012)</f>
        <v>*</v>
      </c>
      <c r="N2990" s="258" t="str">
        <f>IF(SP_SUL!K3012="","*",SP_SUL!K3012)</f>
        <v>*</v>
      </c>
      <c r="O2990" s="258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8" t="str">
        <f>IF(SP_SUL!N3013="","*",SP_SUL!N3013)</f>
        <v>*</v>
      </c>
      <c r="M2991" s="111" t="str">
        <f>IF(SP_SUL!J3013="","*",SP_SUL!J3013)</f>
        <v>*</v>
      </c>
      <c r="N2991" s="257" t="str">
        <f>IF(SP_SUL!K3013="","*",SP_SUL!K3013)</f>
        <v>*</v>
      </c>
      <c r="O2991" s="257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2" t="str">
        <f>IF(SP_SUL!N3014="","*",SP_SUL!N3014)</f>
        <v>*</v>
      </c>
      <c r="M2992" s="150" t="str">
        <f>IF(SP_SUL!J3014="","*",SP_SUL!J3014)</f>
        <v>*</v>
      </c>
      <c r="N2992" s="258" t="str">
        <f>IF(SP_SUL!K3014="","*",SP_SUL!K3014)</f>
        <v>*</v>
      </c>
      <c r="O2992" s="258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2" t="str">
        <f>IF(SP_SUL!N3015="","*",SP_SUL!N3015)</f>
        <v>*</v>
      </c>
      <c r="M2993" s="150" t="str">
        <f>IF(SP_SUL!J3015="","*",SP_SUL!J3015)</f>
        <v>*</v>
      </c>
      <c r="N2993" s="258" t="str">
        <f>IF(SP_SUL!K3015="","*",SP_SUL!K3015)</f>
        <v>*</v>
      </c>
      <c r="O2993" s="258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8" t="str">
        <f>IF(SP_SUL!N3016="","*",SP_SUL!N3016)</f>
        <v>*</v>
      </c>
      <c r="M2994" s="111" t="str">
        <f>IF(SP_SUL!J3016="","*",SP_SUL!J3016)</f>
        <v>*</v>
      </c>
      <c r="N2994" s="257" t="str">
        <f>IF(SP_SUL!K3016="","*",SP_SUL!K3016)</f>
        <v>*</v>
      </c>
      <c r="O2994" s="257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2" t="str">
        <f>IF(SP_SUL!N3017="","*",SP_SUL!N3017)</f>
        <v>*</v>
      </c>
      <c r="M2995" s="150" t="str">
        <f>IF(SP_SUL!J3017="","*",SP_SUL!J3017)</f>
        <v>*</v>
      </c>
      <c r="N2995" s="258" t="str">
        <f>IF(SP_SUL!K3017="","*",SP_SUL!K3017)</f>
        <v>*</v>
      </c>
      <c r="O2995" s="258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2" t="str">
        <f>IF(SP_SUL!N3018="","*",SP_SUL!N3018)</f>
        <v>*</v>
      </c>
      <c r="M2996" s="150" t="str">
        <f>IF(SP_SUL!J3018="","*",SP_SUL!J3018)</f>
        <v>*</v>
      </c>
      <c r="N2996" s="258" t="str">
        <f>IF(SP_SUL!K3018="","*",SP_SUL!K3018)</f>
        <v>*</v>
      </c>
      <c r="O2996" s="258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8" t="str">
        <f>IF(SP_SUL!N3019="","*",SP_SUL!N3019)</f>
        <v>*</v>
      </c>
      <c r="M2997" s="111" t="str">
        <f>IF(SP_SUL!J3019="","*",SP_SUL!J3019)</f>
        <v>*</v>
      </c>
      <c r="N2997" s="257" t="str">
        <f>IF(SP_SUL!K3019="","*",SP_SUL!K3019)</f>
        <v>*</v>
      </c>
      <c r="O2997" s="257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2" t="str">
        <f>IF(SP_SUL!N3020="","*",SP_SUL!N3020)</f>
        <v>*</v>
      </c>
      <c r="M2998" s="150" t="str">
        <f>IF(SP_SUL!J3020="","*",SP_SUL!J3020)</f>
        <v>*</v>
      </c>
      <c r="N2998" s="258" t="str">
        <f>IF(SP_SUL!K3020="","*",SP_SUL!K3020)</f>
        <v>*</v>
      </c>
      <c r="O2998" s="258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2" t="str">
        <f>IF(SP_SUL!N3021="","*",SP_SUL!N3021)</f>
        <v>*</v>
      </c>
      <c r="M2999" s="150" t="str">
        <f>IF(SP_SUL!J3021="","*",SP_SUL!J3021)</f>
        <v>*</v>
      </c>
      <c r="N2999" s="258" t="str">
        <f>IF(SP_SUL!K3021="","*",SP_SUL!K3021)</f>
        <v>*</v>
      </c>
      <c r="O2999" s="258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8" t="str">
        <f>IF(SP_SUL!N3022="","*",SP_SUL!N3022)</f>
        <v>*</v>
      </c>
      <c r="M3000" s="111" t="str">
        <f>IF(SP_SUL!J3022="","*",SP_SUL!J3022)</f>
        <v>*</v>
      </c>
      <c r="N3000" s="257" t="str">
        <f>IF(SP_SUL!K3022="","*",SP_SUL!K3022)</f>
        <v>*</v>
      </c>
      <c r="O3000" s="257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1985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1986</v>
      </c>
      <c r="C2" s="96" t="s">
        <v>860</v>
      </c>
      <c r="D2" s="96" t="s">
        <v>862</v>
      </c>
      <c r="E2" s="96" t="s">
        <v>1987</v>
      </c>
      <c r="F2" s="96" t="s">
        <v>1988</v>
      </c>
      <c r="G2" s="96" t="s">
        <v>1989</v>
      </c>
      <c r="H2" s="96" t="s">
        <v>1990</v>
      </c>
      <c r="I2" s="96" t="s">
        <v>1991</v>
      </c>
      <c r="J2" s="96" t="s">
        <v>1992</v>
      </c>
      <c r="K2" s="131" t="s">
        <v>1993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FIXO</v>
      </c>
      <c r="I659" s="121" t="str">
        <f>IF(SP_SUL!AC661="","*",SP_SUL!AC661)</f>
        <v>-</v>
      </c>
      <c r="J659" s="122" t="str">
        <f>IF(SP_SUL!AA661="","*",SP_SUL!AA661)</f>
        <v>1 COTONA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*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*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*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*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*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*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*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*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*</v>
      </c>
      <c r="C678" s="121" t="str">
        <f>IF(SP_SUL!B681="","*",SP_SUL!B681)</f>
        <v>*</v>
      </c>
      <c r="D678" s="121" t="str">
        <f>IF(SP_SUL!D681="","*",SP_SUL!D681)</f>
        <v>*</v>
      </c>
      <c r="E678" s="121" t="str">
        <f>IF(SP_SUL!H681="","*",SP_SUL!H681)</f>
        <v>*</v>
      </c>
      <c r="F678" s="137" t="str">
        <f>IF(SP_SUL!M681="","*",SP_SUL!M681)</f>
        <v>-</v>
      </c>
      <c r="G678" s="121" t="str">
        <f>IF(SP_SUL!I681="","*",SP_SUL!I681)</f>
        <v>*</v>
      </c>
      <c r="H678" s="121" t="str">
        <f>IF(SP_SUL!AB681="","*",SP_SUL!AB681)</f>
        <v>-</v>
      </c>
      <c r="I678" s="121" t="str">
        <f>IF(SP_SUL!AC681="","*",SP_SUL!AC681)</f>
        <v>-</v>
      </c>
      <c r="J678" s="122" t="str">
        <f>IF(SP_SUL!AA681="","*",SP_SUL!AA681)</f>
        <v>-</v>
      </c>
      <c r="K678" s="134" t="str">
        <f>IF(SP_SUL!AD681="","*",SP_SUL!AD681)</f>
        <v>-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2025-12-30T16:05:28Z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