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17" documentId="120_S{118792C3-22EF-5104-A093-F22BFE3913F3}" xr6:coauthVersionLast="47" xr6:coauthVersionMax="47" xr10:uidLastSave="{E9118172-7124-4CE1-9A57-EE8072C7EE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F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/>
  <c r="G647" i="10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/>
  <c r="G660" i="10" s="1"/>
  <c r="M660" i="1" a="1"/>
  <c r="M660" i="1" s="1"/>
  <c r="G661" i="10" s="1"/>
  <c r="M661" i="1" a="1"/>
  <c r="M661" i="1"/>
  <c r="G662" i="10" s="1"/>
  <c r="M662" i="1" a="1"/>
  <c r="M662" i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/>
  <c r="G669" i="10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/>
  <c r="G721" i="10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6" i="1"/>
  <c r="AM647" i="1"/>
  <c r="AM649" i="1"/>
  <c r="AM650" i="1"/>
  <c r="AM653" i="1"/>
  <c r="AM655" i="1"/>
  <c r="AM659" i="1"/>
  <c r="AM661" i="1"/>
  <c r="AM662" i="1"/>
  <c r="AM668" i="1"/>
  <c r="AM671" i="1"/>
  <c r="AM674" i="1"/>
  <c r="AM676" i="1"/>
  <c r="AM677" i="1"/>
  <c r="AM685" i="1"/>
  <c r="AM688" i="1"/>
  <c r="AM689" i="1"/>
  <c r="AM691" i="1"/>
  <c r="AM694" i="1"/>
  <c r="AM697" i="1"/>
  <c r="AM700" i="1"/>
  <c r="AM701" i="1"/>
  <c r="AM703" i="1"/>
  <c r="AM706" i="1"/>
  <c r="AM709" i="1"/>
  <c r="AM712" i="1"/>
  <c r="AM715" i="1"/>
  <c r="AM718" i="1"/>
  <c r="AM719" i="1"/>
  <c r="AM720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8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2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" i="10" l="1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9" i="10"/>
  <c r="N739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1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N669" i="10"/>
  <c r="L663" i="10"/>
  <c r="N663" i="10"/>
  <c r="L662" i="10"/>
  <c r="N662" i="10"/>
  <c r="L660" i="10"/>
  <c r="N660" i="10"/>
  <c r="L656" i="10"/>
  <c r="N656" i="10"/>
  <c r="L654" i="10"/>
  <c r="N654" i="10"/>
  <c r="L651" i="10"/>
  <c r="N651" i="10"/>
  <c r="L650" i="10"/>
  <c r="N650" i="10"/>
  <c r="L648" i="10"/>
  <c r="N648" i="10"/>
  <c r="L647" i="10"/>
  <c r="N647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<sst xmlns="http://schemas.openxmlformats.org/spreadsheetml/2006/main" count="4764" uniqueCount="1235">
  <si>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</si>
  <si>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</si>
  <si>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</si>
  <si>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</si>
  <si>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</si>
  <si>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</si>
  <si>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</si>
  <si>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</si>
  <si>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</si>
  <si>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</si>
  <si>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</si>
  <si>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</si>
  <si>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</si>
  <si>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</si>
  <si>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</si>
  <si>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</si>
  <si>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</si>
  <si>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</si>
  <si>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</si>
  <si>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</si>
  <si>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</si>
  <si>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</si>
  <si>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</si>
  <si>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</si>
  <si>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</si>
  <si>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</si>
  <si>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</si>
  <si>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</si>
  <si>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</si>
  <si>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</si>
  <si>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</si>
  <si>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</si>
  <si>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</si>
  <si>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</si>
  <si>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</si>
  <si>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</si>
  <si>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</si>
  <si>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</si>
  <si>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</si>
  <si>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</si>
  <si>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</si>
  <si>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</si>
  <si>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</si>
  <si>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</si>
  <si>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</si>
  <si>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</si>
  <si>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</si>
  <si>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</si>
  <si>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</si>
  <si>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</si>
  <si>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</si>
  <si>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</si>
  <si>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</si>
  <si>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</si>
  <si>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</si>
  <si>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</si>
  <si>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</si>
  <si>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</si>
  <si>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</si>
  <si>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</si>
  <si>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</si>
  <si>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</si>
  <si>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</si>
  <si>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</si>
  <si>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</si>
  <si>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</si>
  <si>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</si>
  <si>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</si>
  <si>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</si>
  <si>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</si>
  <si>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</si>
  <si>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</si>
  <si>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</si>
  <si>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</si>
  <si>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</si>
  <si>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</si>
  <si>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</si>
  <si>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</si>
  <si>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</si>
  <si>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</si>
  <si>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</si>
  <si>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</si>
  <si>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</si>
  <si>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</si>
  <si>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</si>
  <si>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</si>
  <si>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</si>
  <si>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</si>
  <si>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</si>
  <si>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</si>
  <si>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</si>
  <si>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</si>
  <si>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</si>
  <si>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</si>
  <si>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</si>
  <si>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</si>
  <si>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</si>
  <si>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</si>
  <si>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</si>
  <si>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</si>
  <si>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</si>
  <si>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</si>
  <si>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</si>
  <si>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</si>
  <si>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</si>
  <si>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</si>
  <si>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</si>
  <si>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</si>
  <si>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</si>
  <si>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</si>
  <si>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</si>
  <si>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</si>
  <si>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</si>
  <si>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</si>
  <si>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</si>
  <si>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</si>
  <si>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</si>
  <si>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</si>
  <si>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</si>
  <si>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</si>
  <si>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</si>
  <si>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</si>
  <si>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</si>
  <si>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</si>
  <si>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</si>
  <si>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</si>
  <si>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</si>
  <si>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</si>
  <si>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</si>
  <si>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</si>
  <si>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</si>
  <si>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</si>
  <si>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</si>
  <si>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</si>
  <si>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</si>
  <si>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</si>
  <si>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</si>
  <si>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</si>
  <si>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</si>
  <si>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</si>
  <si>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</si>
  <si>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</si>
  <si>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</si>
  <si>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</si>
  <si>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</si>
  <si>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</si>
  <si>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</si>
  <si>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</si>
  <si>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</si>
  <si>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</si>
  <si>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</si>
  <si>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</si>
  <si>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</si>
  <si>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</si>
  <si>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</si>
  <si>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</si>
  <si>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</si>
  <si>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</si>
  <si>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</si>
  <si>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</si>
  <si>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</si>
  <si>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</si>
  <si>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</si>
  <si>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</si>
  <si>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</si>
  <si>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</si>
  <si>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</si>
  <si>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</si>
  <si>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</si>
  <si>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</si>
  <si>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</si>
  <si>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</si>
  <si>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</si>
  <si>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</si>
  <si>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</si>
  <si>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</si>
  <si>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</si>
  <si>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</si>
  <si>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</si>
  <si>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</si>
  <si>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</si>
  <si>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</si>
  <si>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</si>
  <si>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</si>
  <si>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</si>
  <si>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</si>
  <si>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</si>
  <si>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</si>
  <si>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</si>
  <si>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</si>
  <si>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</si>
  <si>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</si>
  <si>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</si>
  <si>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</si>
  <si>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</si>
  <si>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</si>
  <si>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</si>
  <si>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</si>
  <si>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</si>
  <si>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</si>
  <si>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</si>
  <si>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</si>
  <si>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</si>
  <si>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</si>
  <si>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</si>
  <si>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</si>
  <si>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</si>
  <si>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</si>
  <si>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</si>
  <si>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</si>
  <si>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</si>
  <si>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</si>
  <si>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</si>
  <si>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</si>
  <si>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</si>
  <si>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</si>
  <si>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</si>
  <si>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</si>
  <si>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</si>
  <si>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</si>
  <si>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</si>
  <si>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</si>
  <si>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</si>
  <si>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</si>
  <si>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</si>
  <si>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</si>
  <si>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</si>
  <si>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</si>
  <si>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</si>
  <si>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</si>
  <si>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</si>
  <si>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</si>
  <si>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</si>
  <si>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</si>
  <si>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</si>
  <si>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</si>
  <si>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</si>
  <si>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</si>
  <si>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</si>
  <si>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</si>
  <si>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</si>
  <si>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</si>
  <si>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</si>
  <si>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</si>
  <si>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</si>
  <si>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</si>
  <si>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</si>
  <si>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</si>
  <si>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</si>
  <si>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</si>
  <si>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</si>
  <si>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</si>
  <si>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</si>
  <si>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</si>
  <si>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</si>
  <si>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</si>
  <si>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</si>
  <si>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</si>
  <si>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</si>
  <si>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</si>
  <si>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</si>
  <si>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</si>
  <si>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</si>
  <si>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</si>
  <si>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</si>
  <si>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</si>
  <si>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</si>
  <si>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</si>
  <si>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</si>
  <si>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</si>
  <si>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</si>
  <si>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</si>
  <si>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</si>
  <si>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</si>
  <si>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</si>
  <si>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</si>
  <si>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</si>
  <si>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</si>
  <si>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</si>
  <si>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</si>
  <si>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</si>
  <si>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</si>
  <si>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</si>
  <si>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</si>
  <si>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</si>
  <si>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</si>
  <si>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</si>
  <si>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</si>
  <si>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</si>
  <si>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</si>
  <si>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</si>
  <si>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</si>
  <si>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</si>
  <si>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</si>
  <si>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</si>
  <si>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</si>
  <si>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</si>
  <si>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</si>
  <si>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</si>
  <si>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</si>
  <si>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</si>
  <si>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</si>
  <si>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</si>
  <si>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</si>
  <si>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</si>
  <si>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</si>
  <si>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</si>
  <si>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</si>
  <si>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</si>
  <si>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</si>
  <si>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</si>
  <si>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</si>
  <si>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</si>
  <si>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</si>
  <si>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</si>
  <si>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</si>
  <si>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</si>
  <si>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</si>
  <si>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</si>
  <si>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</si>
  <si>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</si>
  <si>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</si>
  <si>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</si>
  <si>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</si>
  <si>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</si>
  <si>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</si>
  <si>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</si>
  <si>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</si>
  <si>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</si>
  <si>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</si>
  <si>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</si>
  <si>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</si>
  <si>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</si>
  <si>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</si>
  <si>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</si>
  <si>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</si>
  <si>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</si>
  <si>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</si>
  <si>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</si>
  <si>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</si>
  <si>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</si>
  <si>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</si>
  <si>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</si>
  <si>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</si>
  <si>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</si>
  <si>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</si>
  <si>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</si>
  <si>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</si>
  <si>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</si>
  <si>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</si>
  <si>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</si>
  <si>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</si>
  <si>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</si>
  <si>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</si>
  <si>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</si>
  <si>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</si>
  <si>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</si>
  <si>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</si>
  <si>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</si>
  <si>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</si>
  <si>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</si>
  <si>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</si>
  <si>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</si>
  <si>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</si>
  <si>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</si>
  <si>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</si>
  <si>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</si>
  <si>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</si>
  <si>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</si>
  <si>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</si>
  <si>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</si>
  <si>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</si>
  <si>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</si>
  <si>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</si>
  <si>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</si>
  <si>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</si>
  <si>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</si>
  <si>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</si>
  <si>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</si>
  <si>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</si>
  <si>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</si>
  <si>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</si>
  <si>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</si>
  <si>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</si>
  <si>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</si>
  <si>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</si>
  <si>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</si>
  <si>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</si>
  <si>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</si>
  <si>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</si>
  <si>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</si>
  <si>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</si>
  <si>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</si>
  <si>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</si>
  <si>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</si>
  <si>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</si>
  <si>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</si>
  <si>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</si>
  <si>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</si>
  <si>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</si>
  <si>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</si>
  <si>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</si>
  <si>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</si>
  <si>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</si>
  <si>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</si>
  <si>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</si>
  <si>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</si>
  <si>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</si>
  <si>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</si>
  <si>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</si>
  <si>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</si>
  <si>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</si>
  <si>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</si>
  <si>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</si>
  <si>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</si>
  <si>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</si>
  <si>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</si>
  <si>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</si>
  <si>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</si>
  <si>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</si>
  <si>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</si>
  <si>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</si>
  <si>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</si>
  <si>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</si>
  <si>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</si>
  <si>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</si>
  <si>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</si>
  <si>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</si>
  <si>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</si>
  <si>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</si>
  <si>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</si>
  <si>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</si>
  <si>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</si>
  <si>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</si>
  <si>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</si>
  <si>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</si>
  <si>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</si>
  <si>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</si>
  <si>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</si>
  <si>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</si>
  <si>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</si>
  <si>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</si>
  <si>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</si>
  <si>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</si>
  <si>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</si>
  <si>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</si>
  <si>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</si>
  <si>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</si>
  <si>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</si>
  <si>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</si>
  <si>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</si>
  <si>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</si>
  <si>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</si>
  <si>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</si>
  <si>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</si>
  <si>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</si>
  <si>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</si>
  <si>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</si>
  <si>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</si>
  <si>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</si>
  <si>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</si>
  <si>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</si>
  <si>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</si>
  <si>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</si>
  <si>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</si>
  <si>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</si>
  <si>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</si>
  <si>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</si>
  <si>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</si>
  <si>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</si>
  <si>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</si>
  <si>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</si>
  <si>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</si>
  <si>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</si>
  <si>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</si>
  <si>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</si>
  <si>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</si>
  <si>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</si>
  <si>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</si>
  <si>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</si>
  <si>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</si>
  <si>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</si>
  <si>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</si>
  <si>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</si>
  <si>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</si>
  <si>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</si>
  <si>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</si>
  <si>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</si>
  <si>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</si>
  <si>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</si>
  <si>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</si>
  <si>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</si>
  <si>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</si>
  <si>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</si>
  <si>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</si>
  <si>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</si>
  <si>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</si>
  <si>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</si>
  <si>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</si>
  <si>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</si>
  <si>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</si>
  <si>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</si>
  <si>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</si>
  <si>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</si>
  <si>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</si>
  <si>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</si>
  <si>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</si>
  <si>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</si>
  <si>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</si>
  <si>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</si>
  <si>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</si>
  <si>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</si>
  <si>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</si>
  <si>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</si>
  <si>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</si>
  <si>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</si>
  <si>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</si>
  <si>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</si>
  <si>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</si>
  <si>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</si>
  <si>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</si>
  <si>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</si>
  <si>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</si>
  <si>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</si>
  <si>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</si>
  <si>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</si>
  <si>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</si>
  <si>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</si>
  <si>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</si>
  <si>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</si>
  <si>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</si>
  <si>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</si>
  <si>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</si>
  <si>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</si>
  <si>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</si>
  <si>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</si>
  <si>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</si>
  <si>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</si>
  <si>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</si>
  <si>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</si>
  <si>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</si>
  <si>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</si>
  <si>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</si>
  <si>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</si>
  <si>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</si>
  <si>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</si>
  <si>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</si>
  <si>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</si>
  <si>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</si>
  <si>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</si>
  <si>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</si>
  <si>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</si>
  <si>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</si>
  <si>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</si>
  <si>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</si>
  <si>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</si>
  <si>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</si>
  <si>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</si>
  <si>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</si>
  <si>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</si>
  <si>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</si>
  <si>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</si>
  <si>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</si>
  <si>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</si>
  <si>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</si>
  <si>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</si>
  <si>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</si>
  <si>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</si>
  <si>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</si>
  <si>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</si>
  <si>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</si>
  <si>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</si>
  <si>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</si>
  <si>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</si>
  <si>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</si>
  <si>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</si>
  <si>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</si>
  <si>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</si>
  <si>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</si>
  <si>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</si>
  <si>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</si>
  <si>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</si>
  <si>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</si>
  <si>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</si>
  <si>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</si>
  <si>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</si>
  <si>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</si>
  <si>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</si>
  <si>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</si>
  <si>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</si>
  <si>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</si>
  <si>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</si>
  <si>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</si>
  <si>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</si>
  <si>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</si>
  <si>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</si>
  <si>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</si>
  <si>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</si>
  <si>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</si>
  <si>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</si>
  <si>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</si>
  <si>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</si>
  <si>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</si>
  <si>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</si>
  <si>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</si>
  <si>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</si>
  <si>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</si>
  <si>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</si>
  <si>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</si>
  <si>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</si>
  <si>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</si>
  <si>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</si>
  <si>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</si>
  <si>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</si>
  <si>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</si>
  <si>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</si>
  <si>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</si>
  <si>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</si>
  <si>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</si>
  <si>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</si>
  <si>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</si>
  <si>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</si>
  <si>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</si>
  <si>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</si>
  <si>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</si>
  <si>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</si>
  <si>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</si>
  <si>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</si>
  <si>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</si>
  <si>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</si>
  <si>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</si>
  <si>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</si>
  <si>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</si>
  <si>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</si>
  <si>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</si>
  <si>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</si>
  <si>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</si>
  <si>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</si>
  <si>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</si>
  <si>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</si>
  <si>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</si>
  <si>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</si>
  <si>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</si>
  <si>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</si>
  <si>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</si>
  <si>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</si>
  <si>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</si>
  <si>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</si>
  <si>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</si>
  <si>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</si>
  <si>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</si>
  <si>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</si>
  <si>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</si>
  <si>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</si>
  <si>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</si>
  <si>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</si>
  <si>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</si>
  <si>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</si>
  <si>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</si>
  <si>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</si>
  <si>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</si>
  <si>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</si>
  <si>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</si>
  <si>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</si>
  <si>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</si>
  <si>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</si>
  <si>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</si>
  <si>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</si>
  <si>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</si>
  <si>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</si>
  <si>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</si>
  <si>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</si>
  <si>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</si>
  <si>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</si>
  <si>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</si>
  <si>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</si>
  <si>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</si>
  <si>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</si>
  <si>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</si>
  <si>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</si>
  <si>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</si>
  <si>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</si>
  <si>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</si>
  <si>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</si>
  <si>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</si>
  <si>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</si>
  <si>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</si>
  <si>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</si>
  <si>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</si>
  <si>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</si>
  <si>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</si>
  <si>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</si>
  <si>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</si>
  <si>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</si>
  <si>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</si>
  <si>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</si>
  <si>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</si>
  <si>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</si>
  <si>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</si>
  <si>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</si>
  <si>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</si>
  <si>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</si>
  <si>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</si>
  <si>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</si>
  <si>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</si>
  <si>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</si>
  <si>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</si>
  <si>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</si>
  <si>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</si>
  <si>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</si>
  <si>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</si>
  <si>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</si>
  <si>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</si>
  <si>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</si>
  <si>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</si>
  <si>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</si>
  <si>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</si>
  <si>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</si>
  <si>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</si>
  <si>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</si>
  <si>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</si>
  <si>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</si>
  <si>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</si>
  <si>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</si>
  <si>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</si>
  <si>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</si>
  <si>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</si>
  <si>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</si>
  <si>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</si>
  <si>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</si>
  <si>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</si>
  <si>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</si>
  <si>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</si>
  <si>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</si>
  <si>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</si>
  <si>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</si>
  <si>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</si>
  <si>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</si>
  <si>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</si>
  <si>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</si>
  <si>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</si>
  <si>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</si>
  <si>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</si>
  <si>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</si>
  <si>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</si>
  <si>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</si>
  <si>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</si>
  <si>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</si>
  <si>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</si>
  <si>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</si>
  <si>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</si>
  <si>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</si>
  <si>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</si>
  <si>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</si>
  <si>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</si>
  <si>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</si>
  <si>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</si>
  <si>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</si>
  <si>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</si>
  <si>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</si>
  <si>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</si>
  <si>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</si>
  <si>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</si>
  <si>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</si>
  <si>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</si>
  <si>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</si>
  <si>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</si>
  <si>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</si>
  <si>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</si>
  <si>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</si>
  <si>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</si>
  <si>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</si>
  <si>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</si>
  <si>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</si>
  <si>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</si>
  <si>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</si>
  <si>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</si>
  <si>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</si>
  <si>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</si>
  <si>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</si>
  <si>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</si>
  <si>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</si>
  <si>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</si>
  <si>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</si>
  <si>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</si>
  <si>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</si>
  <si>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</si>
  <si>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</si>
  <si>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</si>
  <si>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</si>
  <si>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</si>
  <si>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</si>
  <si>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</si>
  <si>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</si>
  <si>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</si>
  <si>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</si>
  <si>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</si>
  <si>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</si>
  <si>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</si>
  <si>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</si>
  <si>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</si>
  <si>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</si>
  <si>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</si>
  <si>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</si>
  <si>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</si>
  <si>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</si>
  <si>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</si>
  <si>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</si>
  <si>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</si>
  <si>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</si>
  <si>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</si>
  <si>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</si>
  <si>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</si>
  <si>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</si>
  <si>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</si>
  <si>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</si>
  <si>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</si>
  <si>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</si>
  <si>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</si>
  <si>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</si>
  <si>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</si>
  <si>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</si>
  <si>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</si>
  <si>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</si>
  <si>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</si>
  <si>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</si>
  <si>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</si>
  <si>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</si>
  <si>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</si>
  <si>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</si>
  <si>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</si>
  <si>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</si>
  <si>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</si>
  <si>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</si>
  <si>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</si>
  <si>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</si>
  <si>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</si>
  <si>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</si>
  <si>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</si>
  <si>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</si>
  <si>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</si>
  <si>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</si>
  <si>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</si>
  <si>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</si>
  <si>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</si>
  <si>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</si>
  <si>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</si>
  <si>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</si>
  <si>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</si>
  <si>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</si>
  <si>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</si>
  <si>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</si>
  <si>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</si>
  <si>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</si>
  <si>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</si>
  <si>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</si>
  <si>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</si>
  <si>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</si>
  <si>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</si>
  <si>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</si>
  <si>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</si>
  <si>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</si>
  <si>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</si>
  <si>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</si>
  <si>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</si>
  <si>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</si>
  <si>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</si>
  <si>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</si>
  <si>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</si>
  <si>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</si>
  <si>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</si>
  <si>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</si>
  <si>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</si>
  <si>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</si>
  <si>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</si>
  <si>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</si>
  <si>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</si>
  <si>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</si>
  <si>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</si>
  <si>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</si>
  <si>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</si>
  <si>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</si>
  <si>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</si>
  <si>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</si>
  <si>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</si>
  <si>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</si>
  <si>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</si>
  <si>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</si>
  <si>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</si>
  <si>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</si>
  <si>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</si>
  <si>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</si>
  <si>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</si>
  <si>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</si>
  <si>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</si>
  <si>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</si>
  <si>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</si>
  <si>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</si>
  <si>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</si>
  <si>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</si>
  <si>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</si>
  <si>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</si>
  <si>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</si>
  <si>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</si>
  <si>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</si>
  <si>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</si>
  <si>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</si>
  <si>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</si>
  <si>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</si>
  <si>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</si>
  <si>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</si>
  <si>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</si>
  <si>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</si>
  <si>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</si>
  <si>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</si>
  <si>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</si>
  <si>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</si>
  <si>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</si>
  <si>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</si>
  <si>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</si>
  <si>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</si>
  <si>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</si>
  <si>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</si>
  <si>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</si>
  <si>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</si>
  <si>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</si>
  <si>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</si>
  <si>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</si>
  <si>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</si>
  <si>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</si>
  <si>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</si>
  <si>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</si>
  <si>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</si>
  <si>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</si>
  <si>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</si>
  <si>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</si>
  <si>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</si>
  <si>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</si>
  <si>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</si>
  <si>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</si>
  <si>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</si>
  <si>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</si>
  <si>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</si>
  <si>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</si>
  <si>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</si>
  <si>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</si>
  <si>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</si>
  <si>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</si>
  <si>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</si>
  <si>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</si>
  <si>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</si>
  <si>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</si>
  <si>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</si>
  <si>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</si>
  <si>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</si>
  <si>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</si>
  <si>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</si>
  <si>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</si>
  <si>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</si>
  <si>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</si>
  <si>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</si>
  <si>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</si>
  <si>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</si>
  <si>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</si>
  <si>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</si>
  <si>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</si>
  <si>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</si>
  <si>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</si>
  <si>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</si>
  <si>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</si>
  <si>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</si>
  <si>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</si>
  <si>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</si>
  <si>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</si>
  <si>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</si>
  <si>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</si>
  <si>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</si>
  <si>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</si>
  <si>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</si>
  <si>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</si>
  <si>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</si>
  <si>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</si>
  <si>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</si>
  <si>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</si>
  <si>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</si>
  <si>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</si>
  <si>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</si>
  <si>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</si>
  <si>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</si>
  <si>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</si>
  <si>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</si>
  <si>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</si>
  <si>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</si>
  <si>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</si>
  <si>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</si>
  <si>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</si>
  <si>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</si>
  <si>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</si>
  <si>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</si>
  <si>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</si>
  <si>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</si>
  <si>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</si>
  <si>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</si>
  <si>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</si>
  <si>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</si>
  <si>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</si>
  <si>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</si>
  <si>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</si>
  <si>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</si>
  <si>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</si>
  <si>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</si>
  <si>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</si>
  <si>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</si>
  <si>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</si>
  <si>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</si>
  <si>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</si>
  <si>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</si>
  <si>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</si>
  <si>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</si>
  <si>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</si>
  <si>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</si>
  <si>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</si>
  <si>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</si>
  <si>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</si>
  <si>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</si>
  <si>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</si>
  <si>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</si>
  <si>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</si>
  <si>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</si>
  <si>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</si>
  <si>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</si>
  <si>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</si>
  <si>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</si>
  <si>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</si>
  <si>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</si>
  <si>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</si>
  <si>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</si>
  <si>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</si>
  <si>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</si>
  <si>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</si>
  <si>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</si>
  <si>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</si>
  <si>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</si>
  <si>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</si>
  <si>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</si>
  <si>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</si>
  <si>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</si>
  <si>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</si>
  <si>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</si>
  <si>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</si>
  <si>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</si>
  <si>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</si>
  <si>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</si>
  <si>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</si>
  <si>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</si>
  <si>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</si>
  <si>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</si>
  <si>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</si>
  <si>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</si>
  <si>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</si>
  <si>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</si>
  <si>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</si>
  <si>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</si>
  <si>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</si>
  <si>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</si>
  <si>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</si>
  <si>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</si>
  <si>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</si>
  <si>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</si>
  <si>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</si>
  <si>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</si>
  <si>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</si>
  <si>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</si>
  <si>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</si>
  <si>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</si>
  <si>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</si>
  <si>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</si>
  <si>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</si>
  <si>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</si>
  <si>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</si>
  <si>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</si>
  <si>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</si>
  <si>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</si>
  <si>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</si>
  <si>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</si>
  <si>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</si>
  <si>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</si>
  <si>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</si>
  <si>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</si>
  <si>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</si>
  <si>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</si>
  <si>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</si>
  <si>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</si>
  <si>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</si>
  <si>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</si>
  <si>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</si>
  <si>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</si>
  <si>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</si>
  <si>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</si>
  <si>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</si>
  <si>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</si>
  <si>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</si>
  <si>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</si>
  <si>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</si>
  <si>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</si>
  <si>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</si>
  <si>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</si>
  <si>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</si>
  <si>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</si>
  <si>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</si>
  <si>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</si>
  <si>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</si>
  <si>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</si>
  <si>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</si>
  <si>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</si>
  <si>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</si>
  <si>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</si>
  <si>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</si>
  <si>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</si>
  <si>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</si>
  <si>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</si>
  <si>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</si>
  <si>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</si>
  <si>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</si>
  <si>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</si>
  <si>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</si>
  <si>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</si>
  <si>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</si>
  <si>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</si>
  <si>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</si>
  <si>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</si>
  <si>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</si>
  <si>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</si>
  <si>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</si>
  <si>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</si>
  <si>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</si>
  <si>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</si>
  <si>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</si>
  <si>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</si>
  <si>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</si>
  <si>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</si>
  <si>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</si>
  <si>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</si>
  <si>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</si>
  <si>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</si>
  <si>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</si>
  <si>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</si>
  <si>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</si>
  <si>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</si>
  <si>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</si>
  <si>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</si>
  <si>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</si>
  <si>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</si>
  <si>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</si>
  <si>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</si>
  <si>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</si>
  <si>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</si>
  <si>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</si>
  <si>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</si>
  <si>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</si>
  <si>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</si>
  <si>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</si>
  <si>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</si>
  <si>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</si>
  <si>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</si>
  <si>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</si>
  <si>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</si>
  <si>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</si>
  <si>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</si>
  <si>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</si>
  <si>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</si>
  <si>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</si>
  <si>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</si>
  <si>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</si>
  <si>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</si>
  <si>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</si>
  <si>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</si>
  <si>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</si>
  <si>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</si>
  <si>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</si>
  <si>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</si>
  <si>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ZJAN</t>
  </si>
  <si>
    <t>ZJA-N</t>
  </si>
  <si>
    <t>Jovânio</t>
  </si>
  <si>
    <t>Solda - Condicionado à temperatura</t>
  </si>
  <si>
    <t>Turma pronta 07:45/Aguardando oportunidade</t>
  </si>
  <si>
    <t>Turma pronta 07:45/Sem oportunidade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</si>
  <si>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</si>
  <si>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</si>
  <si>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</si>
  <si>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</si>
  <si>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</si>
  <si>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</si>
  <si>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</si>
  <si>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</si>
  <si>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Prev. macro 1 09h</t>
  </si>
  <si>
    <t>Turma não solicita intervalo/Alterado a programação para turma atender o local do acidente no km 15</t>
  </si>
  <si>
    <t>Prev. macro 1 11h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</si>
  <si>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</si>
  <si>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</si>
  <si>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</si>
  <si>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</si>
  <si>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</si>
  <si>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</si>
  <si>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Antônio</t>
  </si>
  <si>
    <t>TIN</t>
  </si>
  <si>
    <t>ZIQ-TIN</t>
  </si>
  <si>
    <t>ZIQTIN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</si>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</sst>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J1" activePane="topRight" state="frozen"/>
      <selection pane="topRight" activeCell="BK810" sqref="BK8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1022</v>
      </c>
      <c r="C1" s="260"/>
      <c r="D1" s="260"/>
      <c r="E1" s="3"/>
      <c r="F1" s="259" t="s">
        <v>1023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6" t="s">
        <v>1024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1025</v>
      </c>
      <c r="BI1" s="272"/>
      <c r="BJ1" s="272"/>
      <c r="BK1" s="273"/>
      <c r="BL1" s="5"/>
      <c r="BM1" s="263" t="s">
        <v>1026</v>
      </c>
      <c r="BN1" s="264"/>
      <c r="BO1" s="264"/>
      <c r="BP1" s="264"/>
      <c r="BQ1" s="264"/>
      <c r="BR1" s="264"/>
      <c r="BS1" s="26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6" t="s">
        <v>1027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1030</v>
      </c>
      <c r="AT2" s="267"/>
      <c r="AU2" s="267"/>
      <c r="AV2" s="267"/>
      <c r="AW2" s="267"/>
      <c r="AX2" s="267"/>
      <c r="AY2" s="270"/>
      <c r="AZ2" s="6"/>
      <c r="BA2" s="252" t="s">
        <v>1031</v>
      </c>
      <c r="BB2" s="256"/>
      <c r="BC2" s="266" t="s">
        <v>1028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2" t="s">
        <v>1032</v>
      </c>
      <c r="AJ3" s="256"/>
      <c r="AK3" s="252" t="s">
        <v>1033</v>
      </c>
      <c r="AL3" s="253"/>
      <c r="AM3" s="254"/>
      <c r="AN3" s="255"/>
      <c r="AO3" s="253"/>
      <c r="AP3" s="253"/>
      <c r="AQ3" s="256"/>
      <c r="AR3" s="66"/>
      <c r="AS3" s="257" t="s">
        <v>1039</v>
      </c>
      <c r="AT3" s="258"/>
      <c r="AU3" s="257" t="s">
        <v>1040</v>
      </c>
      <c r="AV3" s="258"/>
      <c r="AW3" s="257" t="s">
        <v>1041</v>
      </c>
      <c r="AX3" s="258"/>
      <c r="AY3" s="66" t="s">
        <v>1042</v>
      </c>
      <c r="AZ3" s="66"/>
      <c r="BA3" s="280"/>
      <c r="BB3" s="281"/>
      <c r="BC3" s="252" t="s">
        <v>1035</v>
      </c>
      <c r="BD3" s="253"/>
      <c r="BE3" s="253"/>
      <c r="BF3" s="256"/>
      <c r="BG3" s="65"/>
      <c r="BH3" s="274"/>
      <c r="BI3" s="275"/>
      <c r="BJ3" s="275"/>
      <c r="BK3" s="276"/>
      <c r="BL3" s="65"/>
      <c r="BM3" s="263" t="s">
        <v>1043</v>
      </c>
      <c r="BN3" s="264"/>
      <c r="BO3" s="264"/>
      <c r="BP3" s="265"/>
      <c r="BQ3" s="263" t="s">
        <v>841</v>
      </c>
      <c r="BR3" s="264"/>
      <c r="BS3" s="26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1</v>
      </c>
      <c r="BI28" s="18"/>
      <c r="BJ28" s="18" t="s">
        <v>1180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1181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1182</v>
      </c>
      <c r="N29" s="141" t="s">
        <v>1181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1183</v>
      </c>
      <c r="W29" s="117" t="s">
        <v>1184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1187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1191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1192</v>
      </c>
      <c r="N32" s="141" t="s">
        <v>1193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1194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1195</v>
      </c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1184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1</v>
      </c>
      <c r="BI33" s="18"/>
      <c r="BJ33" s="18" t="s">
        <v>1142</v>
      </c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1184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1196</v>
      </c>
      <c r="BK39" s="251" t="s">
        <v>1196</v>
      </c>
      <c r="BL39" s="17"/>
      <c r="BM39" s="144" t="s">
        <v>544</v>
      </c>
      <c r="BN39" s="144" t="s">
        <v>570</v>
      </c>
      <c r="BO39" s="144" t="s">
        <v>621</v>
      </c>
      <c r="BP39" s="251" t="s">
        <v>1196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1184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1184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1</v>
      </c>
      <c r="BI42" s="18"/>
      <c r="BJ42" s="18" t="s">
        <v>1197</v>
      </c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1198</v>
      </c>
      <c r="J43" s="117">
        <v>73</v>
      </c>
      <c r="K43" s="141">
        <v>6.4</v>
      </c>
      <c r="L43" s="117">
        <v>55.075000000000003</v>
      </c>
      <c r="M43" s="141" t="s">
        <v>1199</v>
      </c>
      <c r="N43" s="244" t="s">
        <v>1200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1201</v>
      </c>
      <c r="X43" s="116" t="s">
        <v>522</v>
      </c>
      <c r="Y43" s="143" t="s">
        <v>525</v>
      </c>
      <c r="Z43" s="116"/>
      <c r="AA43" s="245" t="s">
        <v>1202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1203</v>
      </c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1204</v>
      </c>
      <c r="W47" s="117" t="s">
        <v>1184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1205</v>
      </c>
      <c r="J49" s="141">
        <v>70</v>
      </c>
      <c r="K49" s="141">
        <v>168</v>
      </c>
      <c r="L49" s="117" t="s">
        <v>520</v>
      </c>
      <c r="M49" s="141" t="s">
        <v>1206</v>
      </c>
      <c r="N49" s="141" t="s">
        <v>1207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/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/>
      <c r="BU49" s="8"/>
    </row>
    <row r="50" spans="1:73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1208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1208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1209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1</v>
      </c>
      <c r="BI50" s="18"/>
      <c r="BJ50" s="18" t="s">
        <v>1142</v>
      </c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1210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1211</v>
      </c>
      <c r="N51" s="141" t="s">
        <v>1210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1212</v>
      </c>
      <c r="W51" s="117" t="s">
        <v>1213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1214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40:BK804 BK31: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0:BK41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2"/>
      <c r="B1" s="283"/>
      <c r="C1" s="284"/>
      <c r="L1" s="92"/>
      <c r="M1" s="123"/>
      <c r="N1" s="123"/>
      <c r="O1" s="123"/>
      <c r="P1" s="285" t="s">
        <v>1112</v>
      </c>
      <c r="Q1" s="286"/>
      <c r="R1" s="123"/>
      <c r="T1" s="93"/>
      <c r="U1" s="287" t="s">
        <v>1215</v>
      </c>
      <c r="V1" s="287"/>
      <c r="W1" s="287"/>
    </row>
    <row r="2" spans="1:23" s="91" customFormat="1">
      <c r="A2" s="94" t="s">
        <v>1216</v>
      </c>
      <c r="B2" s="94" t="s">
        <v>1217</v>
      </c>
      <c r="C2" s="94" t="s">
        <v>511</v>
      </c>
      <c r="D2" s="95" t="s">
        <v>1064</v>
      </c>
      <c r="E2" s="95" t="s">
        <v>1065</v>
      </c>
      <c r="F2" s="95" t="s">
        <v>1218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1219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1220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8" t="s">
        <v>1221</v>
      </c>
      <c r="D5" s="289"/>
      <c r="E5" s="289"/>
      <c r="F5" s="289"/>
      <c r="G5" s="289"/>
      <c r="H5" s="289"/>
      <c r="I5" s="289"/>
      <c r="J5" s="290"/>
      <c r="K5" s="291" t="s">
        <v>1222</v>
      </c>
      <c r="L5" s="292"/>
      <c r="M5" s="292"/>
      <c r="N5" s="292"/>
      <c r="O5" s="293" t="s">
        <v>1223</v>
      </c>
      <c r="P5" s="294"/>
    </row>
    <row r="6" spans="1:16" s="81" customFormat="1" ht="15" customHeight="1">
      <c r="A6" s="73" t="s">
        <v>1218</v>
      </c>
      <c r="B6" s="82" t="s">
        <v>1217</v>
      </c>
      <c r="C6" s="83" t="s">
        <v>1064</v>
      </c>
      <c r="D6" s="84" t="s">
        <v>1065</v>
      </c>
      <c r="E6" s="83" t="s">
        <v>1224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1225</v>
      </c>
      <c r="M6" s="87" t="s">
        <v>710</v>
      </c>
      <c r="N6" s="88" t="s">
        <v>1059</v>
      </c>
      <c r="O6" s="204" t="s">
        <v>1102</v>
      </c>
      <c r="P6" s="149" t="s">
        <v>1226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1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1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1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1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1227</v>
      </c>
      <c r="C2" s="134" t="s">
        <v>1049</v>
      </c>
      <c r="D2" s="83" t="s">
        <v>1051</v>
      </c>
      <c r="E2" s="83" t="s">
        <v>1228</v>
      </c>
      <c r="F2" s="111" t="s">
        <v>1229</v>
      </c>
      <c r="G2" s="83" t="s">
        <v>1230</v>
      </c>
      <c r="H2" s="83" t="s">
        <v>1231</v>
      </c>
      <c r="I2" s="83" t="s">
        <v>1232</v>
      </c>
      <c r="J2" s="83" t="s">
        <v>1233</v>
      </c>
      <c r="K2" s="85" t="s">
        <v>1234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2025-11-04T11:44:20Z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