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34" documentId="8_{B6337239-1A00-434D-AAD0-422EA1FEB5AE}" xr6:coauthVersionLast="47" xr6:coauthVersionMax="47" xr10:uidLastSave="{D4984A0E-1C44-4C5E-A467-1E16320624F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 s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BE353" i="1" s="1"/>
  <c r="AP353" i="1"/>
  <c r="AQ353" i="1"/>
  <c r="BB353" i="1"/>
  <c r="BC353" i="1" a="1"/>
  <c r="BC353" i="1" s="1"/>
  <c r="BD353" i="1" a="1"/>
  <c r="BD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AJ355" i="1"/>
  <c r="AK355" i="1"/>
  <c r="AL355" i="1"/>
  <c r="AM355" i="1"/>
  <c r="AN355" i="1"/>
  <c r="AO355" i="1"/>
  <c r="BE355" i="1" s="1"/>
  <c r="AP355" i="1"/>
  <c r="AQ355" i="1"/>
  <c r="BB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BD357" i="1" s="1" a="1"/>
  <c r="BD357" i="1" s="1"/>
  <c r="AP357" i="1"/>
  <c r="AQ357" i="1"/>
  <c r="BB357" i="1"/>
  <c r="BC357" i="1" a="1"/>
  <c r="BC357" i="1" s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 s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B360" i="1"/>
  <c r="BC360" i="1" a="1"/>
  <c r="BC360" i="1" s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BE361" i="1" s="1"/>
  <c r="AP361" i="1"/>
  <c r="AQ361" i="1"/>
  <c r="BB361" i="1"/>
  <c r="BC361" i="1" a="1"/>
  <c r="BC361" i="1"/>
  <c r="BD361" i="1" a="1"/>
  <c r="BD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N364" i="1"/>
  <c r="AO364" i="1"/>
  <c r="BE364" i="1" s="1"/>
  <c r="AP364" i="1"/>
  <c r="AQ364" i="1"/>
  <c r="BB364" i="1"/>
  <c r="BC364" i="1" a="1"/>
  <c r="BC364" i="1" s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BE365" i="1" s="1"/>
  <c r="AP365" i="1"/>
  <c r="AQ365" i="1"/>
  <c r="BB365" i="1"/>
  <c r="BC365" i="1" a="1"/>
  <c r="BC365" i="1"/>
  <c r="BD365" i="1" a="1"/>
  <c r="BD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BE368" i="1" s="1"/>
  <c r="AP368" i="1"/>
  <c r="AQ368" i="1"/>
  <c r="BC368" i="1" a="1"/>
  <c r="BC368" i="1" s="1"/>
  <c r="BD368" i="1" a="1"/>
  <c r="BD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BE369" i="1" s="1"/>
  <c r="AP369" i="1"/>
  <c r="AQ369" i="1"/>
  <c r="BC369" i="1" a="1"/>
  <c r="BC369" i="1" s="1"/>
  <c r="BD369" i="1" a="1"/>
  <c r="BD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M373" i="1"/>
  <c r="AN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L30" i="12" l="1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<sst xmlns="http://schemas.openxmlformats.org/spreadsheetml/2006/main" count="7972" uniqueCount="1968">
  <si>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</si>
  <si>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</si>
  <si>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</si>
  <si>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</si>
  <si>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</si>
  <si>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</si>
  <si>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</si>
  <si>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</si>
  <si>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</si>
  <si>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</si>
  <si>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</si>
  <si>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</si>
  <si>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</si>
  <si>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</si>
  <si>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</si>
  <si>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</si>
  <si>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</si>
  <si>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</si>
  <si>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</si>
  <si>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</si>
  <si>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</si>
  <si>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</si>
  <si>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</si>
  <si>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</si>
  <si>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</si>
  <si>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</si>
  <si>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</si>
  <si>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</si>
  <si>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</si>
  <si>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</si>
  <si>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</si>
  <si>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</si>
  <si>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</si>
  <si>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</si>
  <si>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</si>
  <si>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</si>
  <si>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</si>
  <si>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</si>
  <si>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</si>
  <si>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</si>
  <si>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</si>
  <si>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</si>
  <si>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</si>
  <si>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</si>
  <si>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</si>
  <si>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</si>
  <si>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</si>
  <si>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</si>
  <si>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</si>
  <si>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</si>
  <si>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</si>
  <si>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</si>
  <si>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</si>
  <si>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</si>
  <si>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</si>
  <si>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</si>
  <si>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</si>
  <si>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</si>
  <si>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</si>
  <si>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</si>
  <si>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</si>
  <si>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</si>
  <si>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</si>
  <si>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</si>
  <si>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</si>
  <si>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</si>
  <si>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</si>
  <si>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</si>
  <si>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</si>
  <si>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</si>
  <si>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</si>
  <si>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</si>
  <si>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</si>
  <si>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</si>
  <si>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</si>
  <si>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</si>
  <si>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</si>
  <si>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</si>
  <si>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</si>
  <si>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</si>
  <si>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</si>
  <si>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</si>
  <si>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</si>
  <si>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</si>
  <si>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</si>
  <si>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</si>
  <si>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</si>
  <si>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</si>
  <si>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</si>
  <si>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</si>
  <si>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</si>
  <si>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</si>
  <si>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</si>
  <si>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</si>
  <si>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</si>
  <si>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</si>
  <si>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</si>
  <si>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</si>
  <si>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</si>
  <si>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</si>
  <si>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</si>
  <si>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</si>
  <si>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</si>
  <si>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</si>
  <si>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</si>
  <si>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</si>
  <si>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</si>
  <si>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</si>
  <si>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</si>
  <si>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</si>
  <si>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</si>
  <si>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</si>
  <si>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</si>
  <si>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</si>
  <si>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</si>
  <si>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</si>
  <si>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</si>
  <si>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</si>
  <si>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</si>
  <si>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</si>
  <si>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</si>
  <si>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</si>
  <si>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</si>
  <si>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</si>
  <si>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</si>
  <si>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</si>
  <si>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</si>
  <si>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</si>
  <si>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</si>
  <si>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</si>
  <si>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</si>
  <si>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</si>
  <si>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</si>
  <si>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</si>
  <si>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</si>
  <si>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</si>
  <si>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</si>
  <si>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</si>
  <si>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</si>
  <si>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</si>
  <si>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</si>
  <si>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</si>
  <si>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</si>
  <si>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</si>
  <si>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</si>
  <si>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</si>
  <si>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</si>
  <si>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</si>
  <si>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</si>
  <si>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</si>
  <si>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</si>
  <si>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</si>
  <si>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</si>
  <si>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</si>
  <si>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</si>
  <si>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</si>
  <si>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</si>
  <si>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</si>
  <si>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</si>
  <si>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</si>
  <si>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</si>
  <si>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</si>
  <si>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</si>
  <si>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</si>
  <si>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</si>
  <si>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</si>
  <si>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</si>
  <si>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</si>
  <si>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</si>
  <si>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</si>
  <si>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</si>
  <si>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</si>
  <si>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</si>
  <si>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</si>
  <si>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</si>
  <si>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</si>
  <si>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</si>
  <si>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</si>
  <si>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</si>
  <si>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</si>
  <si>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</si>
  <si>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</si>
  <si>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</si>
  <si>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</si>
  <si>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</si>
  <si>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</si>
  <si>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</si>
  <si>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</si>
  <si>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</si>
  <si>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</si>
  <si>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</si>
  <si>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</si>
  <si>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</si>
  <si>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</si>
  <si>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</si>
  <si>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</si>
  <si>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</si>
  <si>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</si>
  <si>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</si>
  <si>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</si>
  <si>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</si>
  <si>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</si>
  <si>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</si>
  <si>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</si>
  <si>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</si>
  <si>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</si>
  <si>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</si>
  <si>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</si>
  <si>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</si>
  <si>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</si>
  <si>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</si>
  <si>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</si>
  <si>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</si>
  <si>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</si>
  <si>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</si>
  <si>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</si>
  <si>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</si>
  <si>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</si>
  <si>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</si>
  <si>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</si>
  <si>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</si>
  <si>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</si>
  <si>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</si>
  <si>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</si>
  <si>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</si>
  <si>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</si>
  <si>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</si>
  <si>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</si>
  <si>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</si>
  <si>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</si>
  <si>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</si>
  <si>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</si>
  <si>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</si>
  <si>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</si>
  <si>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</si>
  <si>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</si>
  <si>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</si>
  <si>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</si>
  <si>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</si>
  <si>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</si>
  <si>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</si>
  <si>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</si>
  <si>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</si>
  <si>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</si>
  <si>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</si>
  <si>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</si>
  <si>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</si>
  <si>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</si>
  <si>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</si>
  <si>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</si>
  <si>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</si>
  <si>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</si>
  <si>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</si>
  <si>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</si>
  <si>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</si>
  <si>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</si>
  <si>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</si>
  <si>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</si>
  <si>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</si>
  <si>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</si>
  <si>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</si>
  <si>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</si>
  <si>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</si>
  <si>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</si>
  <si>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</si>
  <si>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</si>
  <si>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</si>
  <si>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</si>
  <si>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</si>
  <si>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</si>
  <si>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</si>
  <si>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</si>
  <si>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</si>
  <si>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</si>
  <si>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</si>
  <si>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</si>
  <si>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</si>
  <si>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</si>
  <si>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</si>
  <si>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</si>
  <si>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</si>
  <si>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</si>
  <si>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</si>
  <si>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</si>
  <si>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</si>
  <si>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</si>
  <si>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</si>
  <si>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</si>
  <si>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</si>
  <si>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</si>
  <si>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</si>
  <si>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</si>
  <si>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</si>
  <si>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</si>
  <si>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</si>
  <si>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</si>
  <si>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</si>
  <si>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</si>
  <si>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</si>
  <si>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</si>
  <si>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</si>
  <si>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</si>
  <si>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</si>
  <si>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</si>
  <si>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</si>
  <si>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</si>
  <si>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</si>
  <si>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</si>
  <si>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</si>
  <si>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</si>
  <si>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</si>
  <si>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</si>
  <si>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</si>
  <si>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</si>
  <si>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</si>
  <si>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</si>
  <si>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</si>
  <si>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</si>
  <si>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</si>
  <si>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</si>
  <si>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</si>
  <si>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</si>
  <si>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</si>
  <si>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</si>
  <si>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</si>
  <si>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</si>
  <si>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</si>
  <si>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</si>
  <si>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</si>
  <si>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</si>
  <si>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</si>
  <si>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</si>
  <si>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</si>
  <si>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</si>
  <si>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</si>
  <si>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</si>
  <si>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</si>
  <si>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</si>
  <si>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</si>
  <si>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</si>
  <si>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</si>
  <si>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</si>
  <si>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</si>
  <si>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</si>
  <si>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</si>
  <si>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</si>
  <si>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</si>
  <si>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</si>
  <si>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</si>
  <si>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</si>
  <si>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</si>
  <si>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</si>
  <si>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</si>
  <si>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</si>
  <si>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</si>
  <si>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</si>
  <si>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</si>
  <si>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</si>
  <si>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</si>
  <si>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</si>
  <si>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</si>
  <si>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</si>
  <si>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</si>
  <si>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</si>
  <si>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</si>
  <si>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</si>
  <si>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</si>
  <si>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</si>
  <si>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</si>
  <si>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</si>
  <si>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</si>
  <si>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</si>
  <si>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</si>
  <si>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</si>
  <si>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</si>
  <si>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</si>
  <si>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</si>
  <si>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</si>
  <si>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</si>
  <si>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</si>
  <si>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</si>
  <si>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</si>
  <si>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</si>
  <si>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</si>
  <si>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</si>
  <si>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</si>
  <si>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</si>
  <si>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</si>
  <si>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</si>
  <si>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</si>
  <si>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</si>
  <si>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</si>
  <si>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</si>
  <si>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</si>
  <si>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</si>
  <si>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</si>
  <si>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</si>
  <si>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</si>
  <si>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</si>
  <si>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</si>
  <si>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</si>
  <si>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</si>
  <si>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</si>
  <si>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</si>
  <si>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</si>
  <si>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</si>
  <si>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</si>
  <si>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</si>
  <si>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</si>
  <si>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</si>
  <si>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</si>
  <si>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</si>
  <si>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</si>
  <si>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</si>
  <si>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</si>
  <si>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</si>
  <si>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</si>
  <si>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</si>
  <si>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</si>
  <si>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</si>
  <si>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</si>
  <si>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</si>
  <si>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</si>
  <si>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</si>
  <si>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</si>
  <si>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</si>
  <si>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</si>
  <si>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</si>
  <si>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</si>
  <si>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</si>
  <si>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</si>
  <si>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</si>
  <si>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</si>
  <si>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</si>
  <si>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</si>
  <si>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</si>
  <si>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</si>
  <si>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</si>
  <si>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</si>
  <si>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</si>
  <si>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</si>
  <si>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</si>
  <si>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</si>
  <si>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</si>
  <si>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</si>
  <si>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</si>
  <si>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</si>
  <si>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</si>
  <si>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</si>
  <si>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</si>
  <si>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</si>
  <si>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</si>
  <si>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</si>
  <si>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</si>
  <si>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</si>
  <si>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</si>
  <si>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</si>
  <si>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</si>
  <si>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</si>
  <si>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</si>
  <si>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</si>
  <si>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</si>
  <si>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</si>
  <si>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</si>
  <si>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</si>
  <si>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</si>
  <si>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</si>
  <si>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</si>
  <si>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</si>
  <si>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</si>
  <si>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</si>
  <si>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</si>
  <si>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</si>
  <si>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</si>
  <si>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</si>
  <si>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</si>
  <si>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</si>
  <si>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</si>
  <si>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</si>
  <si>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</si>
  <si>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</si>
  <si>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</si>
  <si>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</si>
  <si>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</si>
  <si>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</si>
  <si>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</si>
  <si>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</si>
  <si>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</si>
  <si>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</si>
  <si>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</si>
  <si>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</si>
  <si>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</si>
  <si>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</si>
  <si>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</si>
  <si>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</si>
  <si>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</si>
  <si>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</si>
  <si>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</si>
  <si>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</si>
  <si>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</si>
  <si>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</si>
  <si>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</si>
  <si>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</si>
  <si>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</si>
  <si>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</si>
  <si>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</si>
  <si>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</si>
  <si>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</si>
  <si>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</si>
  <si>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</si>
  <si>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</si>
  <si>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</si>
  <si>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</si>
  <si>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</si>
  <si>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</si>
  <si>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</si>
  <si>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</si>
  <si>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</si>
  <si>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</si>
  <si>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</si>
  <si>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</si>
  <si>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</si>
  <si>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</si>
  <si>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</si>
  <si>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</si>
  <si>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</si>
  <si>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</si>
  <si>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</si>
  <si>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</si>
  <si>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</si>
  <si>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</si>
  <si>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</si>
  <si>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</si>
  <si>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</si>
  <si>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</si>
  <si>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</si>
  <si>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</si>
  <si>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</si>
  <si>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</si>
  <si>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</si>
  <si>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</si>
  <si>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</si>
  <si>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</si>
  <si>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</si>
  <si>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</si>
  <si>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</si>
  <si>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</si>
  <si>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</si>
  <si>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</si>
  <si>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</si>
  <si>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</si>
  <si>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</si>
  <si>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</si>
  <si>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</si>
  <si>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</si>
  <si>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</si>
  <si>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</si>
  <si>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</si>
  <si>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</si>
  <si>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</si>
  <si>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</si>
  <si>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</si>
  <si>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</si>
  <si>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</si>
  <si>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</si>
  <si>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</si>
  <si>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</si>
  <si>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</si>
  <si>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</si>
  <si>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</si>
  <si>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</si>
  <si>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</si>
  <si>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</si>
  <si>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</si>
  <si>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</si>
  <si>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</si>
  <si>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</si>
  <si>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</si>
  <si>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</si>
  <si>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</si>
  <si>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</si>
  <si>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</si>
  <si>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</si>
  <si>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</si>
  <si>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</si>
  <si>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</si>
  <si>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</si>
  <si>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</si>
  <si>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</si>
  <si>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</si>
  <si>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</si>
  <si>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</si>
  <si>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</si>
  <si>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</si>
  <si>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</si>
  <si>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</si>
  <si>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</si>
  <si>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</si>
  <si>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</si>
  <si>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</si>
  <si>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</si>
  <si>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</si>
  <si>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</si>
  <si>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</si>
  <si>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</si>
  <si>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</si>
  <si>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</si>
  <si>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</si>
  <si>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</si>
  <si>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</si>
  <si>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</si>
  <si>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</si>
  <si>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</si>
  <si>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</si>
  <si>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</si>
  <si>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</si>
  <si>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</si>
  <si>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</si>
  <si>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</si>
  <si>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</si>
  <si>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</si>
  <si>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</si>
  <si>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</si>
  <si>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</si>
  <si>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</si>
  <si>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</si>
  <si>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</si>
  <si>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</si>
  <si>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</si>
  <si>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</si>
  <si>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</si>
  <si>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</si>
  <si>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</si>
  <si>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</si>
  <si>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</si>
  <si>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</si>
  <si>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</si>
  <si>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</si>
  <si>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</si>
  <si>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</si>
  <si>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</si>
  <si>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</si>
  <si>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</si>
  <si>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</si>
  <si>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</si>
  <si>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</si>
  <si>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</si>
  <si>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</si>
  <si>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</si>
  <si>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</si>
  <si>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</si>
  <si>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</si>
  <si>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</si>
  <si>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</si>
  <si>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</si>
  <si>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</si>
  <si>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</si>
  <si>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</si>
  <si>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</si>
  <si>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</si>
  <si>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</si>
  <si>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</si>
  <si>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</si>
  <si>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</si>
  <si>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</si>
  <si>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</si>
  <si>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</si>
  <si>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</si>
  <si>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</si>
  <si>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</si>
  <si>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</si>
  <si>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</si>
  <si>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</si>
  <si>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</si>
  <si>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</si>
  <si>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</si>
  <si>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</si>
  <si>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</si>
  <si>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</si>
  <si>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</si>
  <si>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</si>
  <si>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</si>
  <si>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</si>
  <si>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</si>
  <si>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</si>
  <si>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</si>
  <si>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</si>
  <si>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</si>
  <si>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</si>
  <si>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</si>
  <si>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</si>
  <si>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</si>
  <si>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</si>
  <si>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</si>
  <si>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</si>
  <si>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</si>
  <si>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</si>
  <si>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</si>
  <si>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</si>
  <si>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</si>
  <si>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</si>
  <si>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</si>
  <si>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</si>
  <si>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</si>
  <si>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</si>
  <si>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</si>
  <si>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</si>
  <si>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</si>
  <si>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</si>
  <si>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</si>
  <si>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</si>
  <si>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</si>
  <si>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</si>
  <si>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</si>
  <si>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</si>
  <si>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</si>
  <si>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</si>
  <si>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</si>
  <si>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</si>
  <si>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</si>
  <si>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</si>
  <si>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</si>
  <si>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</si>
  <si>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</si>
  <si>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</si>
  <si>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</si>
  <si>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</si>
  <si>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</si>
  <si>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</si>
  <si>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</si>
  <si>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</si>
  <si>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</si>
  <si>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</si>
  <si>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</si>
  <si>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</si>
  <si>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</si>
  <si>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</si>
  <si>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</si>
  <si>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</si>
  <si>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</si>
  <si>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</si>
  <si>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</si>
  <si>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</si>
  <si>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</si>
  <si>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</si>
  <si>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</si>
  <si>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</si>
  <si>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</si>
  <si>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</si>
  <si>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</si>
  <si>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</si>
  <si>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</si>
  <si>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</si>
  <si>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</si>
  <si>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</si>
  <si>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</si>
  <si>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</si>
  <si>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</si>
  <si>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</si>
  <si>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</si>
  <si>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</si>
  <si>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</si>
  <si>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</si>
  <si>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</si>
  <si>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</si>
  <si>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</si>
  <si>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</si>
  <si>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</si>
  <si>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</si>
  <si>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</si>
  <si>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</si>
  <si>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</si>
  <si>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</si>
  <si>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</si>
  <si>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</si>
  <si>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</si>
  <si>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</si>
  <si>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</si>
  <si>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</si>
  <si>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</si>
  <si>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</si>
  <si>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</si>
  <si>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</si>
  <si>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</si>
  <si>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</si>
  <si>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</si>
  <si>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</si>
  <si>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</si>
  <si>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</si>
  <si>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</si>
  <si>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</si>
  <si>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</si>
  <si>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</si>
  <si>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</si>
  <si>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</si>
  <si>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</si>
  <si>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</si>
  <si>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</si>
  <si>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</si>
  <si>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</si>
  <si>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</si>
  <si>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</si>
  <si>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</si>
  <si>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</si>
  <si>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</si>
  <si>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</si>
  <si>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</si>
  <si>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</si>
  <si>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</si>
  <si>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</si>
  <si>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</si>
  <si>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</si>
  <si>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</si>
  <si>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</si>
  <si>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</si>
  <si>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</si>
  <si>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</si>
  <si>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</si>
  <si>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</si>
  <si>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</si>
  <si>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</si>
  <si>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</si>
  <si>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</si>
  <si>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</si>
  <si>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</si>
  <si>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</si>
  <si>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</si>
  <si>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</si>
  <si>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</si>
  <si>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</si>
  <si>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</si>
  <si>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</si>
  <si>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</si>
  <si>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</si>
  <si>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</si>
  <si>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</si>
  <si>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</si>
  <si>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</si>
  <si>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</si>
  <si>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</si>
  <si>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</si>
  <si>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</si>
  <si>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</si>
  <si>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</si>
  <si>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</si>
  <si>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</si>
  <si>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</si>
  <si>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</si>
  <si>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</si>
  <si>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</si>
  <si>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</si>
  <si>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</si>
  <si>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</si>
  <si>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</si>
  <si>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</si>
  <si>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</si>
  <si>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</si>
  <si>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</si>
  <si>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</si>
  <si>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</si>
  <si>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</si>
  <si>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</si>
  <si>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</si>
  <si>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</si>
  <si>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</si>
  <si>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</si>
  <si>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</si>
  <si>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</si>
  <si>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</si>
  <si>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</si>
  <si>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</si>
  <si>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</si>
  <si>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</si>
  <si>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</si>
  <si>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</si>
  <si>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</si>
  <si>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</si>
  <si>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</si>
  <si>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</si>
  <si>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</si>
  <si>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</si>
  <si>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</si>
  <si>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</si>
  <si>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</si>
  <si>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</si>
  <si>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</si>
  <si>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</si>
  <si>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</si>
  <si>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</si>
  <si>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</si>
  <si>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</si>
  <si>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</si>
  <si>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</si>
  <si>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</si>
  <si>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</si>
  <si>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</si>
  <si>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</si>
  <si>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</si>
  <si>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</si>
  <si>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</si>
  <si>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</si>
  <si>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</si>
  <si>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</si>
  <si>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</si>
  <si>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</si>
  <si>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</si>
  <si>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</si>
  <si>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</si>
  <si>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</si>
  <si>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</si>
  <si>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</si>
  <si>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</si>
  <si>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</si>
  <si>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</si>
  <si>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</si>
  <si>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</si>
  <si>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</si>
  <si>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</si>
  <si>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</si>
  <si>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</si>
  <si>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</si>
  <si>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</si>
  <si>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</si>
  <si>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</si>
  <si>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</si>
  <si>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</si>
  <si>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</si>
  <si>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</si>
  <si>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</si>
  <si>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</si>
  <si>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</si>
  <si>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</si>
  <si>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</si>
  <si>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</si>
  <si>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</si>
  <si>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</si>
  <si>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</si>
  <si>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</si>
  <si>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</si>
  <si>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</si>
  <si>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</si>
  <si>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</si>
  <si>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</si>
  <si>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</si>
  <si>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</si>
  <si>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</si>
  <si>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</si>
  <si>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</si>
  <si>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</si>
  <si>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</si>
  <si>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</si>
  <si>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</si>
  <si>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</si>
  <si>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</si>
  <si>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</si>
  <si>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</si>
  <si>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</si>
  <si>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</si>
  <si>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</si>
  <si>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</si>
  <si>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</si>
  <si>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</si>
  <si>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</si>
  <si>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</si>
  <si>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</si>
  <si>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</si>
  <si>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</si>
  <si>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</si>
  <si>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</si>
  <si>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</si>
  <si>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</si>
  <si>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</si>
  <si>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</si>
  <si>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</si>
  <si>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</si>
  <si>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</si>
  <si>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</si>
  <si>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</si>
  <si>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</si>
  <si>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</si>
  <si>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</si>
  <si>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</si>
  <si>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</si>
  <si>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</si>
  <si>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</si>
  <si>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</si>
  <si>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</si>
  <si>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</si>
  <si>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</si>
  <si>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</si>
  <si>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</si>
  <si>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</si>
  <si>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</si>
  <si>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</si>
  <si>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</si>
  <si>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</si>
  <si>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</si>
  <si>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</si>
  <si>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</si>
  <si>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</si>
  <si>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</si>
  <si>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</si>
  <si>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</si>
  <si>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</si>
  <si>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</si>
  <si>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</si>
  <si>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</si>
  <si>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</si>
  <si>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</si>
  <si>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</si>
  <si>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</si>
  <si>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</si>
  <si>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</si>
  <si>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</si>
  <si>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</si>
  <si>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</si>
  <si>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</si>
  <si>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</si>
  <si>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</si>
  <si>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</si>
  <si>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</si>
  <si>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</si>
  <si>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</si>
  <si>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</si>
  <si>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</si>
  <si>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</si>
  <si>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</si>
  <si>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</si>
  <si>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</si>
  <si>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</si>
  <si>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</si>
  <si>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</si>
  <si>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</si>
  <si>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</si>
  <si>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</si>
  <si>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</si>
  <si>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</si>
  <si>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</si>
  <si>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</si>
  <si>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</si>
  <si>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</si>
  <si>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</si>
  <si>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</si>
  <si>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</si>
  <si>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</si>
  <si>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</si>
  <si>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</si>
  <si>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</si>
  <si>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</si>
  <si>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</si>
  <si>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</si>
  <si>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</si>
  <si>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</si>
  <si>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</si>
  <si>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</si>
  <si>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</si>
  <si>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</si>
  <si>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</si>
  <si>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</si>
  <si>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</si>
  <si>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</si>
  <si>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</si>
  <si>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</si>
  <si>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</si>
  <si>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</si>
  <si>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</si>
  <si>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</si>
  <si>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</si>
  <si>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</si>
  <si>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</si>
  <si>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</si>
  <si>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</si>
  <si>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</si>
  <si>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</si>
  <si>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</si>
  <si>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</si>
  <si>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</si>
  <si>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</si>
  <si>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</si>
  <si>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</si>
  <si>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</si>
  <si>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</si>
  <si>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</si>
  <si>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</si>
  <si>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</si>
  <si>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</si>
  <si>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</si>
  <si>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</si>
  <si>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</si>
  <si>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</si>
  <si>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</si>
  <si>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</si>
  <si>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</si>
  <si>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</si>
  <si>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</si>
  <si>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</si>
  <si>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</si>
  <si>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</si>
  <si>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</si>
  <si>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</si>
  <si>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</si>
  <si>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</si>
  <si>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</si>
  <si>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</si>
  <si>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</si>
  <si>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</si>
  <si>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</si>
  <si>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</si>
  <si>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</si>
  <si>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</si>
  <si>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</si>
  <si>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</si>
  <si>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</si>
  <si>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</si>
  <si>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</si>
  <si>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</si>
  <si>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</si>
  <si>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</si>
  <si>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</si>
  <si>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</si>
  <si>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</si>
  <si>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</si>
  <si>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</si>
  <si>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</si>
  <si>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</si>
  <si>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</si>
  <si>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</si>
  <si>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</si>
  <si>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</si>
  <si>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</si>
  <si>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</si>
  <si>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</si>
  <si>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</si>
  <si>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</si>
  <si>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</si>
  <si>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</si>
  <si>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</si>
  <si>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</si>
  <si>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</si>
  <si>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</si>
  <si>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</si>
  <si>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</si>
  <si>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</si>
  <si>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</si>
  <si>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</si>
  <si>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</si>
  <si>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</si>
  <si>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</si>
  <si>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</si>
  <si>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</si>
  <si>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</si>
  <si>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</si>
  <si>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</si>
  <si>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</si>
  <si>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</si>
  <si>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</si>
  <si>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</si>
  <si>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</si>
  <si>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</si>
  <si>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</si>
  <si>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</si>
  <si>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</si>
  <si>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</si>
  <si>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</si>
  <si>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</si>
  <si>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</si>
  <si>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</si>
  <si>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</si>
  <si>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</si>
  <si>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</si>
  <si>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</si>
  <si>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</si>
  <si>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</si>
  <si>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</si>
  <si>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</si>
  <si>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</si>
  <si>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</si>
  <si>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</si>
  <si>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</si>
  <si>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</si>
  <si>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</si>
  <si>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</si>
  <si>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</si>
  <si>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</si>
  <si>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</si>
  <si>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</si>
  <si>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</si>
  <si>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</si>
  <si>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</si>
  <si>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</si>
  <si>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</si>
  <si>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</si>
  <si>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</si>
  <si>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</si>
  <si>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</si>
  <si>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</si>
  <si>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</si>
  <si>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</si>
  <si>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</si>
  <si>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</si>
  <si>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</si>
  <si>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</si>
  <si>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</si>
  <si>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</si>
  <si>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</si>
  <si>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</si>
  <si>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</si>
  <si>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</si>
  <si>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</si>
  <si>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</si>
  <si>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</si>
  <si>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</si>
  <si>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</si>
  <si>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</si>
  <si>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</si>
  <si>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</si>
  <si>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</si>
  <si>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</si>
  <si>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</si>
  <si>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</si>
  <si>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</si>
  <si>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</si>
  <si>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</si>
  <si>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</si>
  <si>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</si>
  <si>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</si>
  <si>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</si>
  <si>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</si>
  <si>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</si>
  <si>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</si>
  <si>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</si>
  <si>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</si>
  <si>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</si>
  <si>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</si>
  <si>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</si>
  <si>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</si>
  <si>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</si>
  <si>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</si>
  <si>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</si>
  <si>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</si>
  <si>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</si>
  <si>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</si>
  <si>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</si>
  <si>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</si>
  <si>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</si>
  <si>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</si>
  <si>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</si>
  <si>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</si>
  <si>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</si>
  <si>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</si>
  <si>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</si>
  <si>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</si>
  <si>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</si>
  <si>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</si>
  <si>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</si>
  <si>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</si>
  <si>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</si>
  <si>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</si>
  <si>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</si>
  <si>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</si>
  <si>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</si>
  <si>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</si>
  <si>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</si>
  <si>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</si>
  <si>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</si>
  <si>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</si>
  <si>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</si>
  <si>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</si>
  <si>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</si>
  <si>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</si>
  <si>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</si>
  <si>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</si>
  <si>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</si>
  <si>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</si>
  <si>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</si>
  <si>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</si>
  <si>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</si>
  <si>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</si>
  <si>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</si>
  <si>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</si>
  <si>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</si>
  <si>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</si>
  <si>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</si>
  <si>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</si>
  <si>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</si>
  <si>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</si>
  <si>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</si>
  <si>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</si>
  <si>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</si>
  <si>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</si>
  <si>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</si>
  <si>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</si>
  <si>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</si>
  <si>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</si>
  <si>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</si>
  <si>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</si>
  <si>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</si>
  <si>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</si>
  <si>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</si>
  <si>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</si>
  <si>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</si>
  <si>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</si>
  <si>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</si>
  <si>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</si>
  <si>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</si>
  <si>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</si>
  <si>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</si>
  <si>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</si>
  <si>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</si>
  <si>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</si>
  <si>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</si>
  <si>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</si>
  <si>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</si>
  <si>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</si>
  <si>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</si>
  <si>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</si>
  <si>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</si>
  <si>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</si>
  <si>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</si>
  <si>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</si>
  <si>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</si>
  <si>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</si>
  <si>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</si>
  <si>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</si>
  <si>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</si>
  <si>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</si>
  <si>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</si>
  <si>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</si>
  <si>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</si>
  <si>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</si>
  <si>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</si>
  <si>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</si>
  <si>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</si>
  <si>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</si>
  <si>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</si>
  <si>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</si>
  <si>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</si>
  <si>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</si>
  <si>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</si>
  <si>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</si>
  <si>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</si>
  <si>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</si>
  <si>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</si>
  <si>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</si>
  <si>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</si>
  <si>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</si>
  <si>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</si>
  <si>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</si>
  <si>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</si>
  <si>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</si>
  <si>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</si>
  <si>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</si>
  <si>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</si>
  <si>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</si>
  <si>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</si>
  <si>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</si>
  <si>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</si>
  <si>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</si>
  <si>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</si>
  <si>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</si>
  <si>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</si>
  <si>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</si>
  <si>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</si>
  <si>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</si>
  <si>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</si>
  <si>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</si>
  <si>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</si>
  <si>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</si>
  <si>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</si>
  <si>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</si>
  <si>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</si>
  <si>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</si>
  <si>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</si>
  <si>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</si>
  <si>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</si>
  <si>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</si>
  <si>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</si>
  <si>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</si>
  <si>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</si>
  <si>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</si>
  <si>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</si>
  <si>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</si>
  <si>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</si>
  <si>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</si>
  <si>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</si>
  <si>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</si>
  <si>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</si>
  <si>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</si>
  <si>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</si>
  <si>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</si>
  <si>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</si>
  <si>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</si>
  <si>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</si>
  <si>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</si>
  <si>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</si>
  <si>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</si>
  <si>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</si>
  <si>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</si>
  <si>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</si>
  <si>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</si>
  <si>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</si>
  <si>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</si>
  <si>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</si>
  <si>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</si>
  <si>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</si>
  <si>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</si>
  <si>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</si>
  <si>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</si>
  <si>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</si>
  <si>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</si>
  <si>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</si>
  <si>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</si>
  <si>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</si>
  <si>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</si>
  <si>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</si>
  <si>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</si>
  <si>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</si>
  <si>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</si>
  <si>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</si>
  <si>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</si>
  <si>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</si>
  <si>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</si>
  <si>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</si>
  <si>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</si>
  <si>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</si>
  <si>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</si>
  <si>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</si>
  <si>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</si>
  <si>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</si>
  <si>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</si>
  <si>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</si>
  <si>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</si>
  <si>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</si>
  <si>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</si>
  <si>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</si>
  <si>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</si>
  <si>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</si>
  <si>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</si>
  <si>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</si>
  <si>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</si>
  <si>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</si>
  <si>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</si>
  <si>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</si>
  <si>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</si>
  <si>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</si>
  <si>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</si>
  <si>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</si>
  <si>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</si>
  <si>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</si>
  <si>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</si>
  <si>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</si>
  <si>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</si>
  <si>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</si>
  <si>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</si>
  <si>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</si>
  <si>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</si>
  <si>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</si>
  <si>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</si>
  <si>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</si>
  <si>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</si>
  <si>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</si>
  <si>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</si>
  <si>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</si>
  <si>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</si>
  <si>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</si>
  <si>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</si>
  <si>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</si>
  <si>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</si>
  <si>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</si>
  <si>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</si>
  <si>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</si>
  <si>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</si>
  <si>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</si>
  <si>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</si>
  <si>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</si>
  <si>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</si>
  <si>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</si>
  <si>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</si>
  <si>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</si>
  <si>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</si>
  <si>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</si>
  <si>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</si>
  <si>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</si>
  <si>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</si>
  <si>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</si>
  <si>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</si>
  <si>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</si>
  <si>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</si>
  <si>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</si>
  <si>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</si>
  <si>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</si>
  <si>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</si>
  <si>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</si>
  <si>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</si>
  <si>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</si>
  <si>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</si>
  <si>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</si>
  <si>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</si>
  <si>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</si>
  <si>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</si>
  <si>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</si>
  <si>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</si>
  <si>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</si>
  <si>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</si>
  <si>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</si>
  <si>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</si>
  <si>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</si>
  <si>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</si>
  <si>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</si>
  <si>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</si>
  <si>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</si>
  <si>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</si>
  <si>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</si>
  <si>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</si>
  <si>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</si>
  <si>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</si>
  <si>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</si>
  <si>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</si>
  <si>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</si>
  <si>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</si>
  <si>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</si>
  <si>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</si>
  <si>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</si>
  <si>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</si>
  <si>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</si>
  <si>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</si>
  <si>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</si>
  <si>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</si>
  <si>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</si>
  <si>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</si>
  <si>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</si>
  <si>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</si>
  <si>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</si>
  <si>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</si>
  <si>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</si>
  <si>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</si>
  <si>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</si>
  <si>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</si>
  <si>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</si>
  <si>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</si>
  <si>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</si>
  <si>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</si>
  <si>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</si>
  <si>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</si>
  <si>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</si>
  <si>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</si>
  <si>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</si>
  <si>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</si>
  <si>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</si>
  <si>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</si>
  <si>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</si>
  <si>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</si>
  <si>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</si>
  <si>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</si>
  <si>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</si>
  <si>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</si>
  <si>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</si>
  <si>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</si>
  <si>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</si>
  <si>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</si>
  <si>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</si>
  <si>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</si>
  <si>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</si>
  <si>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</si>
  <si>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</si>
  <si>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</si>
  <si>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</si>
  <si>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</si>
  <si>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</si>
  <si>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</si>
  <si>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</si>
  <si>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</si>
  <si>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</si>
  <si>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</si>
  <si>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</si>
  <si>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</si>
  <si>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</si>
  <si>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</si>
  <si>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</si>
  <si>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</si>
  <si>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</si>
  <si>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</si>
  <si>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</si>
  <si>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</si>
  <si>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</si>
  <si>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</si>
  <si>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</si>
  <si>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</si>
  <si>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</si>
  <si>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</si>
  <si>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</si>
  <si>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</si>
  <si>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</si>
  <si>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</si>
  <si>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</si>
  <si>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</si>
  <si>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</si>
  <si>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</si>
  <si>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</si>
  <si>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</si>
  <si>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</si>
  <si>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</si>
  <si>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</si>
  <si>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</si>
  <si>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</si>
  <si>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</si>
  <si>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</si>
  <si>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</si>
  <si>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</si>
  <si>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</si>
  <si>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</si>
  <si>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</si>
  <si>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</si>
  <si>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</si>
  <si>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</si>
  <si>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</si>
  <si>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</si>
  <si>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</si>
  <si>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</si>
  <si>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</si>
  <si>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</si>
  <si>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</si>
  <si>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</si>
  <si>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</si>
  <si>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</si>
  <si>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</si>
  <si>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</si>
  <si>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</si>
  <si>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</si>
  <si>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</si>
  <si>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</si>
  <si>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</si>
  <si>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</si>
  <si>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</si>
  <si>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</si>
  <si>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</si>
  <si>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</si>
  <si>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</si>
  <si>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</si>
  <si>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</si>
  <si>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</si>
  <si>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</si>
  <si>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</si>
  <si>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</si>
  <si>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</si>
  <si>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</si>
  <si>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</si>
  <si>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</si>
  <si>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</si>
  <si>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</si>
  <si>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</si>
  <si>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</si>
  <si>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</si>
  <si>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</si>
  <si>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</si>
  <si>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</si>
  <si>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</si>
  <si>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</si>
  <si>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</si>
  <si>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</si>
  <si>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</si>
  <si>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</si>
  <si>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</si>
  <si>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</si>
  <si>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</si>
  <si>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</si>
  <si>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</si>
  <si>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</si>
  <si>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</si>
  <si>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</si>
  <si>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</si>
  <si>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</si>
  <si>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</si>
  <si>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</si>
  <si>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</si>
  <si>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</si>
  <si>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</si>
  <si>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</si>
  <si>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</si>
  <si>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</si>
  <si>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</si>
  <si>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</si>
  <si>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</si>
  <si>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</si>
  <si>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</si>
  <si>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</si>
  <si>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</si>
  <si>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</si>
  <si>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</si>
  <si>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</si>
  <si>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</si>
  <si>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</si>
  <si>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</si>
  <si>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</si>
  <si>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</si>
  <si>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</si>
  <si>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</si>
  <si>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</si>
  <si>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</si>
  <si>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</si>
  <si>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</si>
  <si>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</si>
  <si>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</si>
  <si>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</si>
  <si>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</si>
  <si>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</si>
  <si>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</si>
  <si>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</si>
  <si>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</si>
  <si>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</si>
  <si>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</si>
  <si>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</si>
  <si>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</si>
  <si>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</si>
  <si>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</si>
  <si>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</si>
  <si>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</si>
  <si>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</si>
  <si>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</si>
  <si>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</si>
  <si>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</si>
  <si>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</si>
  <si>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</si>
  <si>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</si>
  <si>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</si>
  <si>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</si>
  <si>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</si>
  <si>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</si>
  <si>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</si>
  <si>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</si>
  <si>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</si>
  <si>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</si>
  <si>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</si>
  <si>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</si>
  <si>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</si>
  <si>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</si>
  <si>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</si>
  <si>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</si>
  <si>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</si>
  <si>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</si>
  <si>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</si>
  <si>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</si>
  <si>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</si>
  <si>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</si>
  <si>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</si>
  <si>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</si>
  <si>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</si>
  <si>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</si>
  <si>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</si>
  <si>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</si>
  <si>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</si>
  <si>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</si>
  <si>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</si>
  <si>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</si>
  <si>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</si>
  <si>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</si>
  <si>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</si>
  <si>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</si>
  <si>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</si>
  <si>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</si>
  <si>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</si>
  <si>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</si>
  <si>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</si>
  <si>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</si>
  <si>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</si>
  <si>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</si>
  <si>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</si>
  <si>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</si>
  <si>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</si>
  <si>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</si>
  <si>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</si>
  <si>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</si>
  <si>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</si>
  <si>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</si>
  <si>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</si>
  <si>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</si>
  <si>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</si>
  <si>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</si>
  <si>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</si>
  <si>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</si>
  <si>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</si>
  <si>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</si>
  <si>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</si>
  <si>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</si>
  <si>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</si>
  <si>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</si>
  <si>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</si>
  <si>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</si>
  <si>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</si>
  <si>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</si>
  <si>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</si>
  <si>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</si>
  <si>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</si>
  <si>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</si>
  <si>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</si>
  <si>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</si>
  <si>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</si>
  <si>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</si>
  <si>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</si>
  <si>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</si>
  <si>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</si>
  <si>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</si>
  <si>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</si>
  <si>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</si>
  <si>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</si>
  <si>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</si>
  <si>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</si>
  <si>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</si>
  <si>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</si>
  <si>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</si>
  <si>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</si>
  <si>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</si>
  <si>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</si>
  <si>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</si>
  <si>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</si>
  <si>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</si>
  <si>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</si>
  <si>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</si>
  <si>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</si>
  <si>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</si>
  <si>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</si>
  <si>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</si>
  <si>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</si>
  <si>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</si>
  <si>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</si>
  <si>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</si>
  <si>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</si>
  <si>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</si>
  <si>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</si>
  <si>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</si>
  <si>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</si>
  <si>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</si>
  <si>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</si>
  <si>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</si>
  <si>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</si>
  <si>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</si>
  <si>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</si>
  <si>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</si>
  <si>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</si>
  <si>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</si>
  <si>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</si>
  <si>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</si>
  <si>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</si>
  <si>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</si>
  <si>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</si>
  <si>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</si>
  <si>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</si>
  <si>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</si>
  <si>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</si>
  <si>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</si>
  <si>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</si>
  <si>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</si>
  <si>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</si>
  <si>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</si>
  <si>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</si>
  <si>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</si>
  <si>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</si>
  <si>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</si>
  <si>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</si>
  <si>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</si>
  <si>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</si>
  <si>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</si>
  <si>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</si>
  <si>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</si>
  <si>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</si>
  <si>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</si>
  <si>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</si>
  <si>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</si>
  <si>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</si>
  <si>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</si>
  <si>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</si>
  <si>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</si>
  <si>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</si>
  <si>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</si>
  <si>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</si>
  <si>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</si>
  <si>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</si>
  <si>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</si>
  <si>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</si>
  <si>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</si>
  <si>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</si>
  <si>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</si>
  <si>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</si>
  <si>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</si>
  <si>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</si>
  <si>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</si>
  <si>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</si>
  <si>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</si>
  <si>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</si>
  <si>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</si>
  <si>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</si>
  <si>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</si>
  <si>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</si>
  <si>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</si>
  <si>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</si>
  <si>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</si>
  <si>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</si>
  <si>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</si>
  <si>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</si>
  <si>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</si>
  <si>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</si>
  <si>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Em intrvalo as 11:19h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</si>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</sst>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topLeftCell="G248" activePane="topRight" state="frozen"/>
      <selection pane="topRight" activeCell="AE453" sqref="AE453:AG45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1</v>
      </c>
      <c r="BI455" s="178"/>
      <c r="BJ455" s="370" t="s">
        <v>1895</v>
      </c>
      <c r="BK455" s="178" t="s">
        <v>1896</v>
      </c>
      <c r="BL455" s="177"/>
      <c r="BM455" s="173"/>
      <c r="BN455" s="173"/>
      <c r="BO455" s="203"/>
      <c r="BP455" s="179"/>
      <c r="BQ455" s="12" t="str">
        <f t="shared" si="11"/>
        <v>Produção</v>
      </c>
      <c r="BR455" s="18">
        <f t="shared" si="12"/>
        <v>1.5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/>
      <c r="AU458" s="285"/>
      <c r="AV458" s="285"/>
      <c r="AW458" s="285"/>
      <c r="AX458" s="175"/>
      <c r="AY458" s="288" t="str">
        <f t="shared" si="10"/>
        <v>ERRO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70" t="s">
        <v>1900</v>
      </c>
      <c r="BK458" s="178" t="s">
        <v>1901</v>
      </c>
      <c r="BL458" s="177"/>
      <c r="BM458" s="173"/>
      <c r="BN458" s="173"/>
      <c r="BO458" s="203"/>
      <c r="BP458" s="179"/>
      <c r="BQ458" s="12" t="e">
        <f t="shared" si="11"/>
        <v>#VALUE!</v>
      </c>
      <c r="BR458" s="18" t="e">
        <f t="shared" si="12"/>
        <v>#VALUE!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1902</v>
      </c>
      <c r="BK460" s="370" t="s">
        <v>1902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1903</v>
      </c>
      <c r="W462" s="335" t="s">
        <v>1904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1905</v>
      </c>
      <c r="BK462" s="178" t="s">
        <v>1906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1907</v>
      </c>
      <c r="W464" s="335" t="s">
        <v>1908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70" t="s">
        <v>1909</v>
      </c>
      <c r="BK464" s="178" t="s">
        <v>1910</v>
      </c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0.99999999999999911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1911</v>
      </c>
      <c r="BK465" s="178" t="s">
        <v>1912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1914</v>
      </c>
      <c r="BK466" s="370" t="s">
        <v>1914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 BK450 BK460 BK466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1915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1916</v>
      </c>
      <c r="E3" s="291" t="s">
        <v>1917</v>
      </c>
      <c r="F3" s="291" t="s">
        <v>1918</v>
      </c>
      <c r="G3" s="291" t="s">
        <v>1919</v>
      </c>
      <c r="H3" s="291" t="s">
        <v>1920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1921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1922</v>
      </c>
      <c r="G10" s="292" t="s">
        <v>1923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1924</v>
      </c>
      <c r="G11" s="292" t="s">
        <v>1925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1926</v>
      </c>
      <c r="G12" s="292" t="s">
        <v>1925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1927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1928</v>
      </c>
      <c r="C4" s="296" t="s">
        <v>1929</v>
      </c>
      <c r="D4" s="296" t="s">
        <v>1930</v>
      </c>
      <c r="E4" s="296" t="s">
        <v>1931</v>
      </c>
      <c r="F4" s="296" t="s">
        <v>7</v>
      </c>
      <c r="G4" s="296" t="s">
        <v>1932</v>
      </c>
      <c r="H4" s="181"/>
    </row>
    <row r="5" spans="1:8">
      <c r="A5" s="181"/>
      <c r="B5" s="297" t="s">
        <v>1933</v>
      </c>
      <c r="C5" s="297">
        <v>309525</v>
      </c>
      <c r="D5" s="297" t="s">
        <v>1934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1935</v>
      </c>
      <c r="C6" s="297">
        <v>257410</v>
      </c>
      <c r="D6" s="297" t="s">
        <v>1936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1937</v>
      </c>
      <c r="C7" s="297">
        <v>256875</v>
      </c>
      <c r="D7" s="297" t="s">
        <v>1938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1939</v>
      </c>
      <c r="C8" s="297">
        <v>257278</v>
      </c>
      <c r="D8" s="297" t="s">
        <v>1940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1941</v>
      </c>
      <c r="C9" s="297">
        <v>261794</v>
      </c>
      <c r="D9" s="297" t="s">
        <v>1942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1943</v>
      </c>
      <c r="C10" s="297">
        <v>257033</v>
      </c>
      <c r="D10" s="297" t="s">
        <v>1944</v>
      </c>
      <c r="E10" s="297" t="s">
        <v>838</v>
      </c>
      <c r="F10" s="297" t="s">
        <v>194</v>
      </c>
      <c r="G10" s="297" t="s">
        <v>1945</v>
      </c>
      <c r="H10" s="181"/>
    </row>
    <row r="11" spans="1:8">
      <c r="A11" s="181"/>
      <c r="B11" s="297" t="s">
        <v>1946</v>
      </c>
      <c r="C11" s="297">
        <v>396578</v>
      </c>
      <c r="D11" s="297" t="s">
        <v>1947</v>
      </c>
      <c r="E11" s="297" t="s">
        <v>838</v>
      </c>
      <c r="F11" s="297" t="s">
        <v>194</v>
      </c>
      <c r="G11" s="297" t="s">
        <v>1945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1948</v>
      </c>
      <c r="W1" s="406"/>
      <c r="X1" s="406"/>
      <c r="Y1" s="103"/>
    </row>
    <row r="2" spans="1:25" s="100" customFormat="1" ht="11.25" customHeight="1">
      <c r="A2" s="104" t="s">
        <v>1949</v>
      </c>
      <c r="B2" s="104" t="s">
        <v>1950</v>
      </c>
      <c r="C2" s="104" t="s">
        <v>605</v>
      </c>
      <c r="D2" s="105" t="s">
        <v>1178</v>
      </c>
      <c r="E2" s="105" t="s">
        <v>1179</v>
      </c>
      <c r="F2" s="105" t="s">
        <v>1951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1952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1953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1954</v>
      </c>
      <c r="C2" s="95" t="s">
        <v>1163</v>
      </c>
      <c r="D2" s="95" t="s">
        <v>1165</v>
      </c>
      <c r="E2" s="95" t="s">
        <v>1955</v>
      </c>
      <c r="F2" s="95" t="s">
        <v>1956</v>
      </c>
      <c r="G2" s="95" t="s">
        <v>1957</v>
      </c>
      <c r="H2" s="95" t="s">
        <v>1958</v>
      </c>
      <c r="I2" s="95" t="s">
        <v>1959</v>
      </c>
      <c r="J2" s="95" t="s">
        <v>1960</v>
      </c>
      <c r="K2" s="130" t="s">
        <v>1961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1962</v>
      </c>
      <c r="D5" s="408"/>
      <c r="E5" s="408"/>
      <c r="F5" s="408"/>
      <c r="G5" s="408"/>
      <c r="H5" s="408"/>
      <c r="I5" s="408"/>
      <c r="J5" s="409"/>
      <c r="K5" s="410" t="s">
        <v>1963</v>
      </c>
      <c r="L5" s="411"/>
      <c r="M5" s="411"/>
      <c r="N5" s="411"/>
      <c r="O5" s="412" t="s">
        <v>1964</v>
      </c>
      <c r="P5" s="413"/>
      <c r="Q5" s="414"/>
    </row>
    <row r="6" spans="1:17" s="93" customFormat="1" ht="15.75" customHeight="1">
      <c r="A6" s="87" t="s">
        <v>1951</v>
      </c>
      <c r="B6" s="94" t="s">
        <v>1950</v>
      </c>
      <c r="C6" s="95" t="s">
        <v>1178</v>
      </c>
      <c r="D6" s="96" t="s">
        <v>1179</v>
      </c>
      <c r="E6" s="95" t="s">
        <v>1965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1966</v>
      </c>
      <c r="M6" s="138" t="s">
        <v>628</v>
      </c>
      <c r="N6" s="139" t="s">
        <v>1173</v>
      </c>
      <c r="O6" s="233" t="s">
        <v>1216</v>
      </c>
      <c r="P6" s="152"/>
      <c r="Q6" s="182" t="s">
        <v>1967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1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Em intrvalo as 11:19h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1967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2026-01-28T15:06:09Z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