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93" documentId="8_{B6337239-1A00-434D-AAD0-422EA1FEB5AE}" xr6:coauthVersionLast="47" xr6:coauthVersionMax="47" xr10:uidLastSave="{80753261-6F09-410E-9510-D7B871B5A98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<sst xmlns="http://schemas.openxmlformats.org/spreadsheetml/2006/main" count="9912" uniqueCount="1911">
  <si>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</si>
  <si>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</si>
  <si>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</si>
  <si>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</si>
  <si>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</si>
  <si>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</si>
  <si>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</si>
  <si>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</si>
  <si>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</si>
  <si>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</si>
  <si>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</si>
  <si>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</si>
  <si>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</si>
  <si>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</si>
  <si>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</si>
  <si>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</si>
  <si>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</si>
  <si>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</si>
  <si>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</si>
  <si>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</si>
  <si>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</si>
  <si>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</si>
  <si>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</si>
  <si>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</si>
  <si>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</si>
  <si>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</si>
  <si>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</si>
  <si>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</si>
  <si>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</si>
  <si>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</si>
  <si>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</si>
  <si>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</si>
  <si>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</si>
  <si>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</si>
  <si>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</si>
  <si>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</si>
  <si>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</si>
  <si>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</si>
  <si>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</si>
  <si>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</si>
  <si>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</si>
  <si>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</si>
  <si>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</si>
  <si>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</si>
  <si>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</si>
  <si>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</si>
  <si>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</si>
  <si>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</si>
  <si>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</si>
  <si>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</si>
  <si>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</si>
  <si>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</si>
  <si>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</si>
  <si>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</si>
  <si>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</si>
  <si>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</si>
  <si>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</si>
  <si>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</si>
  <si>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</si>
  <si>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</si>
  <si>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</si>
  <si>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</si>
  <si>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</si>
  <si>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</si>
  <si>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</si>
  <si>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</si>
  <si>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</si>
  <si>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</si>
  <si>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</si>
  <si>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</si>
  <si>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</si>
  <si>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</si>
  <si>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</si>
  <si>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</si>
  <si>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</si>
  <si>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</si>
  <si>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</si>
  <si>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</si>
  <si>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</si>
  <si>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</si>
  <si>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</si>
  <si>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</si>
  <si>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</si>
  <si>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</si>
  <si>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</si>
  <si>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</si>
  <si>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</si>
  <si>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</si>
  <si>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</si>
  <si>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</si>
  <si>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</si>
  <si>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</si>
  <si>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</si>
  <si>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</si>
  <si>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</si>
  <si>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</si>
  <si>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</si>
  <si>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</si>
  <si>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</si>
  <si>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</si>
  <si>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</si>
  <si>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</si>
  <si>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</si>
  <si>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</si>
  <si>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</si>
  <si>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</si>
  <si>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</si>
  <si>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</si>
  <si>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</si>
  <si>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</si>
  <si>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</si>
  <si>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</si>
  <si>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</si>
  <si>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</si>
  <si>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</si>
  <si>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</si>
  <si>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</si>
  <si>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</si>
  <si>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</si>
  <si>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</si>
  <si>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</si>
  <si>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</si>
  <si>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</si>
  <si>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</si>
  <si>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</si>
  <si>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</si>
  <si>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</si>
  <si>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</si>
  <si>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</si>
  <si>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</si>
  <si>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</si>
  <si>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</si>
  <si>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</si>
  <si>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</si>
  <si>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</si>
  <si>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</si>
  <si>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</si>
  <si>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</si>
  <si>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</si>
  <si>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</si>
  <si>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</si>
  <si>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</si>
  <si>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</si>
  <si>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</si>
  <si>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</si>
  <si>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</si>
  <si>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</si>
  <si>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</si>
  <si>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</si>
  <si>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</si>
  <si>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</si>
  <si>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</si>
  <si>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</si>
  <si>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</si>
  <si>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</si>
  <si>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</si>
  <si>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</si>
  <si>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</si>
  <si>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</si>
  <si>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</si>
  <si>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</si>
  <si>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</si>
  <si>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</si>
  <si>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</si>
  <si>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</si>
  <si>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</si>
  <si>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</si>
  <si>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</si>
  <si>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</si>
  <si>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</si>
  <si>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</si>
  <si>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</si>
  <si>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</si>
  <si>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</si>
  <si>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</si>
  <si>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</si>
  <si>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</si>
  <si>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</si>
  <si>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</si>
  <si>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</si>
  <si>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</si>
  <si>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</si>
  <si>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</si>
  <si>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</si>
  <si>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</si>
  <si>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</si>
  <si>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</si>
  <si>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</si>
  <si>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</si>
  <si>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</si>
  <si>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</si>
  <si>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</si>
  <si>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</si>
  <si>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</si>
  <si>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</si>
  <si>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</si>
  <si>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</si>
  <si>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</si>
  <si>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</si>
  <si>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</si>
  <si>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</si>
  <si>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</si>
  <si>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</si>
  <si>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</si>
  <si>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</si>
  <si>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</si>
  <si>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</si>
  <si>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</si>
  <si>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</si>
  <si>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</si>
  <si>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</si>
  <si>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</si>
  <si>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</si>
  <si>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</si>
  <si>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</si>
  <si>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</si>
  <si>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</si>
  <si>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</si>
  <si>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</si>
  <si>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</si>
  <si>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</si>
  <si>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</si>
  <si>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</si>
  <si>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</si>
  <si>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</si>
  <si>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</si>
  <si>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</si>
  <si>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</si>
  <si>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</si>
  <si>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</si>
  <si>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</si>
  <si>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</si>
  <si>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</si>
  <si>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</si>
  <si>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</si>
  <si>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</si>
  <si>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</si>
  <si>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</si>
  <si>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</si>
  <si>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</si>
  <si>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</si>
  <si>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</si>
  <si>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</si>
  <si>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</si>
  <si>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</si>
  <si>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</si>
  <si>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</si>
  <si>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</si>
  <si>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</si>
  <si>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</si>
  <si>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</si>
  <si>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</si>
  <si>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</si>
  <si>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</si>
  <si>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</si>
  <si>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</si>
  <si>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</si>
  <si>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</si>
  <si>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</si>
  <si>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</si>
  <si>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</si>
  <si>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</si>
  <si>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</si>
  <si>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</si>
  <si>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</si>
  <si>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</si>
  <si>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</si>
  <si>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</si>
  <si>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</si>
  <si>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</si>
  <si>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</si>
  <si>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</si>
  <si>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</si>
  <si>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</si>
  <si>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</si>
  <si>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</si>
  <si>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</si>
  <si>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</si>
  <si>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</si>
  <si>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</si>
  <si>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</si>
  <si>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</si>
  <si>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</si>
  <si>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</si>
  <si>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</si>
  <si>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</si>
  <si>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</si>
  <si>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</si>
  <si>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</si>
  <si>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</si>
  <si>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</si>
  <si>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</si>
  <si>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</si>
  <si>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</si>
  <si>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</si>
  <si>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</si>
  <si>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</si>
  <si>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</si>
  <si>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</si>
  <si>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</si>
  <si>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</si>
  <si>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</si>
  <si>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</si>
  <si>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</si>
  <si>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</si>
  <si>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</si>
  <si>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</si>
  <si>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</si>
  <si>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</si>
  <si>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</si>
  <si>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</si>
  <si>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</si>
  <si>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</si>
  <si>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</si>
  <si>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</si>
  <si>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</si>
  <si>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</si>
  <si>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</si>
  <si>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</si>
  <si>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</si>
  <si>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</si>
  <si>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</si>
  <si>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</si>
  <si>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</si>
  <si>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</si>
  <si>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</si>
  <si>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</si>
  <si>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</si>
  <si>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</si>
  <si>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</si>
  <si>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</si>
  <si>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</si>
  <si>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</si>
  <si>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</si>
  <si>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</si>
  <si>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</si>
  <si>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</si>
  <si>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</si>
  <si>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</si>
  <si>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</si>
  <si>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</si>
  <si>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</si>
  <si>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</si>
  <si>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</si>
  <si>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</si>
  <si>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</si>
  <si>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</si>
  <si>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</si>
  <si>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</si>
  <si>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</si>
  <si>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</si>
  <si>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</si>
  <si>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</si>
  <si>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</si>
  <si>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</si>
  <si>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</si>
  <si>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</si>
  <si>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</si>
  <si>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</si>
  <si>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</si>
  <si>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</si>
  <si>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</si>
  <si>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</si>
  <si>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</si>
  <si>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</si>
  <si>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</si>
  <si>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</si>
  <si>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</si>
  <si>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</si>
  <si>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</si>
  <si>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</si>
  <si>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</si>
  <si>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</si>
  <si>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</si>
  <si>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</si>
  <si>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</si>
  <si>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</si>
  <si>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</si>
  <si>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</si>
  <si>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</si>
  <si>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</si>
  <si>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</si>
  <si>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</si>
  <si>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</si>
  <si>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</si>
  <si>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</si>
  <si>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</si>
  <si>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</si>
  <si>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</si>
  <si>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</si>
  <si>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</si>
  <si>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</si>
  <si>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</si>
  <si>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</si>
  <si>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</si>
  <si>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</si>
  <si>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</si>
  <si>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</si>
  <si>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</si>
  <si>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</si>
  <si>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</si>
  <si>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</si>
  <si>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</si>
  <si>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</si>
  <si>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</si>
  <si>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</si>
  <si>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</si>
  <si>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</si>
  <si>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</si>
  <si>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</si>
  <si>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</si>
  <si>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</si>
  <si>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</si>
  <si>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</si>
  <si>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</si>
  <si>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</si>
  <si>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</si>
  <si>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</si>
  <si>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</si>
  <si>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</si>
  <si>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</si>
  <si>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</si>
  <si>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</si>
  <si>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</si>
  <si>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</si>
  <si>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</si>
  <si>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</si>
  <si>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</si>
  <si>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</si>
  <si>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</si>
  <si>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</si>
  <si>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</si>
  <si>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</si>
  <si>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</si>
  <si>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</si>
  <si>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</si>
  <si>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</si>
  <si>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</si>
  <si>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</si>
  <si>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</si>
  <si>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</si>
  <si>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</si>
  <si>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</si>
  <si>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</si>
  <si>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</si>
  <si>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</si>
  <si>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</si>
  <si>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</si>
  <si>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</si>
  <si>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</si>
  <si>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</si>
  <si>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</si>
  <si>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</si>
  <si>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</si>
  <si>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</si>
  <si>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</si>
  <si>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</si>
  <si>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</si>
  <si>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</si>
  <si>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</si>
  <si>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</si>
  <si>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</si>
  <si>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</si>
  <si>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</si>
  <si>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</si>
  <si>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</si>
  <si>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</si>
  <si>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</si>
  <si>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</si>
  <si>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</si>
  <si>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</si>
  <si>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</si>
  <si>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</si>
  <si>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</si>
  <si>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</si>
  <si>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</si>
  <si>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</si>
  <si>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</si>
  <si>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</si>
  <si>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</si>
  <si>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</si>
  <si>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</si>
  <si>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</si>
  <si>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</si>
  <si>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</si>
  <si>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</si>
  <si>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</si>
  <si>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</si>
  <si>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</si>
  <si>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</si>
  <si>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</si>
  <si>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</si>
  <si>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</si>
  <si>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</si>
  <si>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</si>
  <si>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</si>
  <si>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</si>
  <si>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</si>
  <si>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</si>
  <si>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</si>
  <si>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</si>
  <si>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</si>
  <si>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</si>
  <si>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</si>
  <si>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</si>
  <si>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</si>
  <si>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</si>
  <si>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</si>
  <si>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</si>
  <si>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</si>
  <si>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</si>
  <si>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</si>
  <si>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</si>
  <si>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</si>
  <si>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</si>
  <si>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</si>
  <si>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</si>
  <si>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</si>
  <si>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</si>
  <si>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</si>
  <si>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</si>
  <si>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</si>
  <si>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</si>
  <si>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</si>
  <si>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</si>
  <si>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</si>
  <si>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</si>
  <si>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</si>
  <si>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</si>
  <si>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</si>
  <si>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</si>
  <si>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</si>
  <si>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</si>
  <si>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</si>
  <si>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</si>
  <si>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</si>
  <si>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</si>
  <si>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</si>
  <si>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</si>
  <si>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</si>
  <si>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</si>
  <si>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</si>
  <si>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</si>
  <si>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</si>
  <si>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</si>
  <si>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</si>
  <si>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</si>
  <si>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</si>
  <si>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</si>
  <si>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</si>
  <si>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</si>
  <si>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</si>
  <si>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</si>
  <si>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</si>
  <si>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</si>
  <si>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</si>
  <si>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</si>
  <si>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</si>
  <si>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</si>
  <si>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</si>
  <si>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</si>
  <si>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</si>
  <si>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</si>
  <si>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</si>
  <si>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</si>
  <si>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</si>
  <si>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</si>
  <si>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</si>
  <si>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</si>
  <si>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</si>
  <si>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</si>
  <si>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</si>
  <si>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</si>
  <si>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</si>
  <si>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</si>
  <si>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</si>
  <si>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</si>
  <si>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</si>
  <si>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</si>
  <si>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</si>
  <si>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</si>
  <si>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</si>
  <si>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</si>
  <si>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</si>
  <si>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</si>
  <si>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</si>
  <si>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</si>
  <si>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</si>
  <si>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</si>
  <si>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</si>
  <si>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</si>
  <si>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</si>
  <si>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</si>
  <si>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</si>
  <si>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</si>
  <si>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</si>
  <si>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</si>
  <si>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</si>
  <si>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</si>
  <si>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</si>
  <si>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</si>
  <si>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</si>
  <si>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</si>
  <si>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</si>
  <si>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</si>
  <si>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</si>
  <si>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</si>
  <si>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</si>
  <si>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</si>
  <si>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</si>
  <si>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</si>
  <si>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</si>
  <si>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</si>
  <si>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</si>
  <si>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</si>
  <si>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</si>
  <si>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</si>
  <si>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</si>
  <si>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</si>
  <si>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</si>
  <si>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</si>
  <si>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</si>
  <si>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</si>
  <si>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</si>
  <si>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</si>
  <si>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</si>
  <si>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</si>
  <si>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</si>
  <si>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</si>
  <si>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</si>
  <si>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</si>
  <si>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</si>
  <si>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</si>
  <si>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</si>
  <si>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</si>
  <si>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</si>
  <si>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</si>
  <si>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</si>
  <si>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</si>
  <si>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</si>
  <si>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</si>
  <si>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</si>
  <si>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</si>
  <si>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</si>
  <si>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</si>
  <si>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</si>
  <si>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</si>
  <si>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</si>
  <si>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</si>
  <si>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</si>
  <si>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</si>
  <si>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</si>
  <si>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</si>
  <si>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</si>
  <si>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</si>
  <si>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</si>
  <si>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</si>
  <si>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</si>
  <si>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</si>
  <si>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</si>
  <si>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</si>
  <si>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</si>
  <si>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</si>
  <si>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</si>
  <si>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</si>
  <si>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</si>
  <si>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</si>
  <si>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</si>
  <si>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</si>
  <si>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</si>
  <si>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</si>
  <si>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</si>
  <si>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</si>
  <si>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</si>
  <si>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</si>
  <si>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</si>
  <si>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</si>
  <si>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</si>
  <si>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</si>
  <si>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</si>
  <si>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</si>
  <si>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</si>
  <si>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</si>
  <si>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</si>
  <si>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</si>
  <si>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</si>
  <si>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</si>
  <si>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</si>
  <si>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</si>
  <si>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</si>
  <si>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</si>
  <si>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</si>
  <si>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</si>
  <si>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</si>
  <si>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</si>
  <si>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</si>
  <si>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</si>
  <si>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</si>
  <si>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</si>
  <si>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</si>
  <si>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</si>
  <si>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</si>
  <si>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</si>
  <si>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</si>
  <si>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</si>
  <si>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</si>
  <si>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</si>
  <si>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</si>
  <si>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</si>
  <si>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</si>
  <si>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</si>
  <si>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</si>
  <si>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</si>
  <si>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</si>
  <si>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</si>
  <si>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</si>
  <si>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</si>
  <si>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</si>
  <si>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</si>
  <si>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</si>
  <si>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</si>
  <si>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</si>
  <si>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</si>
  <si>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</si>
  <si>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</si>
  <si>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</si>
  <si>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</si>
  <si>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</si>
  <si>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</si>
  <si>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</si>
  <si>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</si>
  <si>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</si>
  <si>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</si>
  <si>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</si>
  <si>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</si>
  <si>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</si>
  <si>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</si>
  <si>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</si>
  <si>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</si>
  <si>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</si>
  <si>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</si>
  <si>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</si>
  <si>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</si>
  <si>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</si>
  <si>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</si>
  <si>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</si>
  <si>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</si>
  <si>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</si>
  <si>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</si>
  <si>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</si>
  <si>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</si>
  <si>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</si>
  <si>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</si>
  <si>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</si>
  <si>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</si>
  <si>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</si>
  <si>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</si>
  <si>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</si>
  <si>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</si>
  <si>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</si>
  <si>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</si>
  <si>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</si>
  <si>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</si>
  <si>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</si>
  <si>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</si>
  <si>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</si>
  <si>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</si>
  <si>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</si>
  <si>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</si>
  <si>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</si>
  <si>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</si>
  <si>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</si>
  <si>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</si>
  <si>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</si>
  <si>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</si>
  <si>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</si>
  <si>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</si>
  <si>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</si>
  <si>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</si>
  <si>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</si>
  <si>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</si>
  <si>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</si>
  <si>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</si>
  <si>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</si>
  <si>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</si>
  <si>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</si>
  <si>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</si>
  <si>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</si>
  <si>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</si>
  <si>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</si>
  <si>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</si>
  <si>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</si>
  <si>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</si>
  <si>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</si>
  <si>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</si>
  <si>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</si>
  <si>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</si>
  <si>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</si>
  <si>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</si>
  <si>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</si>
  <si>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</si>
  <si>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</si>
  <si>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</si>
  <si>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</si>
  <si>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</si>
  <si>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</si>
  <si>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</si>
  <si>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</si>
  <si>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</si>
  <si>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</si>
  <si>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</si>
  <si>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</si>
  <si>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</si>
  <si>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</si>
  <si>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</si>
  <si>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</si>
  <si>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</si>
  <si>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</si>
  <si>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</si>
  <si>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</si>
  <si>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</si>
  <si>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</si>
  <si>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</si>
  <si>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</si>
  <si>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</si>
  <si>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</si>
  <si>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</si>
  <si>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</si>
  <si>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</si>
  <si>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</si>
  <si>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</si>
  <si>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</si>
  <si>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</si>
  <si>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</si>
  <si>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</si>
  <si>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</si>
  <si>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</si>
  <si>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</si>
  <si>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</si>
  <si>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</si>
  <si>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</si>
  <si>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</si>
  <si>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</si>
  <si>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</si>
  <si>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</si>
  <si>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</si>
  <si>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</si>
  <si>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</si>
  <si>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</si>
  <si>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</si>
  <si>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</si>
  <si>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</si>
  <si>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</si>
  <si>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</si>
  <si>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</si>
  <si>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</si>
  <si>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</si>
  <si>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</si>
  <si>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</si>
  <si>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</si>
  <si>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</si>
  <si>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</si>
  <si>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</si>
  <si>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</si>
  <si>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</si>
  <si>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</si>
  <si>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</si>
  <si>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</si>
  <si>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</si>
  <si>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</si>
  <si>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</si>
  <si>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</si>
  <si>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</si>
  <si>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</si>
  <si>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</si>
  <si>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</si>
  <si>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</si>
  <si>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</si>
  <si>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</si>
  <si>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</si>
  <si>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</si>
  <si>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</si>
  <si>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</si>
  <si>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</si>
  <si>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</si>
  <si>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</si>
  <si>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</si>
  <si>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</si>
  <si>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</si>
  <si>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</si>
  <si>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</si>
  <si>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</si>
  <si>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</si>
  <si>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</si>
  <si>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</si>
  <si>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</si>
  <si>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</si>
  <si>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</si>
  <si>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</si>
  <si>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</si>
  <si>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</si>
  <si>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</si>
  <si>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</si>
  <si>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</si>
  <si>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</si>
  <si>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</si>
  <si>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</si>
  <si>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</si>
  <si>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</si>
  <si>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</si>
  <si>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</si>
  <si>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</si>
  <si>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</si>
  <si>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</si>
  <si>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</si>
  <si>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</si>
  <si>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</si>
  <si>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</si>
  <si>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</si>
  <si>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</si>
  <si>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</si>
  <si>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</si>
  <si>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</si>
  <si>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</si>
  <si>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</si>
  <si>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</si>
  <si>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</si>
  <si>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</si>
  <si>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</si>
  <si>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</si>
  <si>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</si>
  <si>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</si>
  <si>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</si>
  <si>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</si>
  <si>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</si>
  <si>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</si>
  <si>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</si>
  <si>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</si>
  <si>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</si>
  <si>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</si>
  <si>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</si>
  <si>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</si>
  <si>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</si>
  <si>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</si>
  <si>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</si>
  <si>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</si>
  <si>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</si>
  <si>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</si>
  <si>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</si>
  <si>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</si>
  <si>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</si>
  <si>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</si>
  <si>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</si>
  <si>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</si>
  <si>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</si>
  <si>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</si>
  <si>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</si>
  <si>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</si>
  <si>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</si>
  <si>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</si>
  <si>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</si>
  <si>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</si>
  <si>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</si>
  <si>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</si>
  <si>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</si>
  <si>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</si>
  <si>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</si>
  <si>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</si>
  <si>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</si>
  <si>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</si>
  <si>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</si>
  <si>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</si>
  <si>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</si>
  <si>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</si>
  <si>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</si>
  <si>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</si>
  <si>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</si>
  <si>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</si>
  <si>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</si>
  <si>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</si>
  <si>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</si>
  <si>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</si>
  <si>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</si>
  <si>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</si>
  <si>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</si>
  <si>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</si>
  <si>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</si>
  <si>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</si>
  <si>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</si>
  <si>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</si>
  <si>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</si>
  <si>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</si>
  <si>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</si>
  <si>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</si>
  <si>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</si>
  <si>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</si>
  <si>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</si>
  <si>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</si>
  <si>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</si>
  <si>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</si>
  <si>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</si>
  <si>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</si>
  <si>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</si>
  <si>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</si>
  <si>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</si>
  <si>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</si>
  <si>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</si>
  <si>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</si>
  <si>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</si>
  <si>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</si>
  <si>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</si>
  <si>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</si>
  <si>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</si>
  <si>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</si>
  <si>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</si>
  <si>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</si>
  <si>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</si>
  <si>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</si>
  <si>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</si>
  <si>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</si>
  <si>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</si>
  <si>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</si>
  <si>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</si>
  <si>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</si>
  <si>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</si>
  <si>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</si>
  <si>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</si>
  <si>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</si>
  <si>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</si>
  <si>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</si>
  <si>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</si>
  <si>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</si>
  <si>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</si>
  <si>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</si>
  <si>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</si>
  <si>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</si>
  <si>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</si>
  <si>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</si>
  <si>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</si>
  <si>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</si>
  <si>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</si>
  <si>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</si>
  <si>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</si>
  <si>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</si>
  <si>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</si>
  <si>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</si>
  <si>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</si>
  <si>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</si>
  <si>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</si>
  <si>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</si>
  <si>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</si>
  <si>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</si>
  <si>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</si>
  <si>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</si>
  <si>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</si>
  <si>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</si>
  <si>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</si>
  <si>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</si>
  <si>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</si>
  <si>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</si>
  <si>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</si>
  <si>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</si>
  <si>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</si>
  <si>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</si>
  <si>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</si>
  <si>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</si>
  <si>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</si>
  <si>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</si>
  <si>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</si>
  <si>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</si>
  <si>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</si>
  <si>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</si>
  <si>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</si>
  <si>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</si>
  <si>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</si>
  <si>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</si>
  <si>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</si>
  <si>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</si>
  <si>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</si>
  <si>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</si>
  <si>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</si>
  <si>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</si>
  <si>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</si>
  <si>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</si>
  <si>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</si>
  <si>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</si>
  <si>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</si>
  <si>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</si>
  <si>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</si>
  <si>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</si>
  <si>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</si>
  <si>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</si>
  <si>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</si>
  <si>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</si>
  <si>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</si>
  <si>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</si>
  <si>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</si>
  <si>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</si>
  <si>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</si>
  <si>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</si>
  <si>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</si>
  <si>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</si>
  <si>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</si>
  <si>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</si>
  <si>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</si>
  <si>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</si>
  <si>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</si>
  <si>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</si>
  <si>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</si>
  <si>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</si>
  <si>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</si>
  <si>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</si>
  <si>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</si>
  <si>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</si>
  <si>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</si>
  <si>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</si>
  <si>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</si>
  <si>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</si>
  <si>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</si>
  <si>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</si>
  <si>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</si>
  <si>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</si>
  <si>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</si>
  <si>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</si>
  <si>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</si>
  <si>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</si>
  <si>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</si>
  <si>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</si>
  <si>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</si>
  <si>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</si>
  <si>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</si>
  <si>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</si>
  <si>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</si>
  <si>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</si>
  <si>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</si>
  <si>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</si>
  <si>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</si>
  <si>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</si>
  <si>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</si>
  <si>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</si>
  <si>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</si>
  <si>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</si>
  <si>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</si>
  <si>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</si>
  <si>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</si>
  <si>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</si>
  <si>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</si>
  <si>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</si>
  <si>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</si>
  <si>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</si>
  <si>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</si>
  <si>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</si>
  <si>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</si>
  <si>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</si>
  <si>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</si>
  <si>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</si>
  <si>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</si>
  <si>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</si>
  <si>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</si>
  <si>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</si>
  <si>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</si>
  <si>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</si>
  <si>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</si>
  <si>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</si>
  <si>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</si>
  <si>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</si>
  <si>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</si>
  <si>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</si>
  <si>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</si>
  <si>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</si>
  <si>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</si>
  <si>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</si>
  <si>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</si>
  <si>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</si>
  <si>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</si>
  <si>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</si>
  <si>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</si>
  <si>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</si>
  <si>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</si>
  <si>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</si>
  <si>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</si>
  <si>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</si>
  <si>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</si>
  <si>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</si>
  <si>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</si>
  <si>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</si>
  <si>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</si>
  <si>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</si>
  <si>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</si>
  <si>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</si>
  <si>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</si>
  <si>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</si>
  <si>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</si>
  <si>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</si>
  <si>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</si>
  <si>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</si>
  <si>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</si>
  <si>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</si>
  <si>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</si>
  <si>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</si>
  <si>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</si>
  <si>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</si>
  <si>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</si>
  <si>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</si>
  <si>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</si>
  <si>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</si>
  <si>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</si>
  <si>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</si>
  <si>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</si>
  <si>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</si>
  <si>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</si>
  <si>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</si>
  <si>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</si>
  <si>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</si>
  <si>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</si>
  <si>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</si>
  <si>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</si>
  <si>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</si>
  <si>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</si>
  <si>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</si>
  <si>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</si>
  <si>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</si>
  <si>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</si>
  <si>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</si>
  <si>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</si>
  <si>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</si>
  <si>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</si>
  <si>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</si>
  <si>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</si>
  <si>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</si>
  <si>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</si>
  <si>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</si>
  <si>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</si>
  <si>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</si>
  <si>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</si>
  <si>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</si>
  <si>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</si>
  <si>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</si>
  <si>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</si>
  <si>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</si>
  <si>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</si>
  <si>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</si>
  <si>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</si>
  <si>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</si>
  <si>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</si>
  <si>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</si>
  <si>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</si>
  <si>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</si>
  <si>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</si>
  <si>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</si>
  <si>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</si>
  <si>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</si>
  <si>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</si>
  <si>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</si>
  <si>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</si>
  <si>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</si>
  <si>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</si>
  <si>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</si>
  <si>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</si>
  <si>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</si>
  <si>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</si>
  <si>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</si>
  <si>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</si>
  <si>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</si>
  <si>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</si>
  <si>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</si>
  <si>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</si>
  <si>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</si>
  <si>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</si>
  <si>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</si>
  <si>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</si>
  <si>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</si>
  <si>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</si>
  <si>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</si>
  <si>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</si>
  <si>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</si>
  <si>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</si>
  <si>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</si>
  <si>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</si>
  <si>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</si>
  <si>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</si>
  <si>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</si>
  <si>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</si>
  <si>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</si>
  <si>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</si>
  <si>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</si>
  <si>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</si>
  <si>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</si>
  <si>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</si>
  <si>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</si>
  <si>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</si>
  <si>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</si>
  <si>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</si>
  <si>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</si>
  <si>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</si>
  <si>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</si>
  <si>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</si>
  <si>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</si>
  <si>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</si>
  <si>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</si>
  <si>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</si>
  <si>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</si>
  <si>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</si>
  <si>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</si>
  <si>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</si>
  <si>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</si>
  <si>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</si>
  <si>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</si>
  <si>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</si>
  <si>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</si>
  <si>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</si>
  <si>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</si>
  <si>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</si>
  <si>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</si>
  <si>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</si>
  <si>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</si>
  <si>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</si>
  <si>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</si>
  <si>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</si>
  <si>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</si>
  <si>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</si>
  <si>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</si>
  <si>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</si>
  <si>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</si>
  <si>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</si>
  <si>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</si>
  <si>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</si>
  <si>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</si>
  <si>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</si>
  <si>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</si>
  <si>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</si>
  <si>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</si>
  <si>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</si>
  <si>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</si>
  <si>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</si>
  <si>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</si>
  <si>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</si>
  <si>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</si>
  <si>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</si>
  <si>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</si>
  <si>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</si>
  <si>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</si>
  <si>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</si>
  <si>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</si>
  <si>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</si>
  <si>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</si>
  <si>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</si>
  <si>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</si>
  <si>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</si>
  <si>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</si>
  <si>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</si>
  <si>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</si>
  <si>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</si>
  <si>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</si>
  <si>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</si>
  <si>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</si>
  <si>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</si>
  <si>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</si>
  <si>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</si>
  <si>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</si>
  <si>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</si>
  <si>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</si>
  <si>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</si>
  <si>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</si>
  <si>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</si>
  <si>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</si>
  <si>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</si>
  <si>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</si>
  <si>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</si>
  <si>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</si>
  <si>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</si>
  <si>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</si>
  <si>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</si>
  <si>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</si>
  <si>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</si>
  <si>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</si>
  <si>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</si>
  <si>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</si>
  <si>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</si>
  <si>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</si>
  <si>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</si>
  <si>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</si>
  <si>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</si>
  <si>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</si>
  <si>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</si>
  <si>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</si>
  <si>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</si>
  <si>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</si>
  <si>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</si>
  <si>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</si>
  <si>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</si>
  <si>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</si>
  <si>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</si>
  <si>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</si>
  <si>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</si>
  <si>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</si>
  <si>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</si>
  <si>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</si>
  <si>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</si>
  <si>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</si>
  <si>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</si>
  <si>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</si>
  <si>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</si>
  <si>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</si>
  <si>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</si>
  <si>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</si>
  <si>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</si>
  <si>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</si>
  <si>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</si>
  <si>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</si>
  <si>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</si>
  <si>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</si>
  <si>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</si>
  <si>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</si>
  <si>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</si>
  <si>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</si>
  <si>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</si>
  <si>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</si>
  <si>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</si>
  <si>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</si>
  <si>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</si>
  <si>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</si>
  <si>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</si>
  <si>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</si>
  <si>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</si>
  <si>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</si>
  <si>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</si>
  <si>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</si>
  <si>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</si>
  <si>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</si>
  <si>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</si>
  <si>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</si>
  <si>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</si>
  <si>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</si>
  <si>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</si>
  <si>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</si>
  <si>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</si>
  <si>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</si>
  <si>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</si>
  <si>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</si>
  <si>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</si>
  <si>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</si>
  <si>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</si>
  <si>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</si>
  <si>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</si>
  <si>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</si>
  <si>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</si>
  <si>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</si>
  <si>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</si>
  <si>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</si>
  <si>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</si>
  <si>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</si>
  <si>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</si>
  <si>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</si>
  <si>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</si>
  <si>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</si>
  <si>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</si>
  <si>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</si>
  <si>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</si>
  <si>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</si>
  <si>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</si>
  <si>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</si>
  <si>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</si>
  <si>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</si>
  <si>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</si>
  <si>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</si>
  <si>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</si>
  <si>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</si>
  <si>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</si>
  <si>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</si>
  <si>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</si>
  <si>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</si>
  <si>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</si>
  <si>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</si>
  <si>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</si>
  <si>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</si>
  <si>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</si>
  <si>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</si>
  <si>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</si>
  <si>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</si>
  <si>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</si>
  <si>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</si>
  <si>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</si>
  <si>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</si>
  <si>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</si>
  <si>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</si>
  <si>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</si>
  <si>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</si>
  <si>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</si>
  <si>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</si>
  <si>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</si>
  <si>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</si>
  <si>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</si>
  <si>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</si>
  <si>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</si>
  <si>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</si>
  <si>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</si>
  <si>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</si>
  <si>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</si>
  <si>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</si>
  <si>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</si>
  <si>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</si>
  <si>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</si>
  <si>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</si>
  <si>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</si>
  <si>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</si>
  <si>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</si>
  <si>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</si>
  <si>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</si>
  <si>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</si>
  <si>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</si>
  <si>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</si>
  <si>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</si>
  <si>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</si>
  <si>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</si>
  <si>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</si>
  <si>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</si>
  <si>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</si>
  <si>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</si>
  <si>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</si>
  <si>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</si>
  <si>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</si>
  <si>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</si>
  <si>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</si>
  <si>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</si>
  <si>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</si>
  <si>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</si>
  <si>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</si>
  <si>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</si>
  <si>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</si>
  <si>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</si>
  <si>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</si>
  <si>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</si>
  <si>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</si>
  <si>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</si>
  <si>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</si>
  <si>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</si>
  <si>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</si>
  <si>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</si>
  <si>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</si>
  <si>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</si>
  <si>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</si>
  <si>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</si>
  <si>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</si>
  <si>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</si>
  <si>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</si>
  <si>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</si>
  <si>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</si>
  <si>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</si>
  <si>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</si>
  <si>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</si>
  <si>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</si>
  <si>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</si>
  <si>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</si>
  <si>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</si>
  <si>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</si>
  <si>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</si>
  <si>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</si>
  <si>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</si>
  <si>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</si>
  <si>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</si>
  <si>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</si>
  <si>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</si>
  <si>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</si>
  <si>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</si>
  <si>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</si>
  <si>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</si>
  <si>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</si>
  <si>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</si>
  <si>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</si>
  <si>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</si>
  <si>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</si>
  <si>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</si>
  <si>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</si>
  <si>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</si>
  <si>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</si>
  <si>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</si>
  <si>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</si>
  <si>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</si>
  <si>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</si>
  <si>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</si>
  <si>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</si>
  <si>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</si>
  <si>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</si>
  <si>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</si>
  <si>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</si>
  <si>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</si>
  <si>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</si>
  <si>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</si>
  <si>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</si>
  <si>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</si>
  <si>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</si>
  <si>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</si>
  <si>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</si>
  <si>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</si>
  <si>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</si>
  <si>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</si>
  <si>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</si>
  <si>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</si>
  <si>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</si>
  <si>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</si>
  <si>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</si>
  <si>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</si>
  <si>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</si>
  <si>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</si>
  <si>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</si>
  <si>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</si>
  <si>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</si>
  <si>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</si>
  <si>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</si>
  <si>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</si>
  <si>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</si>
  <si>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</si>
  <si>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</si>
  <si>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</si>
  <si>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</si>
  <si>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</si>
  <si>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</si>
  <si>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</si>
  <si>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</si>
  <si>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</si>
  <si>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</si>
  <si>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</si>
  <si>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</si>
  <si>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</si>
  <si>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</si>
  <si>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</si>
  <si>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</si>
  <si>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</si>
  <si>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</si>
  <si>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</si>
  <si>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</si>
  <si>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</si>
  <si>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</si>
  <si>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</si>
  <si>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</si>
  <si>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</si>
  <si>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</si>
  <si>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</si>
  <si>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</si>
  <si>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</si>
  <si>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</si>
  <si>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</si>
  <si>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</si>
  <si>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</si>
  <si>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</si>
  <si>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</si>
  <si>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</si>
  <si>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</si>
  <si>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</si>
  <si>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</si>
  <si>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</si>
  <si>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</si>
  <si>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</si>
  <si>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</si>
  <si>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</si>
  <si>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</si>
  <si>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</si>
  <si>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</si>
  <si>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</si>
  <si>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</si>
  <si>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</si>
  <si>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</si>
  <si>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</si>
  <si>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</si>
  <si>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</si>
  <si>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</si>
  <si>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</si>
  <si>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</si>
  <si>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</si>
  <si>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</si>
  <si>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</si>
  <si>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</si>
  <si>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</si>
  <si>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</si>
  <si>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</si>
  <si>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</si>
  <si>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</si>
  <si>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</si>
  <si>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</si>
  <si>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</si>
  <si>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</si>
  <si>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</si>
  <si>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</si>
  <si>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</si>
  <si>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</si>
  <si>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</si>
  <si>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</si>
  <si>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</si>
  <si>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</si>
  <si>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</si>
  <si>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</si>
  <si>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</si>
  <si>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</si>
  <si>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</si>
  <si>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</si>
  <si>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</si>
  <si>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</si>
  <si>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</si>
  <si>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</si>
  <si>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</si>
  <si>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</si>
  <si>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</si>
  <si>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</si>
  <si>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</si>
  <si>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</si>
  <si>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</si>
  <si>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</si>
  <si>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</si>
  <si>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</si>
  <si>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</si>
  <si>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</si>
  <si>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</si>
  <si>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</si>
  <si>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</si>
  <si>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</si>
  <si>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</si>
  <si>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</si>
  <si>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</si>
  <si>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</si>
  <si>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</si>
  <si>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</si>
  <si>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</si>
  <si>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</si>
  <si>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</si>
  <si>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</si>
  <si>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</si>
  <si>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</si>
  <si>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</si>
  <si>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</si>
  <si>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</si>
  <si>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</si>
  <si>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</si>
  <si>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</si>
  <si>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</si>
  <si>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</si>
  <si>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</si>
  <si>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</si>
  <si>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</si>
  <si>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</si>
  <si>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</si>
  <si>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</si>
  <si>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</si>
  <si>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</si>
  <si>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</si>
  <si>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</si>
  <si>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</si>
  <si>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</si>
  <si>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</si>
  <si>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</si>
  <si>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</si>
  <si>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</si>
  <si>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</si>
  <si>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</si>
  <si>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</si>
  <si>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</si>
  <si>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</si>
  <si>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</si>
  <si>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</si>
  <si>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</si>
  <si>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</si>
  <si>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</si>
  <si>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</si>
  <si>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</si>
  <si>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</si>
  <si>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</si>
  <si>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</si>
  <si>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</si>
  <si>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</si>
  <si>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</si>
  <si>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</si>
  <si>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</si>
  <si>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</si>
  <si>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</si>
  <si>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</si>
  <si>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</si>
  <si>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</si>
  <si>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</si>
  <si>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</si>
  <si>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</si>
  <si>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</si>
  <si>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</si>
  <si>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</si>
  <si>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</si>
  <si>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</si>
  <si>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</si>
  <si>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</si>
  <si>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</si>
  <si>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</si>
  <si>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</si>
  <si>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</si>
  <si>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</si>
  <si>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</si>
  <si>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</si>
  <si>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</si>
  <si>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</si>
  <si>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</si>
  <si>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</si>
  <si>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</si>
  <si>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</si>
  <si>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</si>
  <si>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</si>
  <si>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</si>
  <si>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</si>
  <si>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</si>
  <si>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</si>
  <si>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</si>
  <si>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</si>
  <si>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</si>
  <si>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</si>
  <si>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</si>
  <si>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</si>
  <si>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</si>
  <si>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</si>
  <si>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</si>
  <si>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</si>
  <si>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</si>
  <si>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</si>
  <si>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</si>
  <si>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</si>
  <si>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</si>
  <si>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</si>
  <si>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</si>
  <si>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</si>
  <si>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</si>
  <si>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</si>
  <si>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</si>
  <si>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</si>
  <si>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</si>
  <si>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</si>
  <si>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</si>
  <si>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</si>
  <si>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</si>
  <si>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</si>
  <si>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</si>
  <si>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</si>
  <si>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</si>
  <si>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</si>
  <si>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</si>
  <si>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</si>
  <si>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</si>
  <si>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</si>
  <si>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</si>
  <si>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</si>
  <si>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</si>
  <si>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</si>
  <si>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</si>
  <si>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</si>
  <si>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</si>
  <si>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</si>
  <si>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</si>
  <si>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</si>
  <si>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</si>
  <si>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</si>
  <si>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</si>
  <si>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</si>
  <si>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</si>
  <si>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</si>
  <si>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</si>
  <si>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</si>
  <si>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</si>
  <si>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</si>
  <si>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</si>
  <si>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</si>
  <si>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em intervalo das 10h32 até 11h32.</t>
  </si>
  <si>
    <t>MC1 08h41/ autorizado entrada na via 08h59/ em intervalo das 10h10 até 13h10</t>
  </si>
  <si>
    <t>MC1 06h35/ Autorizado entrada na via 06h41/ em deslocamento para km de trabalho</t>
  </si>
  <si>
    <t>Em intervalo das 09h13 até 13h13.</t>
  </si>
  <si>
    <t>Trabalhando em conjunto com A52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</si>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</sst>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308" activePane="bottomRight" state="frozen"/>
      <selection pane="bottomRight" activeCell="BK314" sqref="BK3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0.33333333333333348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0.75000000000000033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0.27430555555555558</v>
      </c>
      <c r="AT313" s="43">
        <v>0.38263888888888886</v>
      </c>
      <c r="AU313" s="43">
        <v>0.54166666666666663</v>
      </c>
      <c r="AV313" s="43"/>
      <c r="AW313" s="43"/>
      <c r="AX313" s="43"/>
      <c r="AY313" s="12" t="str">
        <f>IF(D313="","*",IFERROR(IF(ISODD(COUNT(AS313:AX313)),"ERRO",SUM((AT313-AS313),(AV313-AU313),(AX313-AW313))),"ERRO"))</f>
        <v>ERRO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e">
        <f>IF(AND(BR313&lt;1,BS313&lt;1),"Produção e Intervalo",IF(BR313&lt;1,"Intervalo",IF(BS313&lt;1,"Produção","Aderente")))</f>
        <v>#VALUE!</v>
      </c>
      <c r="BR313" s="23" t="e">
        <f>IF(OR(B313="",F313=""),"*",AY313/P313)</f>
        <v>#VALUE!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4.1666666666666664E-2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4.1666666666666664E-2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0.33333333333333331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Aguardando solicitar MC1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2025-10-25T13:48:16Z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