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44" documentId="120_S{118792C3-22EF-5104-A093-F22BFE3913F3}" xr6:coauthVersionLast="47" xr6:coauthVersionMax="47" xr10:uidLastSave="{88BCDF2F-8050-450E-8D28-DBEB457D01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1" i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<sst xmlns="http://schemas.openxmlformats.org/spreadsheetml/2006/main" count="4818" uniqueCount="1347">
  <si>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</si>
  <si>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</si>
  <si>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</si>
  <si>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</si>
  <si>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</si>
  <si>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</si>
  <si>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</si>
  <si>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</si>
  <si>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</si>
  <si>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</si>
  <si>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</si>
  <si>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</si>
  <si>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</si>
  <si>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</si>
  <si>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</si>
  <si>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</si>
  <si>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</si>
  <si>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</si>
  <si>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</si>
  <si>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</si>
  <si>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</si>
  <si>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</si>
  <si>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</si>
  <si>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</si>
  <si>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</si>
  <si>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</si>
  <si>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</si>
  <si>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</si>
  <si>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</si>
  <si>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</si>
  <si>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</si>
  <si>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</si>
  <si>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</si>
  <si>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</si>
  <si>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</si>
  <si>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</si>
  <si>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</si>
  <si>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</si>
  <si>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</si>
  <si>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</si>
  <si>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</si>
  <si>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</si>
  <si>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</si>
  <si>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</si>
  <si>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</si>
  <si>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</si>
  <si>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</si>
  <si>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</si>
  <si>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</si>
  <si>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</si>
  <si>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</si>
  <si>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</si>
  <si>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</si>
  <si>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</si>
  <si>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</si>
  <si>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</si>
  <si>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</si>
  <si>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</si>
  <si>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</si>
  <si>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</si>
  <si>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</si>
  <si>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</si>
  <si>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</si>
  <si>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</si>
  <si>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</si>
  <si>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</si>
  <si>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</si>
  <si>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</si>
  <si>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</si>
  <si>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</si>
  <si>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</si>
  <si>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</si>
  <si>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</si>
  <si>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</si>
  <si>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</si>
  <si>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</si>
  <si>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</si>
  <si>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</si>
  <si>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</si>
  <si>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</si>
  <si>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</si>
  <si>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</si>
  <si>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</si>
  <si>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</si>
  <si>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</si>
  <si>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</si>
  <si>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</si>
  <si>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</si>
  <si>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</si>
  <si>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</si>
  <si>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</si>
  <si>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</si>
  <si>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</si>
  <si>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</si>
  <si>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</si>
  <si>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</si>
  <si>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</si>
  <si>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</si>
  <si>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</si>
  <si>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</si>
  <si>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</si>
  <si>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</si>
  <si>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</si>
  <si>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</si>
  <si>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</si>
  <si>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</si>
  <si>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</si>
  <si>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</si>
  <si>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</si>
  <si>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</si>
  <si>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</si>
  <si>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</si>
  <si>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</si>
  <si>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</si>
  <si>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</si>
  <si>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</si>
  <si>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</si>
  <si>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</si>
  <si>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</si>
  <si>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</si>
  <si>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</si>
  <si>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</si>
  <si>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</si>
  <si>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</si>
  <si>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</si>
  <si>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</si>
  <si>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</si>
  <si>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</si>
  <si>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</si>
  <si>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</si>
  <si>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</si>
  <si>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</si>
  <si>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</si>
  <si>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</si>
  <si>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</si>
  <si>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</si>
  <si>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</si>
  <si>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</si>
  <si>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</si>
  <si>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</si>
  <si>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</si>
  <si>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</si>
  <si>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</si>
  <si>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</si>
  <si>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</si>
  <si>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</si>
  <si>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</si>
  <si>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</si>
  <si>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</si>
  <si>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</si>
  <si>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</si>
  <si>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</si>
  <si>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</si>
  <si>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</si>
  <si>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</si>
  <si>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</si>
  <si>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</si>
  <si>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</si>
  <si>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</si>
  <si>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</si>
  <si>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</si>
  <si>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</si>
  <si>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</si>
  <si>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</si>
  <si>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</si>
  <si>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</si>
  <si>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</si>
  <si>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</si>
  <si>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</si>
  <si>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</si>
  <si>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</si>
  <si>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</si>
  <si>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</si>
  <si>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</si>
  <si>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</si>
  <si>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</si>
  <si>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</si>
  <si>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</si>
  <si>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</si>
  <si>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</si>
  <si>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</si>
  <si>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</si>
  <si>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</si>
  <si>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</si>
  <si>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</si>
  <si>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</si>
  <si>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</si>
  <si>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</si>
  <si>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</si>
  <si>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</si>
  <si>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</si>
  <si>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</si>
  <si>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</si>
  <si>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</si>
  <si>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</si>
  <si>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</si>
  <si>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</si>
  <si>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</si>
  <si>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</si>
  <si>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</si>
  <si>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</si>
  <si>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</si>
  <si>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</si>
  <si>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</si>
  <si>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</si>
  <si>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</si>
  <si>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</si>
  <si>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</si>
  <si>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</si>
  <si>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</si>
  <si>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</si>
  <si>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</si>
  <si>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</si>
  <si>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</si>
  <si>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</si>
  <si>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</si>
  <si>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</si>
  <si>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</si>
  <si>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</si>
  <si>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</si>
  <si>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</si>
  <si>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</si>
  <si>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</si>
  <si>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</si>
  <si>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</si>
  <si>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</si>
  <si>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</si>
  <si>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</si>
  <si>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</si>
  <si>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</si>
  <si>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</si>
  <si>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</si>
  <si>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</si>
  <si>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</si>
  <si>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</si>
  <si>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</si>
  <si>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</si>
  <si>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</si>
  <si>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</si>
  <si>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</si>
  <si>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</si>
  <si>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</si>
  <si>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</si>
  <si>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</si>
  <si>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</si>
  <si>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</si>
  <si>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</si>
  <si>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</si>
  <si>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</si>
  <si>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</si>
  <si>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</si>
  <si>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</si>
  <si>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</si>
  <si>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</si>
  <si>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</si>
  <si>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</si>
  <si>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</si>
  <si>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</si>
  <si>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</si>
  <si>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</si>
  <si>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</si>
  <si>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</si>
  <si>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</si>
  <si>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</si>
  <si>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</si>
  <si>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</si>
  <si>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</si>
  <si>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</si>
  <si>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</si>
  <si>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</si>
  <si>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</si>
  <si>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</si>
  <si>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</si>
  <si>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</si>
  <si>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</si>
  <si>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</si>
  <si>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</si>
  <si>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</si>
  <si>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</si>
  <si>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</si>
  <si>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</si>
  <si>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</si>
  <si>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</si>
  <si>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</si>
  <si>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</si>
  <si>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</si>
  <si>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</si>
  <si>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</si>
  <si>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</si>
  <si>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</si>
  <si>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</si>
  <si>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</si>
  <si>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</si>
  <si>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</si>
  <si>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</si>
  <si>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</si>
  <si>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</si>
  <si>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</si>
  <si>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</si>
  <si>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</si>
  <si>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</si>
  <si>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</si>
  <si>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</si>
  <si>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</si>
  <si>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</si>
  <si>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</si>
  <si>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</si>
  <si>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</si>
  <si>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</si>
  <si>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</si>
  <si>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</si>
  <si>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</si>
  <si>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</si>
  <si>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</si>
  <si>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</si>
  <si>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</si>
  <si>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</si>
  <si>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</si>
  <si>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</si>
  <si>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</si>
  <si>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</si>
  <si>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</si>
  <si>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</si>
  <si>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</si>
  <si>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</si>
  <si>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</si>
  <si>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</si>
  <si>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</si>
  <si>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</si>
  <si>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</si>
  <si>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</si>
  <si>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</si>
  <si>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</si>
  <si>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</si>
  <si>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</si>
  <si>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</si>
  <si>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</si>
  <si>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</si>
  <si>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</si>
  <si>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</si>
  <si>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</si>
  <si>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</si>
  <si>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</si>
  <si>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</si>
  <si>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</si>
  <si>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</si>
  <si>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</si>
  <si>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</si>
  <si>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</si>
  <si>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</si>
  <si>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</si>
  <si>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</si>
  <si>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</si>
  <si>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</si>
  <si>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</si>
  <si>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</si>
  <si>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</si>
  <si>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</si>
  <si>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</si>
  <si>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</si>
  <si>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</si>
  <si>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</si>
  <si>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</si>
  <si>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</si>
  <si>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</si>
  <si>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</si>
  <si>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</si>
  <si>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</si>
  <si>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</si>
  <si>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</si>
  <si>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</si>
  <si>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</si>
  <si>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</si>
  <si>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</si>
  <si>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</si>
  <si>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</si>
  <si>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</si>
  <si>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</si>
  <si>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</si>
  <si>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</si>
  <si>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</si>
  <si>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</si>
  <si>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</si>
  <si>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</si>
  <si>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</si>
  <si>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</si>
  <si>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</si>
  <si>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</si>
  <si>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</si>
  <si>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</si>
  <si>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</si>
  <si>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</si>
  <si>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</si>
  <si>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</si>
  <si>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</si>
  <si>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</si>
  <si>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</si>
  <si>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</si>
  <si>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</si>
  <si>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</si>
  <si>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</si>
  <si>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</si>
  <si>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</si>
  <si>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</si>
  <si>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</si>
  <si>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</si>
  <si>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</si>
  <si>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</si>
  <si>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</si>
  <si>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</si>
  <si>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</si>
  <si>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</si>
  <si>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</si>
  <si>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</si>
  <si>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</si>
  <si>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</si>
  <si>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</si>
  <si>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</si>
  <si>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</si>
  <si>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</si>
  <si>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</si>
  <si>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</si>
  <si>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</si>
  <si>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</si>
  <si>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</si>
  <si>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</si>
  <si>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</si>
  <si>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</si>
  <si>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</si>
  <si>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</si>
  <si>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</si>
  <si>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</si>
  <si>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</si>
  <si>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</si>
  <si>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</si>
  <si>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</si>
  <si>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</si>
  <si>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</si>
  <si>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</si>
  <si>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</si>
  <si>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</si>
  <si>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</si>
  <si>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</si>
  <si>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</si>
  <si>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</si>
  <si>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</si>
  <si>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</si>
  <si>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</si>
  <si>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</si>
  <si>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</si>
  <si>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</si>
  <si>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</si>
  <si>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</si>
  <si>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</si>
  <si>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</si>
  <si>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</si>
  <si>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</si>
  <si>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</si>
  <si>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</si>
  <si>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</si>
  <si>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</si>
  <si>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</si>
  <si>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</si>
  <si>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</si>
  <si>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</si>
  <si>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</si>
  <si>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</si>
  <si>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</si>
  <si>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</si>
  <si>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</si>
  <si>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</si>
  <si>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</si>
  <si>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</si>
  <si>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</si>
  <si>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</si>
  <si>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</si>
  <si>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</si>
  <si>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</si>
  <si>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</si>
  <si>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</si>
  <si>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</si>
  <si>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</si>
  <si>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</si>
  <si>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</si>
  <si>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</si>
  <si>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</si>
  <si>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</si>
  <si>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</si>
  <si>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</si>
  <si>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</si>
  <si>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</si>
  <si>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</si>
  <si>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</si>
  <si>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</si>
  <si>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</si>
  <si>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</si>
  <si>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</si>
  <si>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</si>
  <si>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</si>
  <si>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</si>
  <si>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</si>
  <si>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</si>
  <si>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</si>
  <si>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</si>
  <si>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</si>
  <si>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</si>
  <si>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</si>
  <si>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</si>
  <si>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</si>
  <si>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</si>
  <si>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</si>
  <si>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</si>
  <si>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</si>
  <si>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</si>
  <si>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</si>
  <si>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</si>
  <si>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</si>
  <si>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</si>
  <si>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</si>
  <si>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</si>
  <si>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</si>
  <si>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</si>
  <si>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</si>
  <si>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</si>
  <si>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</si>
  <si>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</si>
  <si>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</si>
  <si>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</si>
  <si>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</si>
  <si>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</si>
  <si>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</si>
  <si>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</si>
  <si>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</si>
  <si>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</si>
  <si>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</si>
  <si>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</si>
  <si>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</si>
  <si>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</si>
  <si>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</si>
  <si>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</si>
  <si>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</si>
  <si>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</si>
  <si>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</si>
  <si>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</si>
  <si>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</si>
  <si>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</si>
  <si>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</si>
  <si>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</si>
  <si>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</si>
  <si>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</si>
  <si>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</si>
  <si>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</si>
  <si>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</si>
  <si>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</si>
  <si>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</si>
  <si>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</si>
  <si>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</si>
  <si>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</si>
  <si>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</si>
  <si>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</si>
  <si>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</si>
  <si>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</si>
  <si>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</si>
  <si>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</si>
  <si>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</si>
  <si>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</si>
  <si>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</si>
  <si>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</si>
  <si>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</si>
  <si>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</si>
  <si>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</si>
  <si>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</si>
  <si>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</si>
  <si>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</si>
  <si>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</si>
  <si>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</si>
  <si>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</si>
  <si>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</si>
  <si>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</si>
  <si>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</si>
  <si>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</si>
  <si>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</si>
  <si>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</si>
  <si>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</si>
  <si>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</si>
  <si>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</si>
  <si>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</si>
  <si>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</si>
  <si>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</si>
  <si>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</si>
  <si>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</si>
  <si>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</si>
  <si>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</si>
  <si>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</si>
  <si>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</si>
  <si>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</si>
  <si>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</si>
  <si>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</si>
  <si>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</si>
  <si>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</si>
  <si>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</si>
  <si>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</si>
  <si>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</si>
  <si>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</si>
  <si>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</si>
  <si>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</si>
  <si>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</si>
  <si>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</si>
  <si>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</si>
  <si>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</si>
  <si>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</si>
  <si>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</si>
  <si>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</si>
  <si>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</si>
  <si>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</si>
  <si>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</si>
  <si>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</si>
  <si>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</si>
  <si>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</si>
  <si>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</si>
  <si>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</si>
  <si>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</si>
  <si>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</si>
  <si>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</si>
  <si>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</si>
  <si>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</si>
  <si>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</si>
  <si>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</si>
  <si>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</si>
  <si>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</si>
  <si>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</si>
  <si>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</si>
  <si>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</si>
  <si>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</si>
  <si>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</si>
  <si>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</si>
  <si>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</si>
  <si>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</si>
  <si>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</si>
  <si>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</si>
  <si>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</si>
  <si>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</si>
  <si>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</si>
  <si>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</si>
  <si>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</si>
  <si>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</si>
  <si>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</si>
  <si>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</si>
  <si>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</si>
  <si>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</si>
  <si>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</si>
  <si>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</si>
  <si>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</si>
  <si>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</si>
  <si>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</si>
  <si>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</si>
  <si>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</si>
  <si>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</si>
  <si>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</si>
  <si>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</si>
  <si>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</si>
  <si>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</si>
  <si>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</si>
  <si>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</si>
  <si>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</si>
  <si>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</si>
  <si>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</si>
  <si>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</si>
  <si>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</si>
  <si>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</si>
  <si>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</si>
  <si>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</si>
  <si>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</si>
  <si>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</si>
  <si>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</si>
  <si>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</si>
  <si>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</si>
  <si>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</si>
  <si>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</si>
  <si>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</si>
  <si>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</si>
  <si>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</si>
  <si>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</si>
  <si>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</si>
  <si>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</si>
  <si>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</si>
  <si>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</si>
  <si>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</si>
  <si>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</si>
  <si>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</si>
  <si>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</si>
  <si>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</si>
  <si>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</si>
  <si>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</si>
  <si>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</si>
  <si>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</si>
  <si>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</si>
  <si>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</si>
  <si>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</si>
  <si>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</si>
  <si>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</si>
  <si>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</si>
  <si>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</si>
  <si>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</si>
  <si>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</si>
  <si>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</si>
  <si>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</si>
  <si>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</si>
  <si>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</si>
  <si>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</si>
  <si>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</si>
  <si>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</si>
  <si>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</si>
  <si>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</si>
  <si>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</si>
  <si>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</si>
  <si>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</si>
  <si>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</si>
  <si>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</si>
  <si>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</si>
  <si>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</si>
  <si>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</si>
  <si>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</si>
  <si>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</si>
  <si>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</si>
  <si>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</si>
  <si>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</si>
  <si>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</si>
  <si>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</si>
  <si>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</si>
  <si>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</si>
  <si>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</si>
  <si>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</si>
  <si>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</si>
  <si>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</si>
  <si>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</si>
  <si>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</si>
  <si>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</si>
  <si>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</si>
  <si>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</si>
  <si>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</si>
  <si>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</si>
  <si>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</si>
  <si>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</si>
  <si>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</si>
  <si>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</si>
  <si>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</si>
  <si>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</si>
  <si>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</si>
  <si>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</si>
  <si>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</si>
  <si>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</si>
  <si>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</si>
  <si>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</si>
  <si>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</si>
  <si>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</si>
  <si>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</si>
  <si>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</si>
  <si>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</si>
  <si>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</si>
  <si>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</si>
  <si>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</si>
  <si>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</si>
  <si>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</si>
  <si>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</si>
  <si>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</si>
  <si>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</si>
  <si>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</si>
  <si>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</si>
  <si>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</si>
  <si>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</si>
  <si>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</si>
  <si>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</si>
  <si>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</si>
  <si>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</si>
  <si>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</si>
  <si>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</si>
  <si>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</si>
  <si>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</si>
  <si>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</si>
  <si>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</si>
  <si>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</si>
  <si>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</si>
  <si>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</si>
  <si>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</si>
  <si>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</si>
  <si>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</si>
  <si>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</si>
  <si>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</si>
  <si>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</si>
  <si>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</si>
  <si>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</si>
  <si>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</si>
  <si>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</si>
  <si>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</si>
  <si>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</si>
  <si>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</si>
  <si>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</si>
  <si>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</si>
  <si>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</si>
  <si>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</si>
  <si>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</si>
  <si>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</si>
  <si>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</si>
  <si>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</si>
  <si>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</si>
  <si>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</si>
  <si>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</si>
  <si>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</si>
  <si>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</si>
  <si>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</si>
  <si>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</si>
  <si>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</si>
  <si>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</si>
  <si>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</si>
  <si>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</si>
  <si>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</si>
  <si>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</si>
  <si>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</si>
  <si>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</si>
  <si>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</si>
  <si>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</si>
  <si>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</si>
  <si>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</si>
  <si>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</si>
  <si>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</si>
  <si>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</si>
  <si>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</si>
  <si>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</si>
  <si>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</si>
  <si>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</si>
  <si>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</si>
  <si>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</si>
  <si>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</si>
  <si>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</si>
  <si>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</si>
  <si>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</si>
  <si>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</si>
  <si>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</si>
  <si>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</si>
  <si>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</si>
  <si>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</si>
  <si>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</si>
  <si>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</si>
  <si>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</si>
  <si>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</si>
  <si>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</si>
  <si>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</si>
  <si>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</si>
  <si>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</si>
  <si>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</si>
  <si>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</si>
  <si>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</si>
  <si>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</si>
  <si>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</si>
  <si>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</si>
  <si>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</si>
  <si>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</si>
  <si>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</si>
  <si>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</si>
  <si>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</si>
  <si>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</si>
  <si>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</si>
  <si>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</si>
  <si>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</si>
  <si>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</si>
  <si>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</si>
  <si>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</si>
  <si>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</si>
  <si>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</si>
  <si>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</si>
  <si>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</si>
  <si>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</si>
  <si>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</si>
  <si>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</si>
  <si>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</si>
  <si>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</si>
  <si>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</si>
  <si>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</si>
  <si>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</si>
  <si>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</si>
  <si>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</si>
  <si>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</si>
  <si>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</si>
  <si>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</si>
  <si>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</si>
  <si>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</si>
  <si>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</si>
  <si>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</si>
  <si>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</si>
  <si>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</si>
  <si>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</si>
  <si>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</si>
  <si>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</si>
  <si>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</si>
  <si>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</si>
  <si>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</si>
  <si>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</si>
  <si>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</si>
  <si>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</si>
  <si>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</si>
  <si>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</si>
  <si>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</si>
  <si>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</si>
  <si>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</si>
  <si>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</si>
  <si>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</si>
  <si>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</si>
  <si>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</si>
  <si>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</si>
  <si>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</si>
  <si>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</si>
  <si>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</si>
  <si>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</si>
  <si>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</si>
  <si>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</si>
  <si>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</si>
  <si>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</si>
  <si>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</si>
  <si>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</si>
  <si>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</si>
  <si>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</si>
  <si>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</si>
  <si>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</si>
  <si>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</si>
  <si>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</si>
  <si>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</si>
  <si>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</si>
  <si>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</si>
  <si>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</si>
  <si>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</si>
  <si>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</si>
  <si>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</si>
  <si>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</si>
  <si>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</si>
  <si>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</si>
  <si>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</si>
  <si>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</si>
  <si>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</si>
  <si>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</si>
  <si>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</si>
  <si>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</si>
  <si>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</si>
  <si>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</si>
  <si>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</si>
  <si>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</si>
  <si>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</si>
  <si>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</si>
  <si>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</si>
  <si>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</si>
  <si>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</si>
  <si>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</si>
  <si>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</si>
  <si>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</si>
  <si>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</si>
  <si>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</si>
  <si>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</si>
  <si>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</si>
  <si>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</si>
  <si>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</si>
  <si>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</si>
  <si>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</si>
  <si>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</si>
  <si>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</si>
  <si>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</si>
  <si>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</si>
  <si>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</si>
  <si>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</si>
  <si>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</si>
  <si>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</si>
  <si>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</si>
  <si>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</si>
  <si>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</si>
  <si>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</si>
  <si>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</si>
  <si>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</si>
  <si>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</si>
  <si>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</si>
  <si>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</si>
  <si>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</si>
  <si>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</si>
  <si>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</si>
  <si>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</si>
  <si>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</si>
  <si>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</si>
  <si>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</si>
  <si>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</si>
  <si>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</si>
  <si>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</si>
  <si>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</si>
  <si>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</si>
  <si>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</si>
  <si>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</si>
  <si>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</si>
  <si>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</si>
  <si>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</si>
  <si>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</si>
  <si>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</si>
  <si>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</si>
  <si>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</si>
  <si>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</si>
  <si>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</si>
  <si>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</si>
  <si>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</si>
  <si>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</si>
  <si>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</si>
  <si>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</si>
  <si>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</si>
  <si>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</si>
  <si>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</si>
  <si>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</si>
  <si>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</si>
  <si>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</si>
  <si>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</si>
  <si>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</si>
  <si>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</si>
  <si>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</si>
  <si>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</si>
  <si>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</si>
  <si>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</si>
  <si>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</si>
  <si>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</si>
  <si>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</si>
  <si>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</si>
  <si>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</si>
  <si>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</si>
  <si>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</si>
  <si>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</si>
  <si>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</si>
  <si>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</si>
  <si>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</si>
  <si>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</si>
  <si>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</si>
  <si>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</si>
  <si>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</si>
  <si>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</si>
  <si>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</si>
  <si>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</si>
  <si>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</si>
  <si>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</si>
  <si>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</si>
  <si>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</si>
  <si>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</si>
  <si>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</si>
  <si>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</si>
  <si>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</si>
  <si>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</si>
  <si>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</si>
  <si>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</si>
  <si>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</si>
  <si>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</si>
  <si>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</si>
  <si>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</si>
  <si>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</si>
  <si>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</si>
  <si>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</si>
  <si>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</si>
  <si>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</si>
  <si>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</si>
  <si>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</si>
  <si>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</si>
  <si>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</si>
  <si>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</si>
  <si>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</si>
  <si>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</si>
  <si>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</si>
  <si>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</si>
  <si>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</si>
  <si>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</si>
  <si>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</si>
  <si>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</si>
  <si>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</si>
  <si>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</si>
  <si>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</si>
  <si>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</si>
  <si>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</si>
  <si>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</si>
  <si>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</si>
  <si>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</si>
  <si>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</si>
  <si>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</si>
  <si>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</si>
  <si>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</si>
  <si>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</si>
  <si>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</si>
  <si>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</si>
  <si>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</si>
  <si>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</si>
  <si>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</si>
  <si>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</si>
  <si>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</si>
  <si>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</si>
  <si>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</si>
  <si>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</si>
  <si>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</si>
  <si>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</si>
  <si>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</si>
  <si>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</si>
  <si>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</si>
  <si>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</si>
  <si>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</si>
  <si>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</si>
  <si>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</si>
  <si>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</si>
  <si>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</si>
  <si>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</si>
  <si>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</si>
  <si>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</si>
  <si>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</si>
  <si>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</si>
  <si>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</si>
  <si>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</si>
  <si>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</si>
  <si>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</si>
  <si>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</si>
  <si>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</si>
  <si>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</si>
  <si>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</si>
  <si>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</si>
  <si>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</si>
  <si>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</si>
  <si>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</si>
  <si>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</si>
  <si>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</si>
  <si>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</si>
  <si>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</si>
  <si>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</si>
  <si>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</si>
  <si>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</si>
  <si>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</si>
  <si>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</si>
  <si>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</si>
  <si>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</si>
  <si>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</si>
  <si>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</si>
  <si>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</si>
  <si>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</si>
  <si>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</si>
  <si>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</si>
  <si>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</si>
  <si>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</si>
  <si>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</si>
  <si>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</si>
  <si>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</si>
  <si>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</si>
  <si>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</si>
  <si>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</si>
  <si>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</si>
  <si>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</si>
  <si>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</si>
  <si>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</si>
  <si>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</si>
  <si>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</si>
  <si>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</si>
  <si>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</si>
  <si>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</si>
  <si>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</si>
  <si>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</si>
  <si>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</si>
  <si>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</si>
  <si>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</si>
  <si>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</si>
  <si>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</si>
  <si>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</si>
  <si>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</si>
  <si>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</si>
  <si>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</si>
  <si>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</si>
  <si>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</si>
  <si>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</si>
  <si>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</si>
  <si>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</si>
  <si>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</si>
  <si>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</si>
  <si>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</si>
  <si>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</si>
  <si>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</si>
  <si>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</si>
  <si>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</si>
  <si>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</si>
  <si>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</si>
  <si>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</si>
  <si>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</si>
  <si>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</si>
  <si>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</si>
  <si>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</si>
  <si>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</si>
  <si>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</si>
  <si>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</si>
  <si>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</si>
  <si>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</si>
  <si>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</si>
  <si>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</si>
  <si>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</si>
  <si>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</si>
  <si>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</si>
  <si>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</si>
  <si>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</si>
  <si>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</si>
  <si>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</si>
  <si>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</si>
  <si>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</si>
  <si>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</si>
  <si>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</si>
  <si>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</si>
  <si>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</si>
  <si>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</si>
  <si>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</si>
  <si>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</si>
  <si>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</si>
  <si>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</si>
  <si>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</si>
  <si>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</si>
  <si>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</si>
  <si>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</si>
  <si>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</si>
  <si>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</si>
  <si>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</si>
  <si>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</si>
  <si>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</si>
  <si>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</si>
  <si>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</si>
  <si>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</si>
  <si>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</si>
  <si>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</si>
  <si>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</si>
  <si>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</si>
  <si>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</si>
  <si>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</si>
  <si>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</si>
  <si>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</si>
  <si>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</si>
  <si>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</si>
  <si>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</si>
  <si>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</si>
  <si>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</si>
  <si>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</si>
  <si>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</si>
  <si>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</si>
  <si>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</si>
  <si>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</si>
  <si>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</si>
  <si>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</si>
  <si>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</si>
  <si>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</si>
  <si>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</si>
  <si>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</si>
  <si>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</si>
  <si>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</si>
  <si>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</si>
  <si>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</si>
  <si>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</si>
  <si>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</si>
  <si>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</si>
  <si>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</si>
  <si>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</si>
  <si>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</si>
  <si>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</si>
  <si>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</si>
  <si>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</si>
  <si>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</si>
  <si>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</si>
  <si>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</si>
  <si>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</si>
  <si>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</si>
  <si>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</si>
  <si>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</si>
  <si>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</si>
  <si>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</si>
  <si>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</si>
  <si>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</si>
  <si>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</si>
  <si>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</si>
  <si>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</si>
  <si>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</si>
  <si>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</si>
  <si>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</si>
  <si>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</si>
  <si>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</si>
  <si>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</si>
  <si>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</si>
  <si>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</si>
  <si>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</si>
  <si>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</si>
  <si>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</si>
  <si>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</si>
  <si>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>MC1 07:58, previsão após I54/I73 10:30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</si>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</sst>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F143" activePane="topRight" state="frozen"/>
      <selection pane="topRight" activeCell="A154" sqref="A154:XFD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1296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2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28" operator="equal">
      <formula>"NÃO"</formula>
    </cfRule>
    <cfRule type="cellIs" dxfId="187" priority="11929" operator="equal">
      <formula>"SIM"</formula>
    </cfRule>
  </conditionalFormatting>
  <conditionalFormatting sqref="AY6:AY1031">
    <cfRule type="expression" dxfId="186" priority="54384">
      <formula>#REF!=1</formula>
    </cfRule>
  </conditionalFormatting>
  <conditionalFormatting sqref="T6:T1031 BD6:BD1031 AX6:AX1031">
    <cfRule type="cellIs" dxfId="185" priority="54368" operator="equal">
      <formula>"ERRO"</formula>
    </cfRule>
  </conditionalFormatting>
  <conditionalFormatting sqref="BP6:BP1031">
    <cfRule type="cellIs" dxfId="184" priority="54363" operator="equal">
      <formula>"Produção e Intervalo"</formula>
    </cfRule>
    <cfRule type="cellIs" dxfId="183" priority="54364" operator="equal">
      <formula>"Aderente"</formula>
    </cfRule>
    <cfRule type="cellIs" dxfId="182" priority="54365" operator="equal">
      <formula>"Intervalo"</formula>
    </cfRule>
    <cfRule type="cellIs" dxfId="181" priority="54366" operator="equal">
      <formula>"Produção"</formula>
    </cfRule>
    <cfRule type="cellIs" dxfId="180" priority="54367" operator="equal">
      <formula>"ERRO"</formula>
    </cfRule>
  </conditionalFormatting>
  <conditionalFormatting sqref="BQ6:BR1031">
    <cfRule type="cellIs" dxfId="179" priority="54345" operator="equal">
      <formula>"*"</formula>
    </cfRule>
    <cfRule type="cellIs" dxfId="178" priority="54346" operator="greaterThanOrEqual">
      <formula>1</formula>
    </cfRule>
    <cfRule type="cellIs" dxfId="177" priority="54347" operator="lessThan">
      <formula>1</formula>
    </cfRule>
  </conditionalFormatting>
  <conditionalFormatting sqref="BJ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5" operator="equal">
      <formula>"OPORTUNIDADE"</formula>
    </cfRule>
  </conditionalFormatting>
  <conditionalFormatting sqref="X28:Y29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J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1" operator="equal">
      <formula>"OPORTUNIDADE"</formula>
    </cfRule>
  </conditionalFormatting>
  <conditionalFormatting sqref="Y39">
    <cfRule type="cellIs" dxfId="172" priority="219" operator="equal">
      <formula>"NÃO"</formula>
    </cfRule>
    <cfRule type="cellIs" dxfId="171" priority="220" operator="equal">
      <formula>"SIM"</formula>
    </cfRule>
  </conditionalFormatting>
  <conditionalFormatting sqref="X42:X43">
    <cfRule type="cellIs" dxfId="170" priority="218" operator="equal">
      <formula>"OPORTUNIDADE"</formula>
    </cfRule>
  </conditionalFormatting>
  <conditionalFormatting sqref="X42:X43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BJ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9" operator="equal">
      <formula>"OPORTUNIDADE"</formula>
    </cfRule>
  </conditionalFormatting>
  <conditionalFormatting sqref="X46:Y46 Y47:Y48 X47:X50">
    <cfRule type="cellIs" dxfId="166" priority="187" operator="equal">
      <formula>"NÃO"</formula>
    </cfRule>
    <cfRule type="cellIs" dxfId="165" priority="188" operator="equal">
      <formula>"SIM"</formula>
    </cfRule>
  </conditionalFormatting>
  <conditionalFormatting sqref="BJ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1" operator="equal">
      <formula>"OPORTUNIDADE"</formula>
    </cfRule>
  </conditionalFormatting>
  <conditionalFormatting sqref="Y57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J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8" operator="equal">
      <formula>"OPORTUNIDADE"</formula>
    </cfRule>
  </conditionalFormatting>
  <conditionalFormatting sqref="X52:X61">
    <cfRule type="cellIs" dxfId="160" priority="146" operator="equal">
      <formula>"NÃO"</formula>
    </cfRule>
    <cfRule type="cellIs" dxfId="159" priority="147" operator="equal">
      <formula>"SIM"</formula>
    </cfRule>
  </conditionalFormatting>
  <conditionalFormatting sqref="BJ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2" operator="equal">
      <formula>"OPORTUNIDADE"</formula>
    </cfRule>
  </conditionalFormatting>
  <conditionalFormatting sqref="Y7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X75">
    <cfRule type="cellIs" dxfId="155" priority="106" operator="equal">
      <formula>"OPORTUNIDADE"</formula>
    </cfRule>
  </conditionalFormatting>
  <conditionalFormatting sqref="X75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BJ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9" operator="equal">
      <formula>"OPORTUNIDADE"</formula>
    </cfRule>
  </conditionalFormatting>
  <conditionalFormatting sqref="X76:X77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BO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4 BJ137 BJ143:BJ1031">
    <cfRule type="iconSet" priority="61935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956">
      <iconSet showValue="0">
        <cfvo type="percent" val="0"/>
        <cfvo type="num" val="1"/>
        <cfvo type="num" val="1" gte="0"/>
      </iconSet>
    </cfRule>
    <cfRule type="iconSet" priority="61957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96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E6:E1031 AH6:AH1031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1298</v>
      </c>
      <c r="C4" s="161" t="s">
        <v>1299</v>
      </c>
      <c r="D4" s="161" t="s">
        <v>1300</v>
      </c>
      <c r="E4" s="161" t="s">
        <v>1301</v>
      </c>
      <c r="F4" s="161" t="s">
        <v>4</v>
      </c>
      <c r="G4" s="161" t="s">
        <v>1302</v>
      </c>
    </row>
    <row r="5" spans="2:7">
      <c r="B5" s="162" t="s">
        <v>1303</v>
      </c>
      <c r="C5" s="162">
        <v>257068</v>
      </c>
      <c r="D5" s="162" t="s">
        <v>1304</v>
      </c>
      <c r="E5" s="162" t="s">
        <v>1305</v>
      </c>
      <c r="F5" s="162" t="s">
        <v>1305</v>
      </c>
      <c r="G5" s="163">
        <v>46296</v>
      </c>
    </row>
    <row r="6" spans="2:7">
      <c r="B6" s="162" t="s">
        <v>1306</v>
      </c>
      <c r="C6" s="162" t="s">
        <v>624</v>
      </c>
      <c r="D6" s="162" t="s">
        <v>624</v>
      </c>
      <c r="E6" s="162" t="s">
        <v>624</v>
      </c>
      <c r="F6" s="162" t="s">
        <v>1307</v>
      </c>
      <c r="G6" s="163" t="s">
        <v>624</v>
      </c>
    </row>
    <row r="7" spans="2:7">
      <c r="B7" s="162" t="s">
        <v>1308</v>
      </c>
      <c r="C7" s="162">
        <v>257472</v>
      </c>
      <c r="D7" s="162" t="s">
        <v>1309</v>
      </c>
      <c r="E7" s="162" t="s">
        <v>1310</v>
      </c>
      <c r="F7" s="162" t="s">
        <v>1310</v>
      </c>
      <c r="G7" s="163">
        <v>45992</v>
      </c>
    </row>
    <row r="8" spans="2:7">
      <c r="B8" s="162" t="s">
        <v>1311</v>
      </c>
      <c r="C8" s="162">
        <v>260307</v>
      </c>
      <c r="D8" s="162" t="s">
        <v>1312</v>
      </c>
      <c r="E8" s="162" t="s">
        <v>1313</v>
      </c>
      <c r="F8" s="162" t="s">
        <v>1310</v>
      </c>
      <c r="G8" s="163">
        <v>46082</v>
      </c>
    </row>
    <row r="9" spans="2:7">
      <c r="B9" s="162" t="s">
        <v>1314</v>
      </c>
      <c r="C9" s="162">
        <v>333033</v>
      </c>
      <c r="D9" s="162" t="s">
        <v>1315</v>
      </c>
      <c r="E9" s="162" t="s">
        <v>1307</v>
      </c>
      <c r="F9" s="162" t="s">
        <v>1316</v>
      </c>
      <c r="G9" s="162" t="s">
        <v>624</v>
      </c>
    </row>
    <row r="10" spans="2:7">
      <c r="B10" s="162" t="s">
        <v>1317</v>
      </c>
      <c r="C10" s="162">
        <v>263576</v>
      </c>
      <c r="D10" s="162" t="s">
        <v>1318</v>
      </c>
      <c r="E10" s="162" t="s">
        <v>1307</v>
      </c>
      <c r="F10" s="162" t="s">
        <v>1316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1319</v>
      </c>
      <c r="C2" s="121" t="s">
        <v>997</v>
      </c>
      <c r="D2" s="76" t="s">
        <v>999</v>
      </c>
      <c r="E2" s="76" t="s">
        <v>1320</v>
      </c>
      <c r="F2" s="99" t="s">
        <v>1321</v>
      </c>
      <c r="G2" s="76" t="s">
        <v>1322</v>
      </c>
      <c r="H2" s="76" t="s">
        <v>1323</v>
      </c>
      <c r="I2" s="76" t="s">
        <v>1324</v>
      </c>
      <c r="J2" s="76" t="s">
        <v>1325</v>
      </c>
      <c r="K2" s="78" t="s">
        <v>1326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1328</v>
      </c>
      <c r="E3" s="200" t="s">
        <v>1329</v>
      </c>
      <c r="F3" s="200" t="s">
        <v>1330</v>
      </c>
      <c r="G3" s="200" t="s">
        <v>1331</v>
      </c>
      <c r="H3" s="200" t="s">
        <v>1332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1336</v>
      </c>
      <c r="V1" s="249"/>
      <c r="W1" s="249"/>
    </row>
    <row r="2" spans="1:23" ht="15" customHeight="1">
      <c r="A2" s="87" t="s">
        <v>1337</v>
      </c>
      <c r="B2" s="87" t="s">
        <v>1338</v>
      </c>
      <c r="C2" s="87" t="s">
        <v>442</v>
      </c>
      <c r="D2" s="88" t="s">
        <v>1011</v>
      </c>
      <c r="E2" s="88" t="s">
        <v>4</v>
      </c>
      <c r="F2" s="88" t="s">
        <v>1339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1340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1341</v>
      </c>
      <c r="D5" s="251"/>
      <c r="E5" s="251"/>
      <c r="F5" s="251"/>
      <c r="G5" s="251"/>
      <c r="H5" s="251"/>
      <c r="I5" s="251"/>
      <c r="J5" s="252"/>
      <c r="K5" s="253" t="s">
        <v>1342</v>
      </c>
      <c r="L5" s="254"/>
      <c r="M5" s="254"/>
      <c r="N5" s="254"/>
      <c r="O5" s="255" t="s">
        <v>1343</v>
      </c>
      <c r="P5" s="256"/>
    </row>
    <row r="6" spans="1:16" s="74" customFormat="1" ht="15" customHeight="1">
      <c r="A6" s="66" t="s">
        <v>1339</v>
      </c>
      <c r="B6" s="75" t="s">
        <v>1338</v>
      </c>
      <c r="C6" s="76" t="s">
        <v>1011</v>
      </c>
      <c r="D6" s="77" t="s">
        <v>1012</v>
      </c>
      <c r="E6" s="76" t="s">
        <v>1344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1345</v>
      </c>
      <c r="M6" s="80" t="s">
        <v>642</v>
      </c>
      <c r="N6" s="81" t="s">
        <v>1006</v>
      </c>
      <c r="O6" s="158" t="s">
        <v>1049</v>
      </c>
      <c r="P6" s="132" t="s">
        <v>1346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