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38" documentId="8_{B6337239-1A00-434D-AAD0-422EA1FEB5AE}" xr6:coauthVersionLast="47" xr6:coauthVersionMax="47" xr10:uidLastSave="{D7928704-9DBE-45FD-AC15-6755AF8960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/>
  <c r="S164" i="1" a="1"/>
  <c r="S164" i="1"/>
  <c r="T163" i="1" a="1"/>
  <c r="T163" i="1" s="1"/>
  <c r="E161" i="12" s="1"/>
  <c r="S163" i="1" a="1"/>
  <c r="S163" i="1"/>
  <c r="T162" i="1" a="1"/>
  <c r="T162" i="1"/>
  <c r="S162" i="1" a="1"/>
  <c r="S162" i="1" s="1"/>
  <c r="D160" i="12" s="1"/>
  <c r="T161" i="1" a="1"/>
  <c r="T161" i="1"/>
  <c r="S161" i="1" a="1"/>
  <c r="S161" i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/>
  <c r="T158" i="1" a="1"/>
  <c r="T158" i="1" s="1"/>
  <c r="E156" i="12" s="1"/>
  <c r="S158" i="1" a="1"/>
  <c r="S158" i="1"/>
  <c r="T157" i="1" a="1"/>
  <c r="T157" i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AL172" i="1"/>
  <c r="AO172" i="1"/>
  <c r="AP172" i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Q51" i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162" i="12"/>
  <c r="D162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M166" i="11"/>
  <c r="K167" i="11"/>
  <c r="M167" i="11"/>
  <c r="K168" i="11"/>
  <c r="K169" i="11"/>
  <c r="M169" i="11"/>
  <c r="M170" i="11"/>
  <c r="K171" i="11"/>
  <c r="K172" i="11"/>
  <c r="M172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M181" i="11"/>
  <c r="K182" i="11"/>
  <c r="K183" i="11"/>
  <c r="M183" i="11"/>
  <c r="K184" i="11"/>
  <c r="M184" i="11"/>
  <c r="K185" i="11"/>
  <c r="M185" i="11"/>
  <c r="K186" i="11"/>
  <c r="M186" i="11"/>
  <c r="K188" i="11"/>
  <c r="K191" i="11"/>
  <c r="K192" i="11"/>
  <c r="M193" i="11"/>
  <c r="K195" i="11"/>
  <c r="M196" i="11"/>
  <c r="K198" i="11"/>
  <c r="K201" i="11"/>
  <c r="M202" i="11"/>
  <c r="K207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K282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38" i="12" l="1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<sst xmlns="http://schemas.openxmlformats.org/spreadsheetml/2006/main" count="4672" uniqueCount="1202">
  <si>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</si>
  <si>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</si>
  <si>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</si>
  <si>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</si>
  <si>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</si>
  <si>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</si>
  <si>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</si>
  <si>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</si>
  <si>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</si>
  <si>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</si>
  <si>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</si>
  <si>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</si>
  <si>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</si>
  <si>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</si>
  <si>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</si>
  <si>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</si>
  <si>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</si>
  <si>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</si>
  <si>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</si>
  <si>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</si>
  <si>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</si>
  <si>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</si>
  <si>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</si>
  <si>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</si>
  <si>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</si>
  <si>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</si>
  <si>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</si>
  <si>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</si>
  <si>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</si>
  <si>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</si>
  <si>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</si>
  <si>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</si>
  <si>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</si>
  <si>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</si>
  <si>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</si>
  <si>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</si>
  <si>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</si>
  <si>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</si>
  <si>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</si>
  <si>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</si>
  <si>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</si>
  <si>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</si>
  <si>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</si>
  <si>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</si>
  <si>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</si>
  <si>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</si>
  <si>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</si>
  <si>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</si>
  <si>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</si>
  <si>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</si>
  <si>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</si>
  <si>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</si>
  <si>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</si>
  <si>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</si>
  <si>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</si>
  <si>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</si>
  <si>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</si>
  <si>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</si>
  <si>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</si>
  <si>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</si>
  <si>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</si>
  <si>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</si>
  <si>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</si>
  <si>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</si>
  <si>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</si>
  <si>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</si>
  <si>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</si>
  <si>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</si>
  <si>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</si>
  <si>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</si>
  <si>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</si>
  <si>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</si>
  <si>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</si>
  <si>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</si>
  <si>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</si>
  <si>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</si>
  <si>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</si>
  <si>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</si>
  <si>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</si>
  <si>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</si>
  <si>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</si>
  <si>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</si>
  <si>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</si>
  <si>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</si>
  <si>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</si>
  <si>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</si>
  <si>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</si>
  <si>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</si>
  <si>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</si>
  <si>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</si>
  <si>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</si>
  <si>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</si>
  <si>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</si>
  <si>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</si>
  <si>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</si>
  <si>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</si>
  <si>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</si>
  <si>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</si>
  <si>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</si>
  <si>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</si>
  <si>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</si>
  <si>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</si>
  <si>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</si>
  <si>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</si>
  <si>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</si>
  <si>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</si>
  <si>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</si>
  <si>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</si>
  <si>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</si>
  <si>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</si>
  <si>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</si>
  <si>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</si>
  <si>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</si>
  <si>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</si>
  <si>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</si>
  <si>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</si>
  <si>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</si>
  <si>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</si>
  <si>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</si>
  <si>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</si>
  <si>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</si>
  <si>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</si>
  <si>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</si>
  <si>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</si>
  <si>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</si>
  <si>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</si>
  <si>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</si>
  <si>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</si>
  <si>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</si>
  <si>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</si>
  <si>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</si>
  <si>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</si>
  <si>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</si>
  <si>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</si>
  <si>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</si>
  <si>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</si>
  <si>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</si>
  <si>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</si>
  <si>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</si>
  <si>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</si>
  <si>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</si>
  <si>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</si>
  <si>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</si>
  <si>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</si>
  <si>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</si>
  <si>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</si>
  <si>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</si>
  <si>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</si>
  <si>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</si>
  <si>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</si>
  <si>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</si>
  <si>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</si>
  <si>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</si>
  <si>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</si>
  <si>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</si>
  <si>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</si>
  <si>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</si>
  <si>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</si>
  <si>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</si>
  <si>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</si>
  <si>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</si>
  <si>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</si>
  <si>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</si>
  <si>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</si>
  <si>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</si>
  <si>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</si>
  <si>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</si>
  <si>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</si>
  <si>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</si>
  <si>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</si>
  <si>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</si>
  <si>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</si>
  <si>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</si>
  <si>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</si>
  <si>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</si>
  <si>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</si>
  <si>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</si>
  <si>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</si>
  <si>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</si>
  <si>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</si>
  <si>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</si>
  <si>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</si>
  <si>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</si>
  <si>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</si>
  <si>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</si>
  <si>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</si>
  <si>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</si>
  <si>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</si>
  <si>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</si>
  <si>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</si>
  <si>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</si>
  <si>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</si>
  <si>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</si>
  <si>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</si>
  <si>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</si>
  <si>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</si>
  <si>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</si>
  <si>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</si>
  <si>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</si>
  <si>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</si>
  <si>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</si>
  <si>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</si>
  <si>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</si>
  <si>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</si>
  <si>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</si>
  <si>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</si>
  <si>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</si>
  <si>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</si>
  <si>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</si>
  <si>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</si>
  <si>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</si>
  <si>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</si>
  <si>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</si>
  <si>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</si>
  <si>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</si>
  <si>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</si>
  <si>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</si>
  <si>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</si>
  <si>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</si>
  <si>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</si>
  <si>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</si>
  <si>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</si>
  <si>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</si>
  <si>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</si>
  <si>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</si>
  <si>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</si>
  <si>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</si>
  <si>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</si>
  <si>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</si>
  <si>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</si>
  <si>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</si>
  <si>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</si>
  <si>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</si>
  <si>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</si>
  <si>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</si>
  <si>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</si>
  <si>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</si>
  <si>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</si>
  <si>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</si>
  <si>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</si>
  <si>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</si>
  <si>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</si>
  <si>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</si>
  <si>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</si>
  <si>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</si>
  <si>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</si>
  <si>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</si>
  <si>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</si>
  <si>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</si>
  <si>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</si>
  <si>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</si>
  <si>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</si>
  <si>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</si>
  <si>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</si>
  <si>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</si>
  <si>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</si>
  <si>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</si>
  <si>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</si>
  <si>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</si>
  <si>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</si>
  <si>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</si>
  <si>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</si>
  <si>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</si>
  <si>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</si>
  <si>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</si>
  <si>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</si>
  <si>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</si>
  <si>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</si>
  <si>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</si>
  <si>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</si>
  <si>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</si>
  <si>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</si>
  <si>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</si>
  <si>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</si>
  <si>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</si>
  <si>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</si>
  <si>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</si>
  <si>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</si>
  <si>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</si>
  <si>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</si>
  <si>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</si>
  <si>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</si>
  <si>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</si>
  <si>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</si>
  <si>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</si>
  <si>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</si>
  <si>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</si>
  <si>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</si>
  <si>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</si>
  <si>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</si>
  <si>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</si>
  <si>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</si>
  <si>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</si>
  <si>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</si>
  <si>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</si>
  <si>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</si>
  <si>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</si>
  <si>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</si>
  <si>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</si>
  <si>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</si>
  <si>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</si>
  <si>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</si>
  <si>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</si>
  <si>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</si>
  <si>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</si>
  <si>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</si>
  <si>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</si>
  <si>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</si>
  <si>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</si>
  <si>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</si>
  <si>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</si>
  <si>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</si>
  <si>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</si>
  <si>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</si>
  <si>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</si>
  <si>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</si>
  <si>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</si>
  <si>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</si>
  <si>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</si>
  <si>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</si>
  <si>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</si>
  <si>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</si>
  <si>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</si>
  <si>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</si>
  <si>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</si>
  <si>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</si>
  <si>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</si>
  <si>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</si>
  <si>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</si>
  <si>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</si>
  <si>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</si>
  <si>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</si>
  <si>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</si>
  <si>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</si>
  <si>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</si>
  <si>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</si>
  <si>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</si>
  <si>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</si>
  <si>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</si>
  <si>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</si>
  <si>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</si>
  <si>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</si>
  <si>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</si>
  <si>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</si>
  <si>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</si>
  <si>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</si>
  <si>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</si>
  <si>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</si>
  <si>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</si>
  <si>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</si>
  <si>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</si>
  <si>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</si>
  <si>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</si>
  <si>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</si>
  <si>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</si>
  <si>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</si>
  <si>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</si>
  <si>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</si>
  <si>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</si>
  <si>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</si>
  <si>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</si>
  <si>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</si>
  <si>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</si>
  <si>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</si>
  <si>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</si>
  <si>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</si>
  <si>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</si>
  <si>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</si>
  <si>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</si>
  <si>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</si>
  <si>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</si>
  <si>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</si>
  <si>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</si>
  <si>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</si>
  <si>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</si>
  <si>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</si>
  <si>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</si>
  <si>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</si>
  <si>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</si>
  <si>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</si>
  <si>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</si>
  <si>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</si>
  <si>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</si>
  <si>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</si>
  <si>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</si>
  <si>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</si>
  <si>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</si>
  <si>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</si>
  <si>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</si>
  <si>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</si>
  <si>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</si>
  <si>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</si>
  <si>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</si>
  <si>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</si>
  <si>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</si>
  <si>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</si>
  <si>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</si>
  <si>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</si>
  <si>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</si>
  <si>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</si>
  <si>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</si>
  <si>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</si>
  <si>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</si>
  <si>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</si>
  <si>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</si>
  <si>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</si>
  <si>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</si>
  <si>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</si>
  <si>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</si>
  <si>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</si>
  <si>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</si>
  <si>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</si>
  <si>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</si>
  <si>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</si>
  <si>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</si>
  <si>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</si>
  <si>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</si>
  <si>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</si>
  <si>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</si>
  <si>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</si>
  <si>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</si>
  <si>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</si>
  <si>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</si>
  <si>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</si>
  <si>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</si>
  <si>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</si>
  <si>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</si>
  <si>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</si>
  <si>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</si>
  <si>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</si>
  <si>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</si>
  <si>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</si>
  <si>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</si>
  <si>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</si>
  <si>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</si>
  <si>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</si>
  <si>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</si>
  <si>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</si>
  <si>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</si>
  <si>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</si>
  <si>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</si>
  <si>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</si>
  <si>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</si>
  <si>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</si>
  <si>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</si>
  <si>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</si>
  <si>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</si>
  <si>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</si>
  <si>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</si>
  <si>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</si>
  <si>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</si>
  <si>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</si>
  <si>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</si>
  <si>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</si>
  <si>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</si>
  <si>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</si>
  <si>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</si>
  <si>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</si>
  <si>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</si>
  <si>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</si>
  <si>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</si>
  <si>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</si>
  <si>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</si>
  <si>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</si>
  <si>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</si>
  <si>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</si>
  <si>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</si>
  <si>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</si>
  <si>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</si>
  <si>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</si>
  <si>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</si>
  <si>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</si>
  <si>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</si>
  <si>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</si>
  <si>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</si>
  <si>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</si>
  <si>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</si>
  <si>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</si>
  <si>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</si>
  <si>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</si>
  <si>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</si>
  <si>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</si>
  <si>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</si>
  <si>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</si>
  <si>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</si>
  <si>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</si>
  <si>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</si>
  <si>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</si>
  <si>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</si>
  <si>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</si>
  <si>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</si>
  <si>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</si>
  <si>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</si>
  <si>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</si>
  <si>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</si>
  <si>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</si>
  <si>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</si>
  <si>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</si>
  <si>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</si>
  <si>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</si>
  <si>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</si>
  <si>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</si>
  <si>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</si>
  <si>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</si>
  <si>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</si>
  <si>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</si>
  <si>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</si>
  <si>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</si>
  <si>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</si>
  <si>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</si>
  <si>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</si>
  <si>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</si>
  <si>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</si>
  <si>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</si>
  <si>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</si>
  <si>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</si>
  <si>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</si>
  <si>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</si>
  <si>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</si>
  <si>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</si>
  <si>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</si>
  <si>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</si>
  <si>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</si>
  <si>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</si>
  <si>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</si>
  <si>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</si>
  <si>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</si>
  <si>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</si>
  <si>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</si>
  <si>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</si>
  <si>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</si>
  <si>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</si>
  <si>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</si>
  <si>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</si>
  <si>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</si>
  <si>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</si>
  <si>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</si>
  <si>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</si>
  <si>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</si>
  <si>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</si>
  <si>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</si>
  <si>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</si>
  <si>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</si>
  <si>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</si>
  <si>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</si>
  <si>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</si>
  <si>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</si>
  <si>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</si>
  <si>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</si>
  <si>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</si>
  <si>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</si>
  <si>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</si>
  <si>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</si>
  <si>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</si>
  <si>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</si>
  <si>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</si>
  <si>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</si>
  <si>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</si>
  <si>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</si>
  <si>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</si>
  <si>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</si>
  <si>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</si>
  <si>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</si>
  <si>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</si>
  <si>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</si>
  <si>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</si>
  <si>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</si>
  <si>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</si>
  <si>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</si>
  <si>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</si>
  <si>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</si>
  <si>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</si>
  <si>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</si>
  <si>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</si>
  <si>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</si>
  <si>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</si>
  <si>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</si>
  <si>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</si>
  <si>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</si>
  <si>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</si>
  <si>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</si>
  <si>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</si>
  <si>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</si>
  <si>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</si>
  <si>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</si>
  <si>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</si>
  <si>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</si>
  <si>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</si>
  <si>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</si>
  <si>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</si>
  <si>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</si>
  <si>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</si>
  <si>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</si>
  <si>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</si>
  <si>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</si>
  <si>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</si>
  <si>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</si>
  <si>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</si>
  <si>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</si>
  <si>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</si>
  <si>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</si>
  <si>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</si>
  <si>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</si>
  <si>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</si>
  <si>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</si>
  <si>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</si>
  <si>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</si>
  <si>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</si>
  <si>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</si>
  <si>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</si>
  <si>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</si>
  <si>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</si>
  <si>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</si>
  <si>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</si>
  <si>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</si>
  <si>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</si>
  <si>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</si>
  <si>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</si>
  <si>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</si>
  <si>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</si>
  <si>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</si>
  <si>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</si>
  <si>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</si>
  <si>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</si>
  <si>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</si>
  <si>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</si>
  <si>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</si>
  <si>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</si>
  <si>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</si>
  <si>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</si>
  <si>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</si>
  <si>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</si>
  <si>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</si>
  <si>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</si>
  <si>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</si>
  <si>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</si>
  <si>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</si>
  <si>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</si>
  <si>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</si>
  <si>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</si>
  <si>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</si>
  <si>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</si>
  <si>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</si>
  <si>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</si>
  <si>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</si>
  <si>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</si>
  <si>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</si>
  <si>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</si>
  <si>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</si>
  <si>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</si>
  <si>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</si>
  <si>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</si>
  <si>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</si>
  <si>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</si>
  <si>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</si>
  <si>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</si>
  <si>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</si>
  <si>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</si>
  <si>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</si>
  <si>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</si>
  <si>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</si>
  <si>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</si>
  <si>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</si>
  <si>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</si>
  <si>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</si>
  <si>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</si>
  <si>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</si>
  <si>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</si>
  <si>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</si>
  <si>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</si>
  <si>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</si>
  <si>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</si>
  <si>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</si>
  <si>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</si>
  <si>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</si>
  <si>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</si>
  <si>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</si>
  <si>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</si>
  <si>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</si>
  <si>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</si>
  <si>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</si>
  <si>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</si>
  <si>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</si>
  <si>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</si>
  <si>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</si>
  <si>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</si>
  <si>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</si>
  <si>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</si>
  <si>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</si>
  <si>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</si>
  <si>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</si>
  <si>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</si>
  <si>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</si>
  <si>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</si>
  <si>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</si>
  <si>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</si>
  <si>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</si>
  <si>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</si>
  <si>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</si>
  <si>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</si>
  <si>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</si>
  <si>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</si>
  <si>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</si>
  <si>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</si>
  <si>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</si>
  <si>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</si>
  <si>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</si>
  <si>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</si>
  <si>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</si>
  <si>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</si>
  <si>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</si>
  <si>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</si>
  <si>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</si>
  <si>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</si>
  <si>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</si>
  <si>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</si>
  <si>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</si>
  <si>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</si>
  <si>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</si>
  <si>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</si>
  <si>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</si>
  <si>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</si>
  <si>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</si>
  <si>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</si>
  <si>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</si>
  <si>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</si>
  <si>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</si>
  <si>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</si>
  <si>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</si>
  <si>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</si>
  <si>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</si>
  <si>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</si>
  <si>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</si>
  <si>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</si>
  <si>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</si>
  <si>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</si>
  <si>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</si>
  <si>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</si>
  <si>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</si>
  <si>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</si>
  <si>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</si>
  <si>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</si>
  <si>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</si>
  <si>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</si>
  <si>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</si>
  <si>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</si>
  <si>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</si>
  <si>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</si>
  <si>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</si>
  <si>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</si>
  <si>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</si>
  <si>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</si>
  <si>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</si>
  <si>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</si>
  <si>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</si>
  <si>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</si>
  <si>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</si>
  <si>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</si>
  <si>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</si>
  <si>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</si>
  <si>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</si>
  <si>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</si>
  <si>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</si>
  <si>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</si>
  <si>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</si>
  <si>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</si>
  <si>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</si>
  <si>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</si>
  <si>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</si>
  <si>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</si>
  <si>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</si>
  <si>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</si>
  <si>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</si>
  <si>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</si>
  <si>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</si>
  <si>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</si>
  <si>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</si>
  <si>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</si>
  <si>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</si>
  <si>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</si>
  <si>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</si>
  <si>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</si>
  <si>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</si>
  <si>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</si>
  <si>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</si>
  <si>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</si>
  <si>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</si>
  <si>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</si>
  <si>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</si>
  <si>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</si>
  <si>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</si>
  <si>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</si>
  <si>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</si>
  <si>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</si>
  <si>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</si>
  <si>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</si>
  <si>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</si>
  <si>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</si>
  <si>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</si>
  <si>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</si>
  <si>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</si>
  <si>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</si>
  <si>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</si>
  <si>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</si>
  <si>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</si>
  <si>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</si>
  <si>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</si>
  <si>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</si>
  <si>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</si>
  <si>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</si>
  <si>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</si>
  <si>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</si>
  <si>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</si>
  <si>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</si>
  <si>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</si>
  <si>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</si>
  <si>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</si>
  <si>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</si>
  <si>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</si>
  <si>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</si>
  <si>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</si>
  <si>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</si>
  <si>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</si>
  <si>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</si>
  <si>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</si>
  <si>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</si>
  <si>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</si>
  <si>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</si>
  <si>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</si>
  <si>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</si>
  <si>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</si>
  <si>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</si>
  <si>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</si>
  <si>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</si>
  <si>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</si>
  <si>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</si>
  <si>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</si>
  <si>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</si>
  <si>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</si>
  <si>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</si>
  <si>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</si>
  <si>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</si>
  <si>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</si>
  <si>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</si>
  <si>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</si>
  <si>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</si>
  <si>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</si>
  <si>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</si>
  <si>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</si>
  <si>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</si>
  <si>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</si>
  <si>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</si>
  <si>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</si>
  <si>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</si>
  <si>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</si>
  <si>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</si>
  <si>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</si>
  <si>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</si>
  <si>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</si>
  <si>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</si>
  <si>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</si>
  <si>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</si>
  <si>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</si>
  <si>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</si>
  <si>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</si>
  <si>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</si>
  <si>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</si>
  <si>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</si>
  <si>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</si>
  <si>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</si>
  <si>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</si>
  <si>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</si>
  <si>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</si>
  <si>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</si>
  <si>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</si>
  <si>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</si>
  <si>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</si>
  <si>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</si>
  <si>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</si>
  <si>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</si>
  <si>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</si>
  <si>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</si>
  <si>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</si>
  <si>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</si>
  <si>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</si>
  <si>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</si>
  <si>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</si>
  <si>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</si>
  <si>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</si>
  <si>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</si>
  <si>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</si>
  <si>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</si>
  <si>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</si>
  <si>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</si>
  <si>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</si>
  <si>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</si>
  <si>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</si>
  <si>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</si>
  <si>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</si>
  <si>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</si>
  <si>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</si>
  <si>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</si>
  <si>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</si>
  <si>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</si>
  <si>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</si>
  <si>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</si>
  <si>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</si>
  <si>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</si>
  <si>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</si>
  <si>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</si>
  <si>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</si>
  <si>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</si>
  <si>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</si>
  <si>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</si>
  <si>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</si>
  <si>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</si>
  <si>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</si>
  <si>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</si>
  <si>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</si>
  <si>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</si>
  <si>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</si>
  <si>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</si>
  <si>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</si>
  <si>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</si>
  <si>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</si>
  <si>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</si>
  <si>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</si>
  <si>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</si>
  <si>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</si>
  <si>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</si>
  <si>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</si>
  <si>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</si>
  <si>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</si>
  <si>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</si>
  <si>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</si>
  <si>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</si>
  <si>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</si>
  <si>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</si>
  <si>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</si>
  <si>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</si>
  <si>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</si>
  <si>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</si>
  <si>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</si>
  <si>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</si>
  <si>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</si>
  <si>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</si>
  <si>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</si>
  <si>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</si>
  <si>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</si>
  <si>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</si>
  <si>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</si>
  <si>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</si>
  <si>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</si>
  <si>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</si>
  <si>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</si>
  <si>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</si>
  <si>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</si>
  <si>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</si>
  <si>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</si>
  <si>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</si>
  <si>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</si>
  <si>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</si>
  <si>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</si>
  <si>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</si>
  <si>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</si>
  <si>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</si>
  <si>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</si>
  <si>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</si>
  <si>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</si>
  <si>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</si>
  <si>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</si>
  <si>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</si>
  <si>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</si>
  <si>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</si>
  <si>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</si>
  <si>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</si>
  <si>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</si>
  <si>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</si>
  <si>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</si>
  <si>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</si>
  <si>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</si>
  <si>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</si>
  <si>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</si>
  <si>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</si>
  <si>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</si>
  <si>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</si>
  <si>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</si>
  <si>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</si>
  <si>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</si>
  <si>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</si>
  <si>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</si>
  <si>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</si>
  <si>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</si>
  <si>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</si>
  <si>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</si>
  <si>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</si>
  <si>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</si>
  <si>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</si>
  <si>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</si>
  <si>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</si>
  <si>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</si>
  <si>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</si>
  <si>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</si>
  <si>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</si>
  <si>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</si>
  <si>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</si>
  <si>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</si>
  <si>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</si>
  <si>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</si>
  <si>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</si>
  <si>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</si>
  <si>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</si>
  <si>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</si>
  <si>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</si>
  <si>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</si>
  <si>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</si>
  <si>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</si>
  <si>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</si>
  <si>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</si>
  <si>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</si>
  <si>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</si>
  <si>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</si>
  <si>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</si>
  <si>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</si>
  <si>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</si>
  <si>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</si>
  <si>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</si>
  <si>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</si>
  <si>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</si>
  <si>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</si>
  <si>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</si>
  <si>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</si>
  <si>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</si>
  <si>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</si>
  <si>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</si>
  <si>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</si>
  <si>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</si>
  <si>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</si>
  <si>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</si>
  <si>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</si>
  <si>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</si>
  <si>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</si>
  <si>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</si>
  <si>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</si>
  <si>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</si>
  <si>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</si>
  <si>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</si>
  <si>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</si>
  <si>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</si>
  <si>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</si>
  <si>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</si>
  <si>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</si>
  <si>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</si>
  <si>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</si>
  <si>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</si>
  <si>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</si>
  <si>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</si>
  <si>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</si>
  <si>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</si>
  <si>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</si>
  <si>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</si>
  <si>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</si>
  <si>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</si>
  <si>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</si>
  <si>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</si>
  <si>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</si>
  <si>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</si>
  <si>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</si>
  <si>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</si>
  <si>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</si>
  <si>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</si>
  <si>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</si>
  <si>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</si>
  <si>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</si>
  <si>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</si>
  <si>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</si>
  <si>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</si>
  <si>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</si>
  <si>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</si>
  <si>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</si>
  <si>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</si>
  <si>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</si>
  <si>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</si>
  <si>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</si>
  <si>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</si>
  <si>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</si>
  <si>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</si>
  <si>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</si>
  <si>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</si>
  <si>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</si>
  <si>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</si>
  <si>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</si>
  <si>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</si>
  <si>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</si>
  <si>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</si>
  <si>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</si>
  <si>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</si>
  <si>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</si>
  <si>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</si>
  <si>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</si>
  <si>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</si>
  <si>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</si>
  <si>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</si>
  <si>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</si>
  <si>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</si>
  <si>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</si>
  <si>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</si>
  <si>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</si>
  <si>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</si>
  <si>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</si>
  <si>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</si>
  <si>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</si>
  <si>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</si>
  <si>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</si>
  <si>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</si>
  <si>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</si>
  <si>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</si>
  <si>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</si>
  <si>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</si>
  <si>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</si>
  <si>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</si>
  <si>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</si>
  <si>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em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</si>
  <si>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</si>
  <si>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</si>
  <si>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</si>
  <si>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</si>
  <si>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</si>
  <si>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</si>
  <si>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</si>
  <si>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</si>
  <si>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</si>
  <si>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</si>
  <si>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</si>
  <si>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</si>
  <si>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</si>
  <si>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</si>
  <si>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</si>
  <si>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</si>
  <si>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</si>
  <si>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</si>
  <si>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</si>
  <si>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</si>
  <si>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</si>
  <si>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</si>
  <si>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</si>
  <si>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</si>
  <si>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</si>
  <si>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</si>
  <si>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</si>
  <si>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</si>
  <si>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</si>
  <si>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</si>
  <si>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</si>
  <si>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</si>
  <si>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</si>
  <si>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</si>
  <si>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</si>
  <si>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</si>
  <si>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>ZER-3</t>
  </si>
  <si>
    <t>ZEM-ZER</t>
  </si>
  <si>
    <t>ZEMZER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</si>
  <si>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</si>
  <si>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</si>
  <si>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</si>
  <si>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</si>
  <si>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</si>
  <si>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</si>
  <si>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</si>
  <si>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</si>
  <si>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</si>
  <si>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</si>
  <si>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</si>
  <si>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</si>
  <si>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Deslocamento em bloqueio  ZPT105, 105ZGP1 e ZGP1</t>
  </si>
  <si>
    <t>Bispo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</si>
  <si>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</si>
  <si>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</si>
  <si>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</si>
  <si>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</si>
  <si>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</si>
  <si>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ZPTZPGZPT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</si>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</sst>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7">
        <v>30</v>
      </c>
      <c r="O44"/>
    </row>
    <row r="45" spans="1:42">
      <c r="A45" s="378">
        <v>48</v>
      </c>
      <c r="O45"/>
    </row>
    <row r="46" spans="1:42">
      <c r="A46" s="378">
        <v>49</v>
      </c>
      <c r="O46"/>
    </row>
    <row r="47" spans="1:42">
      <c r="A47" s="378">
        <v>53</v>
      </c>
      <c r="O47"/>
    </row>
    <row r="48" spans="1:42">
      <c r="A48" s="378">
        <v>54</v>
      </c>
      <c r="O48"/>
    </row>
    <row r="49" spans="1:15">
      <c r="A49" s="378">
        <v>55</v>
      </c>
      <c r="O49"/>
    </row>
    <row r="50" spans="1:15">
      <c r="A50" s="378">
        <v>56</v>
      </c>
      <c r="O50"/>
    </row>
    <row r="51" spans="1:15">
      <c r="A51" s="378">
        <v>61</v>
      </c>
      <c r="O51"/>
    </row>
    <row r="52" spans="1:15">
      <c r="A52" s="378">
        <v>92</v>
      </c>
      <c r="O52"/>
    </row>
    <row r="53" spans="1:15">
      <c r="A53" s="379">
        <v>78</v>
      </c>
      <c r="O53"/>
    </row>
    <row r="54" spans="1:15">
      <c r="A54" s="379">
        <v>97</v>
      </c>
      <c r="O54"/>
    </row>
    <row r="55" spans="1:15">
      <c r="A55" s="379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6" activePane="bottomRight" state="frozen"/>
      <selection pane="bottomRight" activeCell="BB27" sqref="BB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1128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1129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1130</v>
      </c>
      <c r="W20" s="276" t="s">
        <v>1131</v>
      </c>
      <c r="X20" s="219" t="s">
        <v>830</v>
      </c>
      <c r="Y20" s="159"/>
      <c r="Z20" s="159"/>
      <c r="AA20" s="218" t="s">
        <v>1132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1133</v>
      </c>
      <c r="BK20" s="17" t="s">
        <v>1133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1134</v>
      </c>
      <c r="W21" s="276" t="s">
        <v>1135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1136</v>
      </c>
      <c r="BK21" s="17" t="s">
        <v>1137</v>
      </c>
      <c r="BL21" s="16"/>
      <c r="BM21" s="15" t="s">
        <v>852</v>
      </c>
      <c r="BN21" s="15" t="s">
        <v>873</v>
      </c>
      <c r="BO21" s="166" t="s">
        <v>941</v>
      </c>
      <c r="BP21" s="17" t="s">
        <v>1137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1134</v>
      </c>
      <c r="W22" s="276" t="s">
        <v>1138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1139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1140</v>
      </c>
      <c r="BK22" s="17" t="s">
        <v>1141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1130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1142</v>
      </c>
      <c r="BK23" s="17" t="s">
        <v>1143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1144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1130</v>
      </c>
      <c r="W24" s="276" t="s">
        <v>1135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1145</v>
      </c>
      <c r="BK24" s="17" t="s">
        <v>1146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1147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1130</v>
      </c>
      <c r="W25" s="276" t="s">
        <v>1148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1149</v>
      </c>
      <c r="BK25" s="17" t="s">
        <v>1149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1150</v>
      </c>
      <c r="W26" s="276" t="s">
        <v>1151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1152</v>
      </c>
      <c r="BK26" s="17" t="s">
        <v>1152</v>
      </c>
      <c r="BL26" s="16"/>
      <c r="BM26" s="15" t="s">
        <v>856</v>
      </c>
      <c r="BN26" s="15" t="s">
        <v>885</v>
      </c>
      <c r="BO26" s="166" t="s">
        <v>995</v>
      </c>
      <c r="BP26" s="17" t="s">
        <v>1153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1154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1155</v>
      </c>
      <c r="BK27" s="17" t="s">
        <v>1155</v>
      </c>
      <c r="BL27" s="16"/>
      <c r="BM27" s="15" t="s">
        <v>851</v>
      </c>
      <c r="BN27" s="15" t="s">
        <v>882</v>
      </c>
      <c r="BO27" s="166" t="s">
        <v>940</v>
      </c>
      <c r="BP27" s="17" t="s">
        <v>1155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76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1156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76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76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76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76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1157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1158</v>
      </c>
      <c r="X37" s="219" t="s">
        <v>835</v>
      </c>
      <c r="Y37" s="159"/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1159</v>
      </c>
      <c r="J38" s="218">
        <v>48</v>
      </c>
      <c r="K38" s="218">
        <v>134</v>
      </c>
      <c r="L38" s="84" t="s">
        <v>487</v>
      </c>
      <c r="M38" s="205" t="s">
        <v>1160</v>
      </c>
      <c r="N38" s="205" t="s">
        <v>1161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/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6" t="s">
        <v>1162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1163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1164</v>
      </c>
      <c r="W39" s="380" t="s">
        <v>1165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76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1164</v>
      </c>
      <c r="W40" s="174" t="s">
        <v>1166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76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1164</v>
      </c>
      <c r="W41" s="174" t="s">
        <v>1167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76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1164</v>
      </c>
      <c r="W42" s="174" t="s">
        <v>1168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1134</v>
      </c>
      <c r="W45" s="174" t="s">
        <v>1169</v>
      </c>
      <c r="X45" s="219" t="s">
        <v>835</v>
      </c>
      <c r="Y45" s="159"/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1170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1171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1172</v>
      </c>
      <c r="W46" s="380" t="s">
        <v>1173</v>
      </c>
      <c r="X46" s="219" t="s">
        <v>830</v>
      </c>
      <c r="Y46" s="159"/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/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1172</v>
      </c>
      <c r="W47" s="276" t="s">
        <v>1174</v>
      </c>
      <c r="X47" s="219" t="s">
        <v>830</v>
      </c>
      <c r="Y47" s="159"/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/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1172</v>
      </c>
      <c r="W48" s="276" t="s">
        <v>1174</v>
      </c>
      <c r="X48" s="219" t="s">
        <v>830</v>
      </c>
      <c r="Y48" s="159"/>
      <c r="Z48" s="159"/>
      <c r="AA48" s="218" t="s">
        <v>1175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/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76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1134</v>
      </c>
      <c r="W49" s="174" t="s">
        <v>1176</v>
      </c>
      <c r="X49" s="219" t="s">
        <v>835</v>
      </c>
      <c r="Y49" s="159"/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1177</v>
      </c>
      <c r="J50" s="218">
        <v>54</v>
      </c>
      <c r="K50" s="218">
        <v>105</v>
      </c>
      <c r="L50" s="84" t="s">
        <v>487</v>
      </c>
      <c r="M50" s="205" t="s">
        <v>1178</v>
      </c>
      <c r="N50" s="205" t="s">
        <v>1179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1134</v>
      </c>
      <c r="W50" s="174" t="s">
        <v>1180</v>
      </c>
      <c r="X50" s="219" t="s">
        <v>835</v>
      </c>
      <c r="Y50" s="159"/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1181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/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1134</v>
      </c>
      <c r="W52" s="174" t="s">
        <v>1101</v>
      </c>
      <c r="X52" s="219" t="s">
        <v>835</v>
      </c>
      <c r="Y52" s="159"/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1182</v>
      </c>
      <c r="C2" s="96" t="s">
        <v>1027</v>
      </c>
      <c r="D2" s="96" t="s">
        <v>1029</v>
      </c>
      <c r="E2" s="96" t="s">
        <v>1183</v>
      </c>
      <c r="F2" s="96" t="s">
        <v>1184</v>
      </c>
      <c r="G2" s="96" t="s">
        <v>1185</v>
      </c>
      <c r="H2" s="96" t="s">
        <v>1186</v>
      </c>
      <c r="I2" s="96" t="s">
        <v>1187</v>
      </c>
      <c r="J2" s="96" t="s">
        <v>1188</v>
      </c>
      <c r="K2" s="132" t="s">
        <v>1189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*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*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*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*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*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*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*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*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1190</v>
      </c>
      <c r="D5" s="363"/>
      <c r="E5" s="363"/>
      <c r="F5" s="363"/>
      <c r="G5" s="363"/>
      <c r="H5" s="363"/>
      <c r="I5" s="363"/>
      <c r="J5" s="364"/>
      <c r="K5" s="365" t="s">
        <v>1191</v>
      </c>
      <c r="L5" s="366"/>
      <c r="M5" s="366"/>
      <c r="N5" s="366"/>
      <c r="O5" s="367" t="s">
        <v>1192</v>
      </c>
      <c r="P5" s="368"/>
      <c r="Q5" s="369"/>
    </row>
    <row r="6" spans="1:17" s="94" customFormat="1" ht="15.75" customHeight="1">
      <c r="A6" s="88" t="s">
        <v>1193</v>
      </c>
      <c r="B6" s="95" t="s">
        <v>1194</v>
      </c>
      <c r="C6" s="96" t="s">
        <v>1042</v>
      </c>
      <c r="D6" s="97" t="s">
        <v>1043</v>
      </c>
      <c r="E6" s="96" t="s">
        <v>1195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1196</v>
      </c>
      <c r="M6" s="140" t="s">
        <v>506</v>
      </c>
      <c r="N6" s="141" t="s">
        <v>1037</v>
      </c>
      <c r="O6" s="247" t="s">
        <v>1080</v>
      </c>
      <c r="P6" s="158"/>
      <c r="Q6" s="194" t="s">
        <v>1197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MC1 13h26 / autorizado entrada na via 13h41 / em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1198</v>
      </c>
      <c r="W1" s="375"/>
      <c r="X1" s="375"/>
      <c r="Y1" s="105"/>
    </row>
    <row r="2" spans="1:25" s="101" customFormat="1" ht="11.25" customHeight="1">
      <c r="A2" s="106" t="s">
        <v>1199</v>
      </c>
      <c r="B2" s="106" t="s">
        <v>1194</v>
      </c>
      <c r="C2" s="106" t="s">
        <v>483</v>
      </c>
      <c r="D2" s="107" t="s">
        <v>1042</v>
      </c>
      <c r="E2" s="107" t="s">
        <v>1043</v>
      </c>
      <c r="F2" s="107" t="s">
        <v>1193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1200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1201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2025-12-01T19:39:47Z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