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97" documentId="120_S{118792C3-22EF-5104-A093-F22BFE3913F3}" xr6:coauthVersionLast="47" xr6:coauthVersionMax="47" xr10:uidLastSave="{6A51E8F8-B23A-4693-A247-BD974BAA75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R90" i="11" s="1"/>
  <c r="A93" i="1"/>
  <c r="C93" i="1"/>
  <c r="BS92" i="1"/>
  <c r="BR92" i="1"/>
  <c r="BG92" i="1"/>
  <c r="BF92" i="1"/>
  <c r="BB92" i="1"/>
  <c r="AQ92" i="1"/>
  <c r="AP92" i="1"/>
  <c r="AO92" i="1"/>
  <c r="AN92" i="1"/>
  <c r="AM92" i="1"/>
  <c r="AL92" i="1"/>
  <c r="AK92" i="1"/>
  <c r="AJ92" i="1"/>
  <c r="U92" i="1" a="1"/>
  <c r="U92" i="1"/>
  <c r="T92" i="1" a="1"/>
  <c r="T92" i="1"/>
  <c r="E89" i="11" s="1"/>
  <c r="S92" i="1" a="1"/>
  <c r="S92" i="1"/>
  <c r="D89" i="11" s="1"/>
  <c r="R92" i="1"/>
  <c r="R89" i="11" s="1"/>
  <c r="G92" i="1"/>
  <c r="C92" i="1"/>
  <c r="A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R88" i="11" s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R106" i="11" s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R103" i="11" s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R104" i="11" s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R100" i="11" s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R101" i="11" s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R93" i="11" s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R91" i="11" s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R92" i="11" s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R86" i="11" s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R83" i="11" s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R38" i="11" s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/>
  <c r="K408" i="1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/>
  <c r="K417" i="1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/>
  <c r="K469" i="11" s="1"/>
  <c r="M473" i="1" a="1"/>
  <c r="M473" i="1" s="1"/>
  <c r="M474" i="1" a="1"/>
  <c r="M474" i="1" s="1"/>
  <c r="M475" i="1" a="1"/>
  <c r="M475" i="1"/>
  <c r="K472" i="1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/>
  <c r="M535" i="1" a="1"/>
  <c r="M535" i="1" s="1"/>
  <c r="M536" i="1" a="1"/>
  <c r="M536" i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5" i="1"/>
  <c r="R87" i="1"/>
  <c r="R88" i="1"/>
  <c r="R90" i="1"/>
  <c r="R97" i="1"/>
  <c r="R98" i="1"/>
  <c r="R99" i="1"/>
  <c r="R96" i="11" s="1"/>
  <c r="R100" i="1"/>
  <c r="R97" i="11" s="1"/>
  <c r="R101" i="1"/>
  <c r="R98" i="11" s="1"/>
  <c r="R102" i="1"/>
  <c r="R105" i="1"/>
  <c r="R108" i="1"/>
  <c r="R110" i="1"/>
  <c r="R107" i="11" s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L350" i="10" s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5" i="1"/>
  <c r="AM408" i="1"/>
  <c r="AM411" i="1"/>
  <c r="AM414" i="1"/>
  <c r="AM417" i="1"/>
  <c r="AM420" i="1"/>
  <c r="AM472" i="1"/>
  <c r="AM475" i="1"/>
  <c r="AM481" i="1"/>
  <c r="AM484" i="1"/>
  <c r="AM490" i="1"/>
  <c r="AM493" i="1"/>
  <c r="AM502" i="1"/>
  <c r="AM522" i="1"/>
  <c r="AM534" i="1"/>
  <c r="AM536" i="1"/>
  <c r="AM541" i="1"/>
  <c r="AM550" i="1"/>
  <c r="AM577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483" i="1" l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2" i="1" a="1"/>
  <c r="BE92" i="1" s="1"/>
  <c r="BD92" i="1" a="1"/>
  <c r="BD92" i="1" s="1"/>
  <c r="BC92" i="1" a="1"/>
  <c r="BC92" i="1" s="1"/>
  <c r="BE109" i="1" a="1"/>
  <c r="BE109" i="1" s="1"/>
  <c r="BD109" i="1" a="1"/>
  <c r="BD109" i="1" s="1"/>
  <c r="BC109" i="1" a="1"/>
  <c r="BC109" i="1" s="1"/>
  <c r="BE91" i="1" a="1"/>
  <c r="BE91" i="1" s="1"/>
  <c r="BD91" i="1" a="1"/>
  <c r="BD91" i="1" s="1"/>
  <c r="BC91" i="1" a="1"/>
  <c r="BC91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96" i="1" a="1"/>
  <c r="BE96" i="1" s="1"/>
  <c r="BD96" i="1" a="1"/>
  <c r="BD96" i="1" s="1"/>
  <c r="BC96" i="1" a="1"/>
  <c r="BC96" i="1" s="1"/>
  <c r="BE89" i="1" a="1"/>
  <c r="BE89" i="1" s="1"/>
  <c r="BD89" i="1" a="1"/>
  <c r="BD89" i="1" s="1"/>
  <c r="BC89" i="1" a="1"/>
  <c r="BC89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L794" i="10" s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6" i="10" l="1"/>
  <c r="L787" i="10"/>
  <c r="L798" i="10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<sst xmlns="http://schemas.openxmlformats.org/spreadsheetml/2006/main" count="5622" uniqueCount="1324">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</sst>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04" dataDxfId="503" headerRowBorderDxfId="501" tableBorderDxfId="502" totalsRowBorderDxfId="5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9"/>
    <tableColumn id="11" xr3:uid="{33520CA5-F846-4E76-93B5-CB06B5FE2FAB}" name="Coordenação Cod" dataDxfId="498"/>
    <tableColumn id="2" xr3:uid="{C84FE88F-829A-43C2-9585-F43A9E153FAA}" name="Coordenação" dataDxfId="497"/>
    <tableColumn id="3" xr3:uid="{CF353A97-A9EF-46B5-8824-245D2CB759D0}" name="Gerência" dataDxfId="496"/>
    <tableColumn id="4" xr3:uid="{062C67FE-0D06-4582-BA9C-B087681F34EC}" name="SUB" dataDxfId="495"/>
    <tableColumn id="5" xr3:uid="{1DF130D1-4D15-4DFF-8266-F1B81CAA897E}" name="KM Inicio" dataDxfId="494"/>
    <tableColumn id="6" xr3:uid="{A344A0E9-F964-4FE5-9EB0-2661309404E9}" name="KM Fim" dataDxfId="493"/>
    <tableColumn id="7" xr3:uid="{B0ED4DF3-274E-46B6-A2D1-0985F47224C1}" name="Trecho" dataDxfId="492"/>
    <tableColumn id="8" xr3:uid="{1DE44FFC-B2F5-4DE5-A7E5-915DA69A16F8}" name="SB" dataDxfId="491"/>
    <tableColumn id="9" xr3:uid="{7841069B-E29E-4A5E-B561-931B24D14782}" name="NOME SUB" dataDxfId="490"/>
    <tableColumn id="10" xr3:uid="{01B251F8-5EA1-4C87-81E3-9BD14100B544}" name="Trecho Coordenação" dataDxfId="4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8"/>
    <tableColumn id="8" xr3:uid="{98E82858-1ECA-4DB3-8AE4-BBB972FC487D}" name="CORRELATO" dataDxfId="4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K56" activePane="topRight" state="frozen"/>
      <selection pane="topRight" activeCell="BM69" sqref="BM69:BO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2" t="s">
        <v>1033</v>
      </c>
      <c r="AJ3" s="264"/>
      <c r="AK3" s="262" t="s">
        <v>1034</v>
      </c>
      <c r="AL3" s="263"/>
      <c r="AM3" s="284"/>
      <c r="AN3" s="285"/>
      <c r="AO3" s="263"/>
      <c r="AP3" s="263"/>
      <c r="AQ3" s="264"/>
      <c r="AR3" s="64"/>
      <c r="AS3" s="256" t="s">
        <v>1040</v>
      </c>
      <c r="AT3" s="257"/>
      <c r="AU3" s="256" t="s">
        <v>1041</v>
      </c>
      <c r="AV3" s="257"/>
      <c r="AW3" s="256" t="s">
        <v>1042</v>
      </c>
      <c r="AX3" s="257"/>
      <c r="AY3" s="64" t="s">
        <v>1043</v>
      </c>
      <c r="AZ3" s="64"/>
      <c r="BA3" s="282"/>
      <c r="BB3" s="283"/>
      <c r="BC3" s="262" t="s">
        <v>1036</v>
      </c>
      <c r="BD3" s="263"/>
      <c r="BE3" s="263"/>
      <c r="BF3" s="264"/>
      <c r="BG3" s="63"/>
      <c r="BH3" s="276"/>
      <c r="BI3" s="277"/>
      <c r="BJ3" s="277"/>
      <c r="BK3" s="278"/>
      <c r="BL3" s="63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/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/>
      <c r="BN56" s="141"/>
      <c r="BO56" s="141"/>
      <c r="BP56" s="238"/>
      <c r="BQ56" s="19">
        <f>IF(OR(B56="",F56=""),"*",AY56/P56)</f>
        <v>0.45555555555555527</v>
      </c>
      <c r="BR56" s="19">
        <f t="shared" si="2"/>
        <v>0</v>
      </c>
      <c r="BS56" s="242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/>
      <c r="AT60" s="117"/>
      <c r="AU60" s="163"/>
      <c r="AV60" s="163"/>
      <c r="AW60" s="14"/>
      <c r="AX60" s="14"/>
      <c r="AY60" s="12">
        <f>IF(D60="","*",IFERROR(IF(ISODD(COUNT(AS60:AX60)),"ERRO",SUM((AT60-AS60),(AV60-AU60),(AX60-AW60))),"ERRO"))</f>
        <v>0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/>
      <c r="BN60" s="141"/>
      <c r="BO60" s="141"/>
      <c r="BP60" s="238"/>
      <c r="BQ60" s="19">
        <f>IF(OR(B60="",F60=""),"*",AY60/P60)</f>
        <v>0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236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250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0.46388888888888891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5.902777777777779E-2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>
        <f>IF(OR(B65="",F65=""),"*",AY65/P65)</f>
        <v>0.47222222222222232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250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250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250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/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/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/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248"/>
      <c r="F92" s="13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/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/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/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/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/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/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/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/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/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/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/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/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/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/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0:Z192 Y98:Z102 Y87:Y93 Z86:Z97">
    <cfRule type="cellIs" dxfId="486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0:Z192 Y98:Z102 Y87:Y93 Z86:Z97">
    <cfRule type="cellIs" dxfId="485" priority="975" operator="equal">
      <formula>"NÃO"</formula>
    </cfRule>
    <cfRule type="cellIs" dxfId="484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83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82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81" priority="43392" operator="equal">
      <formula>"*"</formula>
    </cfRule>
    <cfRule type="cellIs" dxfId="480" priority="43393" operator="greaterThanOrEqual">
      <formula>1</formula>
    </cfRule>
    <cfRule type="cellIs" dxfId="479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8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7" priority="813" operator="equal">
      <formula>"OPORTUNIDADE"</formula>
    </cfRule>
  </conditionalFormatting>
  <conditionalFormatting sqref="Z193">
    <cfRule type="cellIs" dxfId="476" priority="811" operator="equal">
      <formula>"NÃO"</formula>
    </cfRule>
    <cfRule type="cellIs" dxfId="475" priority="812" operator="equal">
      <formula>"SIM"</formula>
    </cfRule>
  </conditionalFormatting>
  <conditionalFormatting sqref="Z195">
    <cfRule type="cellIs" dxfId="474" priority="810" operator="equal">
      <formula>"OPORTUNIDADE"</formula>
    </cfRule>
  </conditionalFormatting>
  <conditionalFormatting sqref="Z195">
    <cfRule type="cellIs" dxfId="473" priority="808" operator="equal">
      <formula>"NÃO"</formula>
    </cfRule>
    <cfRule type="cellIs" dxfId="472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71" priority="803" operator="equal">
      <formula>"OPORTUNIDADE"</formula>
    </cfRule>
  </conditionalFormatting>
  <conditionalFormatting sqref="Y193">
    <cfRule type="cellIs" dxfId="470" priority="801" operator="equal">
      <formula>"NÃO"</formula>
    </cfRule>
    <cfRule type="cellIs" dxfId="469" priority="802" operator="equal">
      <formula>"SIM"</formula>
    </cfRule>
  </conditionalFormatting>
  <conditionalFormatting sqref="Y195">
    <cfRule type="cellIs" dxfId="468" priority="800" operator="equal">
      <formula>"OPORTUNIDADE"</formula>
    </cfRule>
  </conditionalFormatting>
  <conditionalFormatting sqref="Y195">
    <cfRule type="cellIs" dxfId="467" priority="798" operator="equal">
      <formula>"NÃO"</formula>
    </cfRule>
    <cfRule type="cellIs" dxfId="466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5" priority="749" operator="equal">
      <formula>"OPORTUNIDADE"</formula>
    </cfRule>
  </conditionalFormatting>
  <conditionalFormatting sqref="Z212">
    <cfRule type="cellIs" dxfId="464" priority="747" operator="equal">
      <formula>"NÃO"</formula>
    </cfRule>
    <cfRule type="cellIs" dxfId="463" priority="748" operator="equal">
      <formula>"SIM"</formula>
    </cfRule>
  </conditionalFormatting>
  <conditionalFormatting sqref="Y212:Y216">
    <cfRule type="cellIs" dxfId="462" priority="746" operator="equal">
      <formula>"OPORTUNIDADE"</formula>
    </cfRule>
  </conditionalFormatting>
  <conditionalFormatting sqref="Y212:Y216">
    <cfRule type="cellIs" dxfId="461" priority="744" operator="equal">
      <formula>"NÃO"</formula>
    </cfRule>
    <cfRule type="cellIs" dxfId="460" priority="745" operator="equal">
      <formula>"SIM"</formula>
    </cfRule>
  </conditionalFormatting>
  <conditionalFormatting sqref="Y210">
    <cfRule type="cellIs" dxfId="459" priority="743" operator="equal">
      <formula>"OPORTUNIDADE"</formula>
    </cfRule>
  </conditionalFormatting>
  <conditionalFormatting sqref="Y210">
    <cfRule type="cellIs" dxfId="458" priority="741" operator="equal">
      <formula>"NÃO"</formula>
    </cfRule>
    <cfRule type="cellIs" dxfId="457" priority="742" operator="equal">
      <formula>"SIM"</formula>
    </cfRule>
  </conditionalFormatting>
  <conditionalFormatting sqref="Y209">
    <cfRule type="cellIs" dxfId="456" priority="740" operator="equal">
      <formula>"OPORTUNIDADE"</formula>
    </cfRule>
  </conditionalFormatting>
  <conditionalFormatting sqref="Y209">
    <cfRule type="cellIs" dxfId="455" priority="738" operator="equal">
      <formula>"NÃO"</formula>
    </cfRule>
    <cfRule type="cellIs" dxfId="454" priority="739" operator="equal">
      <formula>"SIM"</formula>
    </cfRule>
  </conditionalFormatting>
  <conditionalFormatting sqref="Y208">
    <cfRule type="cellIs" dxfId="453" priority="737" operator="equal">
      <formula>"OPORTUNIDADE"</formula>
    </cfRule>
  </conditionalFormatting>
  <conditionalFormatting sqref="Y208">
    <cfRule type="cellIs" dxfId="452" priority="735" operator="equal">
      <formula>"NÃO"</formula>
    </cfRule>
    <cfRule type="cellIs" dxfId="451" priority="736" operator="equal">
      <formula>"SIM"</formula>
    </cfRule>
  </conditionalFormatting>
  <conditionalFormatting sqref="Y207">
    <cfRule type="cellIs" dxfId="450" priority="734" operator="equal">
      <formula>"OPORTUNIDADE"</formula>
    </cfRule>
  </conditionalFormatting>
  <conditionalFormatting sqref="Y207">
    <cfRule type="cellIs" dxfId="449" priority="732" operator="equal">
      <formula>"NÃO"</formula>
    </cfRule>
    <cfRule type="cellIs" dxfId="448" priority="733" operator="equal">
      <formula>"SIM"</formula>
    </cfRule>
  </conditionalFormatting>
  <conditionalFormatting sqref="Y206">
    <cfRule type="cellIs" dxfId="447" priority="731" operator="equal">
      <formula>"OPORTUNIDADE"</formula>
    </cfRule>
  </conditionalFormatting>
  <conditionalFormatting sqref="Y206">
    <cfRule type="cellIs" dxfId="446" priority="729" operator="equal">
      <formula>"NÃO"</formula>
    </cfRule>
    <cfRule type="cellIs" dxfId="445" priority="730" operator="equal">
      <formula>"SIM"</formula>
    </cfRule>
  </conditionalFormatting>
  <conditionalFormatting sqref="Y205">
    <cfRule type="cellIs" dxfId="444" priority="728" operator="equal">
      <formula>"OPORTUNIDADE"</formula>
    </cfRule>
  </conditionalFormatting>
  <conditionalFormatting sqref="Y205">
    <cfRule type="cellIs" dxfId="443" priority="726" operator="equal">
      <formula>"NÃO"</formula>
    </cfRule>
    <cfRule type="cellIs" dxfId="442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41" priority="714" operator="equal">
      <formula>"OPORTUNIDADE"</formula>
    </cfRule>
  </conditionalFormatting>
  <conditionalFormatting sqref="Y223">
    <cfRule type="cellIs" dxfId="440" priority="712" operator="equal">
      <formula>"NÃO"</formula>
    </cfRule>
    <cfRule type="cellIs" dxfId="439" priority="713" operator="equal">
      <formula>"SIM"</formula>
    </cfRule>
  </conditionalFormatting>
  <conditionalFormatting sqref="Y231">
    <cfRule type="cellIs" dxfId="438" priority="708" operator="equal">
      <formula>"OPORTUNIDADE"</formula>
    </cfRule>
  </conditionalFormatting>
  <conditionalFormatting sqref="Y231">
    <cfRule type="cellIs" dxfId="437" priority="706" operator="equal">
      <formula>"NÃO"</formula>
    </cfRule>
    <cfRule type="cellIs" dxfId="436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35" priority="689" operator="equal">
      <formula>"OPORTUNIDADE"</formula>
    </cfRule>
  </conditionalFormatting>
  <conditionalFormatting sqref="Y243:Z243">
    <cfRule type="cellIs" dxfId="434" priority="687" operator="equal">
      <formula>"NÃO"</formula>
    </cfRule>
    <cfRule type="cellIs" dxfId="433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32" priority="682" operator="equal">
      <formula>"OPORTUNIDADE"</formula>
    </cfRule>
  </conditionalFormatting>
  <conditionalFormatting sqref="Z240">
    <cfRule type="cellIs" dxfId="431" priority="680" operator="equal">
      <formula>"NÃO"</formula>
    </cfRule>
    <cfRule type="cellIs" dxfId="430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9" priority="631" operator="equal">
      <formula>"OPORTUNIDADE"</formula>
    </cfRule>
  </conditionalFormatting>
  <conditionalFormatting sqref="Y6:Y7">
    <cfRule type="cellIs" dxfId="428" priority="629" operator="equal">
      <formula>"NÃO"</formula>
    </cfRule>
    <cfRule type="cellIs" dxfId="427" priority="630" operator="equal">
      <formula>"SIM"</formula>
    </cfRule>
  </conditionalFormatting>
  <conditionalFormatting sqref="Z7">
    <cfRule type="cellIs" dxfId="426" priority="615" operator="equal">
      <formula>"OPORTUNIDADE"</formula>
    </cfRule>
  </conditionalFormatting>
  <conditionalFormatting sqref="Z7">
    <cfRule type="cellIs" dxfId="425" priority="613" operator="equal">
      <formula>"NÃO"</formula>
    </cfRule>
    <cfRule type="cellIs" dxfId="424" priority="614" operator="equal">
      <formula>"SIM"</formula>
    </cfRule>
  </conditionalFormatting>
  <conditionalFormatting sqref="AZ7">
    <cfRule type="expression" dxfId="423" priority="625">
      <formula>#REF!=1</formula>
    </cfRule>
  </conditionalFormatting>
  <conditionalFormatting sqref="BE7 U7">
    <cfRule type="cellIs" dxfId="422" priority="624" operator="equal">
      <formula>"ERRO"</formula>
    </cfRule>
  </conditionalFormatting>
  <conditionalFormatting sqref="BP7">
    <cfRule type="cellIs" dxfId="421" priority="619" operator="equal">
      <formula>"Produção e Intervalo"</formula>
    </cfRule>
    <cfRule type="cellIs" dxfId="420" priority="620" operator="equal">
      <formula>"Aderente"</formula>
    </cfRule>
    <cfRule type="cellIs" dxfId="419" priority="621" operator="equal">
      <formula>"Intervalo"</formula>
    </cfRule>
    <cfRule type="cellIs" dxfId="418" priority="622" operator="equal">
      <formula>"Produção"</formula>
    </cfRule>
    <cfRule type="cellIs" dxfId="417" priority="623" operator="equal">
      <formula>"ERRO"</formula>
    </cfRule>
  </conditionalFormatting>
  <conditionalFormatting sqref="BQ7:BR7">
    <cfRule type="cellIs" dxfId="416" priority="616" operator="equal">
      <formula>"*"</formula>
    </cfRule>
    <cfRule type="cellIs" dxfId="415" priority="617" operator="greaterThanOrEqual">
      <formula>1</formula>
    </cfRule>
    <cfRule type="cellIs" dxfId="414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13" priority="597" operator="equal">
      <formula>"OPORTUNIDADE"</formula>
    </cfRule>
  </conditionalFormatting>
  <conditionalFormatting sqref="Z6">
    <cfRule type="cellIs" dxfId="412" priority="595" operator="equal">
      <formula>"NÃO"</formula>
    </cfRule>
    <cfRule type="cellIs" dxfId="411" priority="596" operator="equal">
      <formula>"SIM"</formula>
    </cfRule>
  </conditionalFormatting>
  <conditionalFormatting sqref="AZ6">
    <cfRule type="expression" dxfId="410" priority="607">
      <formula>#REF!=1</formula>
    </cfRule>
  </conditionalFormatting>
  <conditionalFormatting sqref="U6 BE6 AY6:AY124">
    <cfRule type="cellIs" dxfId="409" priority="606" operator="equal">
      <formula>"ERRO"</formula>
    </cfRule>
  </conditionalFormatting>
  <conditionalFormatting sqref="BP6">
    <cfRule type="cellIs" dxfId="408" priority="601" operator="equal">
      <formula>"Produção e Intervalo"</formula>
    </cfRule>
    <cfRule type="cellIs" dxfId="407" priority="602" operator="equal">
      <formula>"Aderente"</formula>
    </cfRule>
    <cfRule type="cellIs" dxfId="406" priority="603" operator="equal">
      <formula>"Intervalo"</formula>
    </cfRule>
    <cfRule type="cellIs" dxfId="405" priority="604" operator="equal">
      <formula>"Produção"</formula>
    </cfRule>
    <cfRule type="cellIs" dxfId="404" priority="605" operator="equal">
      <formula>"ERRO"</formula>
    </cfRule>
  </conditionalFormatting>
  <conditionalFormatting sqref="BQ6:BR6">
    <cfRule type="cellIs" dxfId="403" priority="598" operator="equal">
      <formula>"*"</formula>
    </cfRule>
    <cfRule type="cellIs" dxfId="402" priority="599" operator="greaterThanOrEqual">
      <formula>1</formula>
    </cfRule>
    <cfRule type="cellIs" dxfId="401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400" priority="579" operator="equal">
      <formula>"OPORTUNIDADE"</formula>
    </cfRule>
  </conditionalFormatting>
  <conditionalFormatting sqref="Z8">
    <cfRule type="cellIs" dxfId="399" priority="577" operator="equal">
      <formula>"NÃO"</formula>
    </cfRule>
    <cfRule type="cellIs" dxfId="398" priority="578" operator="equal">
      <formula>"SIM"</formula>
    </cfRule>
  </conditionalFormatting>
  <conditionalFormatting sqref="AZ8">
    <cfRule type="expression" dxfId="397" priority="589">
      <formula>#REF!=1</formula>
    </cfRule>
  </conditionalFormatting>
  <conditionalFormatting sqref="BE8 U8">
    <cfRule type="cellIs" dxfId="396" priority="588" operator="equal">
      <formula>"ERRO"</formula>
    </cfRule>
  </conditionalFormatting>
  <conditionalFormatting sqref="BP8">
    <cfRule type="cellIs" dxfId="395" priority="583" operator="equal">
      <formula>"Produção e Intervalo"</formula>
    </cfRule>
    <cfRule type="cellIs" dxfId="394" priority="584" operator="equal">
      <formula>"Aderente"</formula>
    </cfRule>
    <cfRule type="cellIs" dxfId="393" priority="585" operator="equal">
      <formula>"Intervalo"</formula>
    </cfRule>
    <cfRule type="cellIs" dxfId="392" priority="586" operator="equal">
      <formula>"Produção"</formula>
    </cfRule>
    <cfRule type="cellIs" dxfId="391" priority="587" operator="equal">
      <formula>"ERRO"</formula>
    </cfRule>
  </conditionalFormatting>
  <conditionalFormatting sqref="BQ8:BR8 BQ9:BQ806">
    <cfRule type="cellIs" dxfId="390" priority="580" operator="equal">
      <formula>"*"</formula>
    </cfRule>
    <cfRule type="cellIs" dxfId="389" priority="581" operator="greaterThanOrEqual">
      <formula>1</formula>
    </cfRule>
    <cfRule type="cellIs" dxfId="388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7" priority="575" operator="equal">
      <formula>"OPORTUNIDADE"</formula>
    </cfRule>
  </conditionalFormatting>
  <conditionalFormatting sqref="Y8">
    <cfRule type="cellIs" dxfId="386" priority="573" operator="equal">
      <formula>"NÃO"</formula>
    </cfRule>
    <cfRule type="cellIs" dxfId="385" priority="574" operator="equal">
      <formula>"SIM"</formula>
    </cfRule>
  </conditionalFormatting>
  <conditionalFormatting sqref="Z12">
    <cfRule type="cellIs" dxfId="384" priority="559" operator="equal">
      <formula>"OPORTUNIDADE"</formula>
    </cfRule>
  </conditionalFormatting>
  <conditionalFormatting sqref="Z12">
    <cfRule type="cellIs" dxfId="383" priority="557" operator="equal">
      <formula>"NÃO"</formula>
    </cfRule>
    <cfRule type="cellIs" dxfId="382" priority="558" operator="equal">
      <formula>"SIM"</formula>
    </cfRule>
  </conditionalFormatting>
  <conditionalFormatting sqref="AZ12">
    <cfRule type="expression" dxfId="381" priority="569">
      <formula>#REF!=1</formula>
    </cfRule>
  </conditionalFormatting>
  <conditionalFormatting sqref="U12 BE12">
    <cfRule type="cellIs" dxfId="380" priority="568" operator="equal">
      <formula>"ERRO"</formula>
    </cfRule>
  </conditionalFormatting>
  <conditionalFormatting sqref="BP12">
    <cfRule type="cellIs" dxfId="379" priority="563" operator="equal">
      <formula>"Produção e Intervalo"</formula>
    </cfRule>
    <cfRule type="cellIs" dxfId="378" priority="564" operator="equal">
      <formula>"Aderente"</formula>
    </cfRule>
    <cfRule type="cellIs" dxfId="377" priority="565" operator="equal">
      <formula>"Intervalo"</formula>
    </cfRule>
    <cfRule type="cellIs" dxfId="376" priority="566" operator="equal">
      <formula>"Produção"</formula>
    </cfRule>
    <cfRule type="cellIs" dxfId="375" priority="567" operator="equal">
      <formula>"ERRO"</formula>
    </cfRule>
  </conditionalFormatting>
  <conditionalFormatting sqref="BR12">
    <cfRule type="cellIs" dxfId="374" priority="560" operator="equal">
      <formula>"*"</formula>
    </cfRule>
    <cfRule type="cellIs" dxfId="373" priority="561" operator="greaterThanOrEqual">
      <formula>1</formula>
    </cfRule>
    <cfRule type="cellIs" dxfId="372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71" priority="554" operator="equal">
      <formula>"OPORTUNIDADE"</formula>
    </cfRule>
  </conditionalFormatting>
  <conditionalFormatting sqref="Y12">
    <cfRule type="cellIs" dxfId="370" priority="552" operator="equal">
      <formula>"NÃO"</formula>
    </cfRule>
    <cfRule type="cellIs" dxfId="369" priority="553" operator="equal">
      <formula>"SIM"</formula>
    </cfRule>
  </conditionalFormatting>
  <conditionalFormatting sqref="Z30">
    <cfRule type="cellIs" dxfId="368" priority="537" operator="equal">
      <formula>"OPORTUNIDADE"</formula>
    </cfRule>
  </conditionalFormatting>
  <conditionalFormatting sqref="Z30">
    <cfRule type="cellIs" dxfId="367" priority="535" operator="equal">
      <formula>"NÃO"</formula>
    </cfRule>
    <cfRule type="cellIs" dxfId="366" priority="536" operator="equal">
      <formula>"SIM"</formula>
    </cfRule>
  </conditionalFormatting>
  <conditionalFormatting sqref="AZ30">
    <cfRule type="expression" dxfId="365" priority="547">
      <formula>#REF!=1</formula>
    </cfRule>
  </conditionalFormatting>
  <conditionalFormatting sqref="U30 BE30">
    <cfRule type="cellIs" dxfId="364" priority="546" operator="equal">
      <formula>"ERRO"</formula>
    </cfRule>
  </conditionalFormatting>
  <conditionalFormatting sqref="BP30">
    <cfRule type="cellIs" dxfId="363" priority="541" operator="equal">
      <formula>"Produção e Intervalo"</formula>
    </cfRule>
    <cfRule type="cellIs" dxfId="362" priority="542" operator="equal">
      <formula>"Aderente"</formula>
    </cfRule>
    <cfRule type="cellIs" dxfId="361" priority="543" operator="equal">
      <formula>"Intervalo"</formula>
    </cfRule>
    <cfRule type="cellIs" dxfId="360" priority="544" operator="equal">
      <formula>"Produção"</formula>
    </cfRule>
    <cfRule type="cellIs" dxfId="359" priority="545" operator="equal">
      <formula>"ERRO"</formula>
    </cfRule>
  </conditionalFormatting>
  <conditionalFormatting sqref="BR30">
    <cfRule type="cellIs" dxfId="358" priority="538" operator="equal">
      <formula>"*"</formula>
    </cfRule>
    <cfRule type="cellIs" dxfId="357" priority="539" operator="greaterThanOrEqual">
      <formula>1</formula>
    </cfRule>
    <cfRule type="cellIs" dxfId="356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5" priority="520" operator="equal">
      <formula>"OPORTUNIDADE"</formula>
    </cfRule>
  </conditionalFormatting>
  <conditionalFormatting sqref="Z29">
    <cfRule type="cellIs" dxfId="354" priority="518" operator="equal">
      <formula>"NÃO"</formula>
    </cfRule>
    <cfRule type="cellIs" dxfId="353" priority="519" operator="equal">
      <formula>"SIM"</formula>
    </cfRule>
  </conditionalFormatting>
  <conditionalFormatting sqref="AZ29">
    <cfRule type="expression" dxfId="352" priority="530">
      <formula>#REF!=1</formula>
    </cfRule>
  </conditionalFormatting>
  <conditionalFormatting sqref="U29 BE29">
    <cfRule type="cellIs" dxfId="351" priority="529" operator="equal">
      <formula>"ERRO"</formula>
    </cfRule>
  </conditionalFormatting>
  <conditionalFormatting sqref="BP29">
    <cfRule type="cellIs" dxfId="350" priority="524" operator="equal">
      <formula>"Produção e Intervalo"</formula>
    </cfRule>
    <cfRule type="cellIs" dxfId="349" priority="525" operator="equal">
      <formula>"Aderente"</formula>
    </cfRule>
    <cfRule type="cellIs" dxfId="348" priority="526" operator="equal">
      <formula>"Intervalo"</formula>
    </cfRule>
    <cfRule type="cellIs" dxfId="347" priority="527" operator="equal">
      <formula>"Produção"</formula>
    </cfRule>
    <cfRule type="cellIs" dxfId="346" priority="528" operator="equal">
      <formula>"ERRO"</formula>
    </cfRule>
  </conditionalFormatting>
  <conditionalFormatting sqref="BR29">
    <cfRule type="cellIs" dxfId="345" priority="521" operator="equal">
      <formula>"*"</formula>
    </cfRule>
    <cfRule type="cellIs" dxfId="344" priority="522" operator="greaterThanOrEqual">
      <formula>1</formula>
    </cfRule>
    <cfRule type="cellIs" dxfId="343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42" priority="514" operator="equal">
      <formula>"OPORTUNIDADE"</formula>
    </cfRule>
  </conditionalFormatting>
  <conditionalFormatting sqref="Y29:Y30">
    <cfRule type="cellIs" dxfId="341" priority="512" operator="equal">
      <formula>"NÃO"</formula>
    </cfRule>
    <cfRule type="cellIs" dxfId="340" priority="513" operator="equal">
      <formula>"SIM"</formula>
    </cfRule>
  </conditionalFormatting>
  <conditionalFormatting sqref="Z31">
    <cfRule type="cellIs" dxfId="339" priority="499" operator="equal">
      <formula>"OPORTUNIDADE"</formula>
    </cfRule>
  </conditionalFormatting>
  <conditionalFormatting sqref="Z31">
    <cfRule type="cellIs" dxfId="338" priority="497" operator="equal">
      <formula>"NÃO"</formula>
    </cfRule>
    <cfRule type="cellIs" dxfId="337" priority="498" operator="equal">
      <formula>"SIM"</formula>
    </cfRule>
  </conditionalFormatting>
  <conditionalFormatting sqref="AZ31">
    <cfRule type="expression" dxfId="336" priority="509">
      <formula>#REF!=1</formula>
    </cfRule>
  </conditionalFormatting>
  <conditionalFormatting sqref="BE31 U31">
    <cfRule type="cellIs" dxfId="335" priority="508" operator="equal">
      <formula>"ERRO"</formula>
    </cfRule>
  </conditionalFormatting>
  <conditionalFormatting sqref="BR31">
    <cfRule type="cellIs" dxfId="334" priority="500" operator="equal">
      <formula>"*"</formula>
    </cfRule>
    <cfRule type="cellIs" dxfId="333" priority="501" operator="greaterThanOrEqual">
      <formula>1</formula>
    </cfRule>
    <cfRule type="cellIs" dxfId="332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31" priority="489" operator="equal">
      <formula>"OPORTUNIDADE"</formula>
    </cfRule>
  </conditionalFormatting>
  <conditionalFormatting sqref="Y31:Y33">
    <cfRule type="cellIs" dxfId="330" priority="487" operator="equal">
      <formula>"NÃO"</formula>
    </cfRule>
    <cfRule type="cellIs" dxfId="329" priority="488" operator="equal">
      <formula>"SIM"</formula>
    </cfRule>
  </conditionalFormatting>
  <conditionalFormatting sqref="Y15:Z15">
    <cfRule type="cellIs" dxfId="328" priority="470" operator="equal">
      <formula>"OPORTUNIDADE"</formula>
    </cfRule>
  </conditionalFormatting>
  <conditionalFormatting sqref="Y15:Z15">
    <cfRule type="cellIs" dxfId="327" priority="468" operator="equal">
      <formula>"NÃO"</formula>
    </cfRule>
    <cfRule type="cellIs" dxfId="326" priority="469" operator="equal">
      <formula>"SIM"</formula>
    </cfRule>
  </conditionalFormatting>
  <conditionalFormatting sqref="AZ15">
    <cfRule type="expression" dxfId="325" priority="480">
      <formula>#REF!=1</formula>
    </cfRule>
  </conditionalFormatting>
  <conditionalFormatting sqref="U15 BE15">
    <cfRule type="cellIs" dxfId="324" priority="479" operator="equal">
      <formula>"ERRO"</formula>
    </cfRule>
  </conditionalFormatting>
  <conditionalFormatting sqref="BR15">
    <cfRule type="cellIs" dxfId="323" priority="471" operator="equal">
      <formula>"*"</formula>
    </cfRule>
    <cfRule type="cellIs" dxfId="322" priority="472" operator="greaterThanOrEqual">
      <formula>1</formula>
    </cfRule>
    <cfRule type="cellIs" dxfId="321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20" priority="449" operator="equal">
      <formula>"OPORTUNIDADE"</formula>
    </cfRule>
  </conditionalFormatting>
  <conditionalFormatting sqref="Z32">
    <cfRule type="cellIs" dxfId="319" priority="447" operator="equal">
      <formula>"NÃO"</formula>
    </cfRule>
    <cfRule type="cellIs" dxfId="318" priority="448" operator="equal">
      <formula>"SIM"</formula>
    </cfRule>
  </conditionalFormatting>
  <conditionalFormatting sqref="AZ32">
    <cfRule type="expression" dxfId="317" priority="459">
      <formula>#REF!=1</formula>
    </cfRule>
  </conditionalFormatting>
  <conditionalFormatting sqref="BE32 U32">
    <cfRule type="cellIs" dxfId="316" priority="458" operator="equal">
      <formula>"ERRO"</formula>
    </cfRule>
  </conditionalFormatting>
  <conditionalFormatting sqref="BR32">
    <cfRule type="cellIs" dxfId="315" priority="450" operator="equal">
      <formula>"*"</formula>
    </cfRule>
    <cfRule type="cellIs" dxfId="314" priority="451" operator="greaterThanOrEqual">
      <formula>1</formula>
    </cfRule>
    <cfRule type="cellIs" dxfId="313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12" priority="427" operator="equal">
      <formula>"OPORTUNIDADE"</formula>
    </cfRule>
  </conditionalFormatting>
  <conditionalFormatting sqref="Z33">
    <cfRule type="cellIs" dxfId="311" priority="425" operator="equal">
      <formula>"NÃO"</formula>
    </cfRule>
    <cfRule type="cellIs" dxfId="310" priority="426" operator="equal">
      <formula>"SIM"</formula>
    </cfRule>
  </conditionalFormatting>
  <conditionalFormatting sqref="AZ33">
    <cfRule type="expression" dxfId="309" priority="437">
      <formula>#REF!=1</formula>
    </cfRule>
  </conditionalFormatting>
  <conditionalFormatting sqref="BE33 U33">
    <cfRule type="cellIs" dxfId="308" priority="436" operator="equal">
      <formula>"ERRO"</formula>
    </cfRule>
  </conditionalFormatting>
  <conditionalFormatting sqref="BR33">
    <cfRule type="cellIs" dxfId="307" priority="428" operator="equal">
      <formula>"*"</formula>
    </cfRule>
    <cfRule type="cellIs" dxfId="306" priority="429" operator="greaterThanOrEqual">
      <formula>1</formula>
    </cfRule>
    <cfRule type="cellIs" dxfId="305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04" priority="407" operator="equal">
      <formula>"OPORTUNIDADE"</formula>
    </cfRule>
  </conditionalFormatting>
  <conditionalFormatting sqref="Y26:Z26">
    <cfRule type="cellIs" dxfId="303" priority="405" operator="equal">
      <formula>"NÃO"</formula>
    </cfRule>
    <cfRule type="cellIs" dxfId="302" priority="406" operator="equal">
      <formula>"SIM"</formula>
    </cfRule>
  </conditionalFormatting>
  <conditionalFormatting sqref="AZ26">
    <cfRule type="expression" dxfId="301" priority="417">
      <formula>#REF!=1</formula>
    </cfRule>
  </conditionalFormatting>
  <conditionalFormatting sqref="U26 BE26">
    <cfRule type="cellIs" dxfId="300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9" priority="386" operator="equal">
      <formula>"OPORTUNIDADE"</formula>
    </cfRule>
  </conditionalFormatting>
  <conditionalFormatting sqref="Y27:Z27">
    <cfRule type="cellIs" dxfId="298" priority="384" operator="equal">
      <formula>"NÃO"</formula>
    </cfRule>
    <cfRule type="cellIs" dxfId="297" priority="385" operator="equal">
      <formula>"SIM"</formula>
    </cfRule>
  </conditionalFormatting>
  <conditionalFormatting sqref="AZ27">
    <cfRule type="expression" dxfId="296" priority="396">
      <formula>#REF!=1</formula>
    </cfRule>
  </conditionalFormatting>
  <conditionalFormatting sqref="BE27 U27">
    <cfRule type="cellIs" dxfId="295" priority="395" operator="equal">
      <formula>"ERRO"</formula>
    </cfRule>
  </conditionalFormatting>
  <conditionalFormatting sqref="BR27">
    <cfRule type="cellIs" dxfId="294" priority="387" operator="equal">
      <formula>"*"</formula>
    </cfRule>
    <cfRule type="cellIs" dxfId="293" priority="388" operator="greaterThanOrEqual">
      <formula>1</formula>
    </cfRule>
    <cfRule type="cellIs" dxfId="292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91" priority="370" operator="equal">
      <formula>"OPORTUNIDADE"</formula>
    </cfRule>
  </conditionalFormatting>
  <conditionalFormatting sqref="Z10">
    <cfRule type="cellIs" dxfId="290" priority="368" operator="equal">
      <formula>"NÃO"</formula>
    </cfRule>
    <cfRule type="cellIs" dxfId="289" priority="369" operator="equal">
      <formula>"SIM"</formula>
    </cfRule>
  </conditionalFormatting>
  <conditionalFormatting sqref="AZ10">
    <cfRule type="expression" dxfId="288" priority="380">
      <formula>#REF!=1</formula>
    </cfRule>
  </conditionalFormatting>
  <conditionalFormatting sqref="U10 BE10">
    <cfRule type="cellIs" dxfId="287" priority="379" operator="equal">
      <formula>"ERRO"</formula>
    </cfRule>
  </conditionalFormatting>
  <conditionalFormatting sqref="BP10">
    <cfRule type="cellIs" dxfId="286" priority="374" operator="equal">
      <formula>"Produção e Intervalo"</formula>
    </cfRule>
    <cfRule type="cellIs" dxfId="285" priority="375" operator="equal">
      <formula>"Aderente"</formula>
    </cfRule>
    <cfRule type="cellIs" dxfId="284" priority="376" operator="equal">
      <formula>"Intervalo"</formula>
    </cfRule>
    <cfRule type="cellIs" dxfId="283" priority="377" operator="equal">
      <formula>"Produção"</formula>
    </cfRule>
    <cfRule type="cellIs" dxfId="282" priority="378" operator="equal">
      <formula>"ERRO"</formula>
    </cfRule>
  </conditionalFormatting>
  <conditionalFormatting sqref="BR10">
    <cfRule type="cellIs" dxfId="281" priority="371" operator="equal">
      <formula>"*"</formula>
    </cfRule>
    <cfRule type="cellIs" dxfId="280" priority="372" operator="greaterThanOrEqual">
      <formula>1</formula>
    </cfRule>
    <cfRule type="cellIs" dxfId="279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8" priority="365" operator="equal">
      <formula>"OPORTUNIDADE"</formula>
    </cfRule>
  </conditionalFormatting>
  <conditionalFormatting sqref="Y10">
    <cfRule type="cellIs" dxfId="277" priority="363" operator="equal">
      <formula>"NÃO"</formula>
    </cfRule>
    <cfRule type="cellIs" dxfId="276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75" priority="334" operator="equal">
      <formula>"OPORTUNIDADE"</formula>
    </cfRule>
  </conditionalFormatting>
  <conditionalFormatting sqref="Z40">
    <cfRule type="cellIs" dxfId="274" priority="332" operator="equal">
      <formula>"NÃO"</formula>
    </cfRule>
    <cfRule type="cellIs" dxfId="273" priority="333" operator="equal">
      <formula>"SIM"</formula>
    </cfRule>
  </conditionalFormatting>
  <conditionalFormatting sqref="Z38">
    <cfRule type="cellIs" dxfId="272" priority="328" operator="equal">
      <formula>"OPORTUNIDADE"</formula>
    </cfRule>
  </conditionalFormatting>
  <conditionalFormatting sqref="Z38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37">
    <cfRule type="cellIs" dxfId="269" priority="325" operator="equal">
      <formula>"OPORTUNIDADE"</formula>
    </cfRule>
  </conditionalFormatting>
  <conditionalFormatting sqref="Z37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Z39">
    <cfRule type="cellIs" dxfId="266" priority="322" operator="equal">
      <formula>"OPORTUNIDADE"</formula>
    </cfRule>
  </conditionalFormatting>
  <conditionalFormatting sqref="Z39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41">
    <cfRule type="cellIs" dxfId="263" priority="316" operator="equal">
      <formula>"OPORTUNIDADE"</formula>
    </cfRule>
  </conditionalFormatting>
  <conditionalFormatting sqref="Z41">
    <cfRule type="cellIs" dxfId="262" priority="314" operator="equal">
      <formula>"NÃO"</formula>
    </cfRule>
    <cfRule type="cellIs" dxfId="261" priority="315" operator="equal">
      <formula>"SIM"</formula>
    </cfRule>
  </conditionalFormatting>
  <conditionalFormatting sqref="Z45">
    <cfRule type="cellIs" dxfId="260" priority="310" operator="equal">
      <formula>"OPORTUNIDADE"</formula>
    </cfRule>
  </conditionalFormatting>
  <conditionalFormatting sqref="Z45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Z47">
    <cfRule type="cellIs" dxfId="257" priority="304" operator="equal">
      <formula>"OPORTUNIDADE"</formula>
    </cfRule>
  </conditionalFormatting>
  <conditionalFormatting sqref="Z47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54" priority="272" operator="equal">
      <formula>"OPORTUNIDADE"</formula>
    </cfRule>
  </conditionalFormatting>
  <conditionalFormatting sqref="Y66:Z6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Y67:Z67">
    <cfRule type="cellIs" dxfId="251" priority="269" operator="equal">
      <formula>"OPORTUNIDADE"</formula>
    </cfRule>
  </conditionalFormatting>
  <conditionalFormatting sqref="Y67:Z67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Y68:Z68">
    <cfRule type="cellIs" dxfId="248" priority="266" operator="equal">
      <formula>"OPORTUNIDADE"</formula>
    </cfRule>
  </conditionalFormatting>
  <conditionalFormatting sqref="Y68:Z68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Y69:Z69">
    <cfRule type="cellIs" dxfId="245" priority="260" operator="equal">
      <formula>"OPORTUNIDADE"</formula>
    </cfRule>
  </conditionalFormatting>
  <conditionalFormatting sqref="Y69:Z69">
    <cfRule type="cellIs" dxfId="244" priority="258" operator="equal">
      <formula>"NÃO"</formula>
    </cfRule>
    <cfRule type="cellIs" dxfId="243" priority="259" operator="equal">
      <formula>"SIM"</formula>
    </cfRule>
  </conditionalFormatting>
  <conditionalFormatting sqref="Y70:Z70">
    <cfRule type="cellIs" dxfId="242" priority="257" operator="equal">
      <formula>"OPORTUNIDADE"</formula>
    </cfRule>
  </conditionalFormatting>
  <conditionalFormatting sqref="Y70:Z70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Y71:Z71">
    <cfRule type="cellIs" dxfId="239" priority="254" operator="equal">
      <formula>"OPORTUNIDADE"</formula>
    </cfRule>
  </conditionalFormatting>
  <conditionalFormatting sqref="Y71:Z71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6" priority="250" operator="equal">
      <formula>"OPORTUNIDADE"</formula>
    </cfRule>
  </conditionalFormatting>
  <conditionalFormatting sqref="Y71:Z71">
    <cfRule type="cellIs" dxfId="235" priority="248" operator="equal">
      <formula>"NÃO"</formula>
    </cfRule>
    <cfRule type="cellIs" dxfId="234" priority="249" operator="equal">
      <formula>"SIM"</formula>
    </cfRule>
  </conditionalFormatting>
  <conditionalFormatting sqref="Y84:Z84">
    <cfRule type="cellIs" dxfId="233" priority="244" operator="equal">
      <formula>"OPORTUNIDADE"</formula>
    </cfRule>
  </conditionalFormatting>
  <conditionalFormatting sqref="Y84:Z84">
    <cfRule type="cellIs" dxfId="232" priority="242" operator="equal">
      <formula>"NÃO"</formula>
    </cfRule>
    <cfRule type="cellIs" dxfId="231" priority="243" operator="equal">
      <formula>"SIM"</formula>
    </cfRule>
  </conditionalFormatting>
  <conditionalFormatting sqref="Y71:Z71">
    <cfRule type="cellIs" dxfId="230" priority="241" operator="equal">
      <formula>"OPORTUNIDADE"</formula>
    </cfRule>
  </conditionalFormatting>
  <conditionalFormatting sqref="Y71:Z71">
    <cfRule type="cellIs" dxfId="229" priority="239" operator="equal">
      <formula>"NÃO"</formula>
    </cfRule>
    <cfRule type="cellIs" dxfId="228" priority="240" operator="equal">
      <formula>"SIM"</formula>
    </cfRule>
  </conditionalFormatting>
  <conditionalFormatting sqref="Y70:Z70">
    <cfRule type="cellIs" dxfId="227" priority="238" operator="equal">
      <formula>"OPORTUNIDADE"</formula>
    </cfRule>
  </conditionalFormatting>
  <conditionalFormatting sqref="Y70:Z70">
    <cfRule type="cellIs" dxfId="226" priority="236" operator="equal">
      <formula>"NÃO"</formula>
    </cfRule>
    <cfRule type="cellIs" dxfId="225" priority="237" operator="equal">
      <formula>"SIM"</formula>
    </cfRule>
  </conditionalFormatting>
  <conditionalFormatting sqref="Y70:Z70">
    <cfRule type="cellIs" dxfId="224" priority="235" operator="equal">
      <formula>"OPORTUNIDADE"</formula>
    </cfRule>
  </conditionalFormatting>
  <conditionalFormatting sqref="Y70:Z70">
    <cfRule type="cellIs" dxfId="223" priority="233" operator="equal">
      <formula>"NÃO"</formula>
    </cfRule>
    <cfRule type="cellIs" dxfId="222" priority="234" operator="equal">
      <formula>"SIM"</formula>
    </cfRule>
  </conditionalFormatting>
  <conditionalFormatting sqref="Y71:Z71">
    <cfRule type="cellIs" dxfId="221" priority="232" operator="equal">
      <formula>"OPORTUNIDADE"</formula>
    </cfRule>
  </conditionalFormatting>
  <conditionalFormatting sqref="Y71:Z71">
    <cfRule type="cellIs" dxfId="220" priority="230" operator="equal">
      <formula>"NÃO"</formula>
    </cfRule>
    <cfRule type="cellIs" dxfId="219" priority="231" operator="equal">
      <formula>"SIM"</formula>
    </cfRule>
  </conditionalFormatting>
  <conditionalFormatting sqref="Y72:Z72">
    <cfRule type="cellIs" dxfId="218" priority="229" operator="equal">
      <formula>"OPORTUNIDADE"</formula>
    </cfRule>
  </conditionalFormatting>
  <conditionalFormatting sqref="Y72:Z72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15" priority="188">
      <formula>#REF!=1</formula>
    </cfRule>
  </conditionalFormatting>
  <conditionalFormatting sqref="U86 BE86">
    <cfRule type="cellIs" dxfId="214" priority="187" operator="equal">
      <formula>"ERRO"</formula>
    </cfRule>
  </conditionalFormatting>
  <conditionalFormatting sqref="BR86:BS86">
    <cfRule type="cellIs" dxfId="213" priority="184" operator="equal">
      <formula>"*"</formula>
    </cfRule>
    <cfRule type="cellIs" dxfId="212" priority="185" operator="greaterThanOrEqual">
      <formula>1</formula>
    </cfRule>
    <cfRule type="cellIs" dxfId="211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10" priority="174" operator="equal">
      <formula>"OPORTUNIDADE"</formula>
    </cfRule>
  </conditionalFormatting>
  <conditionalFormatting sqref="Y86">
    <cfRule type="cellIs" dxfId="209" priority="172" operator="equal">
      <formula>"NÃO"</formula>
    </cfRule>
    <cfRule type="cellIs" dxfId="208" priority="173" operator="equal">
      <formula>"SIM"</formula>
    </cfRule>
  </conditionalFormatting>
  <conditionalFormatting sqref="AZ89">
    <cfRule type="expression" dxfId="207" priority="166">
      <formula>#REF!=1</formula>
    </cfRule>
  </conditionalFormatting>
  <conditionalFormatting sqref="U89 BE89">
    <cfRule type="cellIs" dxfId="206" priority="165" operator="equal">
      <formula>"ERRO"</formula>
    </cfRule>
  </conditionalFormatting>
  <conditionalFormatting sqref="BR89:BS89">
    <cfRule type="cellIs" dxfId="205" priority="162" operator="equal">
      <formula>"*"</formula>
    </cfRule>
    <cfRule type="cellIs" dxfId="204" priority="163" operator="greaterThanOrEqual">
      <formula>1</formula>
    </cfRule>
    <cfRule type="cellIs" dxfId="203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202" priority="145">
      <formula>#REF!=1</formula>
    </cfRule>
  </conditionalFormatting>
  <conditionalFormatting sqref="BF95 U94 BE94:BE95">
    <cfRule type="cellIs" dxfId="201" priority="144" operator="equal">
      <formula>"ERRO"</formula>
    </cfRule>
  </conditionalFormatting>
  <conditionalFormatting sqref="BR94:BS95">
    <cfRule type="cellIs" dxfId="200" priority="141" operator="equal">
      <formula>"*"</formula>
    </cfRule>
    <cfRule type="cellIs" dxfId="199" priority="142" operator="greaterThanOrEqual">
      <formula>1</formula>
    </cfRule>
    <cfRule type="cellIs" dxfId="198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4:Y97">
    <cfRule type="cellIs" dxfId="197" priority="128" operator="equal">
      <formula>"OPORTUNIDADE"</formula>
    </cfRule>
  </conditionalFormatting>
  <conditionalFormatting sqref="Y94:Y97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AZ96">
    <cfRule type="expression" dxfId="194" priority="121">
      <formula>#REF!=1</formula>
    </cfRule>
  </conditionalFormatting>
  <conditionalFormatting sqref="U96 BE96">
    <cfRule type="cellIs" dxfId="193" priority="120" operator="equal">
      <formula>"ERRO"</formula>
    </cfRule>
  </conditionalFormatting>
  <conditionalFormatting sqref="BR96:BS96">
    <cfRule type="cellIs" dxfId="192" priority="117" operator="equal">
      <formula>"*"</formula>
    </cfRule>
    <cfRule type="cellIs" dxfId="191" priority="118" operator="greaterThanOrEqual">
      <formula>1</formula>
    </cfRule>
    <cfRule type="cellIs" dxfId="190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103:Y104">
    <cfRule type="cellIs" dxfId="189" priority="98" operator="equal">
      <formula>"OPORTUNIDADE"</formula>
    </cfRule>
  </conditionalFormatting>
  <conditionalFormatting sqref="Y103:Y104">
    <cfRule type="cellIs" dxfId="188" priority="96" operator="equal">
      <formula>"NÃO"</formula>
    </cfRule>
    <cfRule type="cellIs" dxfId="187" priority="97" operator="equal">
      <formula>"SIM"</formula>
    </cfRule>
  </conditionalFormatting>
  <conditionalFormatting sqref="AZ103:AZ104">
    <cfRule type="expression" dxfId="186" priority="103">
      <formula>#REF!=1</formula>
    </cfRule>
  </conditionalFormatting>
  <conditionalFormatting sqref="U103:U104 BE103:BE104">
    <cfRule type="cellIs" dxfId="185" priority="102" operator="equal">
      <formula>"ERRO"</formula>
    </cfRule>
  </conditionalFormatting>
  <conditionalFormatting sqref="BR103:BS104">
    <cfRule type="cellIs" dxfId="184" priority="99" operator="equal">
      <formula>"*"</formula>
    </cfRule>
    <cfRule type="cellIs" dxfId="183" priority="100" operator="greaterThanOrEqual">
      <formula>1</formula>
    </cfRule>
    <cfRule type="cellIs" dxfId="182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81" priority="83">
      <formula>#REF!=1</formula>
    </cfRule>
  </conditionalFormatting>
  <conditionalFormatting sqref="U106:U107 BE106:BE107">
    <cfRule type="cellIs" dxfId="180" priority="82" operator="equal">
      <formula>"ERRO"</formula>
    </cfRule>
  </conditionalFormatting>
  <conditionalFormatting sqref="BR106:BS107">
    <cfRule type="cellIs" dxfId="179" priority="79" operator="equal">
      <formula>"*"</formula>
    </cfRule>
    <cfRule type="cellIs" dxfId="178" priority="80" operator="greaterThanOrEqual">
      <formula>1</formula>
    </cfRule>
    <cfRule type="cellIs" dxfId="177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6" priority="62">
      <formula>#REF!=1</formula>
    </cfRule>
  </conditionalFormatting>
  <conditionalFormatting sqref="U109 BE109">
    <cfRule type="cellIs" dxfId="175" priority="61" operator="equal">
      <formula>"ERRO"</formula>
    </cfRule>
  </conditionalFormatting>
  <conditionalFormatting sqref="BR109:BS109">
    <cfRule type="cellIs" dxfId="174" priority="58" operator="equal">
      <formula>"*"</formula>
    </cfRule>
    <cfRule type="cellIs" dxfId="173" priority="59" operator="greaterThanOrEqual">
      <formula>1</formula>
    </cfRule>
    <cfRule type="cellIs" dxfId="172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71" priority="41">
      <formula>#REF!=1</formula>
    </cfRule>
  </conditionalFormatting>
  <conditionalFormatting sqref="U91:U92 BE91:BE92">
    <cfRule type="cellIs" dxfId="170" priority="40" operator="equal">
      <formula>"ERRO"</formula>
    </cfRule>
  </conditionalFormatting>
  <conditionalFormatting sqref="BR91:BS92">
    <cfRule type="cellIs" dxfId="169" priority="37" operator="equal">
      <formula>"*"</formula>
    </cfRule>
    <cfRule type="cellIs" dxfId="168" priority="38" operator="greaterThanOrEqual">
      <formula>1</formula>
    </cfRule>
    <cfRule type="cellIs" dxfId="167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09 Y106:Y107">
    <cfRule type="cellIs" dxfId="166" priority="29" operator="equal">
      <formula>"OPORTUNIDADE"</formula>
    </cfRule>
  </conditionalFormatting>
  <conditionalFormatting sqref="Y109 Y106:Y107">
    <cfRule type="cellIs" dxfId="165" priority="27" operator="equal">
      <formula>"NÃO"</formula>
    </cfRule>
    <cfRule type="cellIs" dxfId="164" priority="28" operator="equal">
      <formula>"SIM"</formula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Y105:Y787 Y34:Y102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 hidden="1">
      <c r="A83" s="178" t="str">
        <f>IF(SP_NORTE!Y86="","*",SP_NORTE!Y86)</f>
        <v>*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*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*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*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 hidden="1">
      <c r="A90" s="178" t="str">
        <f>IF(SP_NORTE!Y93="","*",SP_NORTE!Y93)</f>
        <v>*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*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*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 hidden="1">
      <c r="A93" s="178" t="str">
        <f>IF(SP_NORTE!Y96="","*",SP_NORTE!Y96)</f>
        <v>*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*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*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*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*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*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*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*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*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*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*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*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*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*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*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*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*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*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*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*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*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*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*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*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 hidden="1">
      <c r="B101" s="104" t="str">
        <f>IF(SP_NORTE!Y110="","*",SP_NORTE!Y110)</f>
        <v>*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2025-12-03T18:58:09Z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