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29" documentId="8_{B6337239-1A00-434D-AAD0-422EA1FEB5AE}" xr6:coauthVersionLast="47" xr6:coauthVersionMax="47" xr10:uidLastSave="{74633354-65DD-4341-9C21-0C5C0E839A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02" i="12" l="1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A502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66" i="12" l="1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<sst xmlns="http://schemas.openxmlformats.org/spreadsheetml/2006/main" count="8254" uniqueCount="2000">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</sst>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tabSelected="1" zoomScaleNormal="100" workbookViewId="0">
      <pane xSplit="6" topLeftCell="U486" activePane="topRight" state="frozen"/>
      <selection pane="topRight" activeCell="X495" sqref="X495:X4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">
        <v>661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1" t="s">
        <v>1942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766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">
        <v>641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1943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0.35416666666666669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1944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1945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>
      <c r="A502" s="161" t="str">
        <f t="shared" si="25"/>
        <v>A88</v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1946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>D530&amp;B530</f>
        <v/>
      </c>
      <c r="B530" s="162"/>
      <c r="C530" s="338"/>
      <c r="D530" s="385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1947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1948</v>
      </c>
      <c r="E3" s="291" t="s">
        <v>1949</v>
      </c>
      <c r="F3" s="291" t="s">
        <v>1950</v>
      </c>
      <c r="G3" s="291" t="s">
        <v>1951</v>
      </c>
      <c r="H3" s="291" t="s">
        <v>1952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1954</v>
      </c>
      <c r="G10" s="292" t="s">
        <v>1955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1956</v>
      </c>
      <c r="G11" s="292" t="s">
        <v>1957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1958</v>
      </c>
      <c r="G12" s="292" t="s">
        <v>1957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1959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1960</v>
      </c>
      <c r="C4" s="296" t="s">
        <v>1961</v>
      </c>
      <c r="D4" s="296" t="s">
        <v>1962</v>
      </c>
      <c r="E4" s="296" t="s">
        <v>1963</v>
      </c>
      <c r="F4" s="296" t="s">
        <v>7</v>
      </c>
      <c r="G4" s="296" t="s">
        <v>1964</v>
      </c>
      <c r="H4" s="181"/>
    </row>
    <row r="5" spans="1:8">
      <c r="A5" s="181"/>
      <c r="B5" s="297" t="s">
        <v>1965</v>
      </c>
      <c r="C5" s="297">
        <v>309525</v>
      </c>
      <c r="D5" s="297" t="s">
        <v>1966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1967</v>
      </c>
      <c r="C6" s="297">
        <v>257410</v>
      </c>
      <c r="D6" s="297" t="s">
        <v>1968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1969</v>
      </c>
      <c r="C7" s="297">
        <v>256875</v>
      </c>
      <c r="D7" s="297" t="s">
        <v>1970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1971</v>
      </c>
      <c r="C8" s="297">
        <v>257278</v>
      </c>
      <c r="D8" s="297" t="s">
        <v>1972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1973</v>
      </c>
      <c r="C9" s="297">
        <v>261794</v>
      </c>
      <c r="D9" s="297" t="s">
        <v>1974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1975</v>
      </c>
      <c r="C10" s="297">
        <v>257033</v>
      </c>
      <c r="D10" s="297" t="s">
        <v>1976</v>
      </c>
      <c r="E10" s="297" t="s">
        <v>838</v>
      </c>
      <c r="F10" s="297" t="s">
        <v>194</v>
      </c>
      <c r="G10" s="297" t="s">
        <v>1977</v>
      </c>
      <c r="H10" s="181"/>
    </row>
    <row r="11" spans="1:8">
      <c r="A11" s="181"/>
      <c r="B11" s="297" t="s">
        <v>1978</v>
      </c>
      <c r="C11" s="297">
        <v>396578</v>
      </c>
      <c r="D11" s="297" t="s">
        <v>1979</v>
      </c>
      <c r="E11" s="297" t="s">
        <v>838</v>
      </c>
      <c r="F11" s="297" t="s">
        <v>194</v>
      </c>
      <c r="G11" s="297" t="s">
        <v>1977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J3009" sqref="J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1980</v>
      </c>
      <c r="W1" s="376"/>
      <c r="X1" s="376"/>
      <c r="Y1" s="103"/>
    </row>
    <row r="2" spans="1:25" s="100" customFormat="1" ht="11.25" customHeight="1">
      <c r="A2" s="104" t="s">
        <v>1981</v>
      </c>
      <c r="B2" s="104" t="s">
        <v>1982</v>
      </c>
      <c r="C2" s="104" t="s">
        <v>605</v>
      </c>
      <c r="D2" s="105" t="s">
        <v>1179</v>
      </c>
      <c r="E2" s="105" t="s">
        <v>1180</v>
      </c>
      <c r="F2" s="105" t="s">
        <v>1983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1984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AMV - JACARÉ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PEÇAS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0.35416666666666669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e">
        <f>IF(FN_MC!#REF!="","*",FN_MC!#REF!)</f>
        <v>#REF!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IF(FN_MC!Y531="","*",FN_MC!Y531)</f>
        <v>*</v>
      </c>
      <c r="B504" s="108" t="str">
        <f>IF(FN_MC!X531="","*",FN_MC!X531)</f>
        <v>*</v>
      </c>
      <c r="C504" s="108" t="str">
        <f>IF(FN_MC!Z531="","*",FN_MC!Z531)</f>
        <v>*</v>
      </c>
      <c r="D504" s="109" t="str">
        <f>IF(FN_MC!S531="","*",FN_MC!S531)</f>
        <v>*</v>
      </c>
      <c r="E504" s="109" t="str">
        <f>IF(FN_MC!T531="","*",FN_MC!T531)</f>
        <v>*</v>
      </c>
      <c r="F504" s="109" t="str">
        <f>IF(FN_MC!B531="","*",FN_MC!B531)</f>
        <v>*</v>
      </c>
      <c r="G504" s="109" t="str">
        <f>IF(FN_MC!D531="","*",FN_MC!D531)</f>
        <v>*</v>
      </c>
      <c r="H504" s="109" t="str">
        <f>IF(FN_MC!F531="","*",FN_MC!F531)</f>
        <v>*</v>
      </c>
      <c r="I504" s="109" t="str">
        <f>IF(FN_MC!H531="","*",FN_MC!H531)</f>
        <v>*</v>
      </c>
      <c r="J504" s="109" t="str">
        <f>IF(FN_MC!I531="","*",FN_MC!I531)</f>
        <v>*</v>
      </c>
      <c r="K504" s="109" t="str">
        <f>IF(FN_MC!M531="","*",FN_MC!M531)</f>
        <v>*</v>
      </c>
      <c r="L504" s="303" t="str">
        <f>IF(FN_MC!N531="","*",FN_MC!N531)</f>
        <v>*</v>
      </c>
      <c r="M504" s="110" t="str">
        <f>IF(FN_MC!J531="","*",FN_MC!J531)</f>
        <v>*</v>
      </c>
      <c r="N504" s="278" t="str">
        <f>IF(FN_MC!K531="","*",FN_MC!K531)</f>
        <v>*</v>
      </c>
      <c r="O504" s="278" t="str">
        <f>IF(FN_MC!L531="","*",FN_MC!L531)</f>
        <v>*</v>
      </c>
      <c r="P504" s="110"/>
      <c r="Q504" s="127" t="str">
        <f>IF(FN_MC!O531="","*",FN_MC!O531)</f>
        <v>*</v>
      </c>
      <c r="R504" s="127" t="str">
        <f>IF(FN_MC!P531="","*",FN_MC!P531)</f>
        <v>*</v>
      </c>
      <c r="S504" s="109" t="str">
        <f>IF(FN_MC!Q531="","*",CONCATENATE(FN_MC!Q531," ",FN_MC!R531))</f>
        <v>*</v>
      </c>
      <c r="T504" s="109" t="str">
        <f>IF(FN_MC!V531="","*",FN_MC!V531)</f>
        <v>*</v>
      </c>
      <c r="U504" s="109" t="str">
        <f>IF(FN_MC!W531="","*",FN_MC!W531)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IF(FN_MC!Y532="","*",FN_MC!Y532)</f>
        <v>*</v>
      </c>
      <c r="B505" s="108" t="str">
        <f>IF(FN_MC!X532="","*",FN_MC!X532)</f>
        <v>*</v>
      </c>
      <c r="C505" s="108" t="str">
        <f>IF(FN_MC!Z532="","*",FN_MC!Z532)</f>
        <v>*</v>
      </c>
      <c r="D505" s="109" t="str">
        <f>IF(FN_MC!S532="","*",FN_MC!S532)</f>
        <v>*</v>
      </c>
      <c r="E505" s="109" t="str">
        <f>IF(FN_MC!T532="","*",FN_MC!T532)</f>
        <v>*</v>
      </c>
      <c r="F505" s="109" t="str">
        <f>IF(FN_MC!B532="","*",FN_MC!B532)</f>
        <v>*</v>
      </c>
      <c r="G505" s="109" t="str">
        <f>IF(FN_MC!D532="","*",FN_MC!D532)</f>
        <v>*</v>
      </c>
      <c r="H505" s="109" t="str">
        <f>IF(FN_MC!F532="","*",FN_MC!F532)</f>
        <v>*</v>
      </c>
      <c r="I505" s="109" t="str">
        <f>IF(FN_MC!H532="","*",FN_MC!H532)</f>
        <v>*</v>
      </c>
      <c r="J505" s="109" t="str">
        <f>IF(FN_MC!I532="","*",FN_MC!I532)</f>
        <v>*</v>
      </c>
      <c r="K505" s="109" t="str">
        <f>IF(FN_MC!M532="","*",FN_MC!M532)</f>
        <v>*</v>
      </c>
      <c r="L505" s="303" t="str">
        <f>IF(FN_MC!N532="","*",FN_MC!N532)</f>
        <v>*</v>
      </c>
      <c r="M505" s="110" t="str">
        <f>IF(FN_MC!J532="","*",FN_MC!J532)</f>
        <v>*</v>
      </c>
      <c r="N505" s="278" t="str">
        <f>IF(FN_MC!K532="","*",FN_MC!K532)</f>
        <v>*</v>
      </c>
      <c r="O505" s="278" t="str">
        <f>IF(FN_MC!L532="","*",FN_MC!L532)</f>
        <v>*</v>
      </c>
      <c r="P505" s="110"/>
      <c r="Q505" s="127" t="str">
        <f>IF(FN_MC!O532="","*",FN_MC!O532)</f>
        <v>*</v>
      </c>
      <c r="R505" s="127" t="str">
        <f>IF(FN_MC!P532="","*",FN_MC!P532)</f>
        <v>*</v>
      </c>
      <c r="S505" s="109" t="str">
        <f>IF(FN_MC!Q532="","*",CONCATENATE(FN_MC!Q532," ",FN_MC!R532))</f>
        <v>*</v>
      </c>
      <c r="T505" s="109" t="str">
        <f>IF(FN_MC!V532="","*",FN_MC!V532)</f>
        <v>*</v>
      </c>
      <c r="U505" s="109" t="str">
        <f>IF(FN_MC!W532="","*",FN_MC!W532)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IF(FN_MC!Y533="","*",FN_MC!Y533)</f>
        <v>*</v>
      </c>
      <c r="B506" s="108" t="str">
        <f>IF(FN_MC!X533="","*",FN_MC!X533)</f>
        <v>*</v>
      </c>
      <c r="C506" s="108" t="str">
        <f>IF(FN_MC!Z533="","*",FN_MC!Z533)</f>
        <v>*</v>
      </c>
      <c r="D506" s="109" t="str">
        <f>IF(FN_MC!S533="","*",FN_MC!S533)</f>
        <v>*</v>
      </c>
      <c r="E506" s="109" t="str">
        <f>IF(FN_MC!T533="","*",FN_MC!T533)</f>
        <v>*</v>
      </c>
      <c r="F506" s="109" t="str">
        <f>IF(FN_MC!B533="","*",FN_MC!B533)</f>
        <v>*</v>
      </c>
      <c r="G506" s="109" t="str">
        <f>IF(FN_MC!D533="","*",FN_MC!D533)</f>
        <v>*</v>
      </c>
      <c r="H506" s="109" t="str">
        <f>IF(FN_MC!F533="","*",FN_MC!F533)</f>
        <v>*</v>
      </c>
      <c r="I506" s="109" t="str">
        <f>IF(FN_MC!H533="","*",FN_MC!H533)</f>
        <v>*</v>
      </c>
      <c r="J506" s="109" t="str">
        <f>IF(FN_MC!I533="","*",FN_MC!I533)</f>
        <v>*</v>
      </c>
      <c r="K506" s="109" t="str">
        <f>IF(FN_MC!M533="","*",FN_MC!M533)</f>
        <v>*</v>
      </c>
      <c r="L506" s="303" t="str">
        <f>IF(FN_MC!N533="","*",FN_MC!N533)</f>
        <v>*</v>
      </c>
      <c r="M506" s="110" t="str">
        <f>IF(FN_MC!J533="","*",FN_MC!J533)</f>
        <v>*</v>
      </c>
      <c r="N506" s="278" t="str">
        <f>IF(FN_MC!K533="","*",FN_MC!K533)</f>
        <v>*</v>
      </c>
      <c r="O506" s="278" t="str">
        <f>IF(FN_MC!L533="","*",FN_MC!L533)</f>
        <v>*</v>
      </c>
      <c r="P506" s="110"/>
      <c r="Q506" s="127" t="str">
        <f>IF(FN_MC!O533="","*",FN_MC!O533)</f>
        <v>*</v>
      </c>
      <c r="R506" s="127" t="str">
        <f>IF(FN_MC!P533="","*",FN_MC!P533)</f>
        <v>*</v>
      </c>
      <c r="S506" s="109" t="str">
        <f>IF(FN_MC!Q533="","*",CONCATENATE(FN_MC!Q533," ",FN_MC!R533))</f>
        <v>*</v>
      </c>
      <c r="T506" s="109" t="str">
        <f>IF(FN_MC!V533="","*",FN_MC!V533)</f>
        <v>*</v>
      </c>
      <c r="U506" s="109" t="str">
        <f>IF(FN_MC!W533="","*",FN_MC!W533)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IF(FN_MC!Y534="","*",FN_MC!Y534)</f>
        <v>*</v>
      </c>
      <c r="B507" s="108" t="str">
        <f>IF(FN_MC!X534="","*",FN_MC!X534)</f>
        <v>*</v>
      </c>
      <c r="C507" s="108" t="str">
        <f>IF(FN_MC!Z534="","*",FN_MC!Z534)</f>
        <v>*</v>
      </c>
      <c r="D507" s="109" t="str">
        <f>IF(FN_MC!S534="","*",FN_MC!S534)</f>
        <v>*</v>
      </c>
      <c r="E507" s="109" t="str">
        <f>IF(FN_MC!T534="","*",FN_MC!T534)</f>
        <v>*</v>
      </c>
      <c r="F507" s="109" t="str">
        <f>IF(FN_MC!B534="","*",FN_MC!B534)</f>
        <v>*</v>
      </c>
      <c r="G507" s="109" t="str">
        <f>IF(FN_MC!D534="","*",FN_MC!D534)</f>
        <v>*</v>
      </c>
      <c r="H507" s="109" t="str">
        <f>IF(FN_MC!F534="","*",FN_MC!F534)</f>
        <v>*</v>
      </c>
      <c r="I507" s="109" t="str">
        <f>IF(FN_MC!H534="","*",FN_MC!H534)</f>
        <v>*</v>
      </c>
      <c r="J507" s="109" t="str">
        <f>IF(FN_MC!I534="","*",FN_MC!I534)</f>
        <v>*</v>
      </c>
      <c r="K507" s="109" t="str">
        <f>IF(FN_MC!M534="","*",FN_MC!M534)</f>
        <v>*</v>
      </c>
      <c r="L507" s="303" t="str">
        <f>IF(FN_MC!N534="","*",FN_MC!N534)</f>
        <v>*</v>
      </c>
      <c r="M507" s="110" t="str">
        <f>IF(FN_MC!J534="","*",FN_MC!J534)</f>
        <v>*</v>
      </c>
      <c r="N507" s="278" t="str">
        <f>IF(FN_MC!K534="","*",FN_MC!K534)</f>
        <v>*</v>
      </c>
      <c r="O507" s="278" t="str">
        <f>IF(FN_MC!L534="","*",FN_MC!L534)</f>
        <v>*</v>
      </c>
      <c r="P507" s="110"/>
      <c r="Q507" s="127" t="str">
        <f>IF(FN_MC!O534="","*",FN_MC!O534)</f>
        <v>*</v>
      </c>
      <c r="R507" s="127" t="str">
        <f>IF(FN_MC!P534="","*",FN_MC!P534)</f>
        <v>*</v>
      </c>
      <c r="S507" s="109" t="str">
        <f>IF(FN_MC!Q534="","*",CONCATENATE(FN_MC!Q534," ",FN_MC!R534))</f>
        <v>*</v>
      </c>
      <c r="T507" s="109" t="str">
        <f>IF(FN_MC!V534="","*",FN_MC!V534)</f>
        <v>*</v>
      </c>
      <c r="U507" s="109" t="str">
        <f>IF(FN_MC!W534="","*",FN_MC!W534)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IF(FN_MC!Y535="","*",FN_MC!Y535)</f>
        <v>*</v>
      </c>
      <c r="B508" s="108" t="str">
        <f>IF(FN_MC!X535="","*",FN_MC!X535)</f>
        <v>*</v>
      </c>
      <c r="C508" s="108" t="str">
        <f>IF(FN_MC!Z535="","*",FN_MC!Z535)</f>
        <v>*</v>
      </c>
      <c r="D508" s="109" t="str">
        <f>IF(FN_MC!S535="","*",FN_MC!S535)</f>
        <v>*</v>
      </c>
      <c r="E508" s="109" t="str">
        <f>IF(FN_MC!T535="","*",FN_MC!T535)</f>
        <v>*</v>
      </c>
      <c r="F508" s="109" t="str">
        <f>IF(FN_MC!B535="","*",FN_MC!B535)</f>
        <v>*</v>
      </c>
      <c r="G508" s="109" t="str">
        <f>IF(FN_MC!D535="","*",FN_MC!D535)</f>
        <v>*</v>
      </c>
      <c r="H508" s="109" t="str">
        <f>IF(FN_MC!F535="","*",FN_MC!F535)</f>
        <v>*</v>
      </c>
      <c r="I508" s="109" t="str">
        <f>IF(FN_MC!H535="","*",FN_MC!H535)</f>
        <v>*</v>
      </c>
      <c r="J508" s="109" t="str">
        <f>IF(FN_MC!I535="","*",FN_MC!I535)</f>
        <v>*</v>
      </c>
      <c r="K508" s="109" t="str">
        <f>IF(FN_MC!M535="","*",FN_MC!M535)</f>
        <v>*</v>
      </c>
      <c r="L508" s="303" t="str">
        <f>IF(FN_MC!N535="","*",FN_MC!N535)</f>
        <v>*</v>
      </c>
      <c r="M508" s="110" t="str">
        <f>IF(FN_MC!J535="","*",FN_MC!J535)</f>
        <v>*</v>
      </c>
      <c r="N508" s="278" t="str">
        <f>IF(FN_MC!K535="","*",FN_MC!K535)</f>
        <v>*</v>
      </c>
      <c r="O508" s="278" t="str">
        <f>IF(FN_MC!L535="","*",FN_MC!L535)</f>
        <v>*</v>
      </c>
      <c r="P508" s="110"/>
      <c r="Q508" s="127" t="str">
        <f>IF(FN_MC!O535="","*",FN_MC!O535)</f>
        <v>*</v>
      </c>
      <c r="R508" s="127" t="str">
        <f>IF(FN_MC!P535="","*",FN_MC!P535)</f>
        <v>*</v>
      </c>
      <c r="S508" s="109" t="str">
        <f>IF(FN_MC!Q535="","*",CONCATENATE(FN_MC!Q535," ",FN_MC!R535))</f>
        <v>*</v>
      </c>
      <c r="T508" s="109" t="str">
        <f>IF(FN_MC!V535="","*",FN_MC!V535)</f>
        <v>*</v>
      </c>
      <c r="U508" s="109" t="str">
        <f>IF(FN_MC!W535="","*",FN_MC!W535)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IF(FN_MC!Y536="","*",FN_MC!Y536)</f>
        <v>*</v>
      </c>
      <c r="B509" s="108" t="str">
        <f>IF(FN_MC!X536="","*",FN_MC!X536)</f>
        <v>*</v>
      </c>
      <c r="C509" s="108" t="str">
        <f>IF(FN_MC!Z536="","*",FN_MC!Z536)</f>
        <v>*</v>
      </c>
      <c r="D509" s="109" t="str">
        <f>IF(FN_MC!S536="","*",FN_MC!S536)</f>
        <v>*</v>
      </c>
      <c r="E509" s="109" t="str">
        <f>IF(FN_MC!T536="","*",FN_MC!T536)</f>
        <v>*</v>
      </c>
      <c r="F509" s="109" t="str">
        <f>IF(FN_MC!B536="","*",FN_MC!B536)</f>
        <v>*</v>
      </c>
      <c r="G509" s="109" t="str">
        <f>IF(FN_MC!D536="","*",FN_MC!D536)</f>
        <v>*</v>
      </c>
      <c r="H509" s="109" t="str">
        <f>IF(FN_MC!F536="","*",FN_MC!F536)</f>
        <v>*</v>
      </c>
      <c r="I509" s="109" t="str">
        <f>IF(FN_MC!H536="","*",FN_MC!H536)</f>
        <v>*</v>
      </c>
      <c r="J509" s="109" t="str">
        <f>IF(FN_MC!I536="","*",FN_MC!I536)</f>
        <v>*</v>
      </c>
      <c r="K509" s="109" t="str">
        <f>IF(FN_MC!M536="","*",FN_MC!M536)</f>
        <v>*</v>
      </c>
      <c r="L509" s="303" t="str">
        <f>IF(FN_MC!N536="","*",FN_MC!N536)</f>
        <v>*</v>
      </c>
      <c r="M509" s="110" t="str">
        <f>IF(FN_MC!J536="","*",FN_MC!J536)</f>
        <v>*</v>
      </c>
      <c r="N509" s="278" t="str">
        <f>IF(FN_MC!K536="","*",FN_MC!K536)</f>
        <v>*</v>
      </c>
      <c r="O509" s="278" t="str">
        <f>IF(FN_MC!L536="","*",FN_MC!L536)</f>
        <v>*</v>
      </c>
      <c r="P509" s="110"/>
      <c r="Q509" s="127" t="str">
        <f>IF(FN_MC!O536="","*",FN_MC!O536)</f>
        <v>*</v>
      </c>
      <c r="R509" s="127" t="str">
        <f>IF(FN_MC!P536="","*",FN_MC!P536)</f>
        <v>*</v>
      </c>
      <c r="S509" s="109" t="str">
        <f>IF(FN_MC!Q536="","*",CONCATENATE(FN_MC!Q536," ",FN_MC!R536))</f>
        <v>*</v>
      </c>
      <c r="T509" s="109" t="str">
        <f>IF(FN_MC!V536="","*",FN_MC!V536)</f>
        <v>*</v>
      </c>
      <c r="U509" s="109" t="str">
        <f>IF(FN_MC!W536="","*",FN_MC!W536)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IF(FN_MC!Y537="","*",FN_MC!Y537)</f>
        <v>*</v>
      </c>
      <c r="B510" s="108" t="str">
        <f>IF(FN_MC!X537="","*",FN_MC!X537)</f>
        <v>*</v>
      </c>
      <c r="C510" s="108" t="str">
        <f>IF(FN_MC!Z537="","*",FN_MC!Z537)</f>
        <v>*</v>
      </c>
      <c r="D510" s="109" t="str">
        <f>IF(FN_MC!S537="","*",FN_MC!S537)</f>
        <v>*</v>
      </c>
      <c r="E510" s="109" t="str">
        <f>IF(FN_MC!T537="","*",FN_MC!T537)</f>
        <v>*</v>
      </c>
      <c r="F510" s="109" t="str">
        <f>IF(FN_MC!B537="","*",FN_MC!B537)</f>
        <v>*</v>
      </c>
      <c r="G510" s="109" t="str">
        <f>IF(FN_MC!D537="","*",FN_MC!D537)</f>
        <v>*</v>
      </c>
      <c r="H510" s="109" t="str">
        <f>IF(FN_MC!F537="","*",FN_MC!F537)</f>
        <v>*</v>
      </c>
      <c r="I510" s="109" t="str">
        <f>IF(FN_MC!H537="","*",FN_MC!H537)</f>
        <v>*</v>
      </c>
      <c r="J510" s="109" t="str">
        <f>IF(FN_MC!I537="","*",FN_MC!I537)</f>
        <v>*</v>
      </c>
      <c r="K510" s="109" t="str">
        <f>IF(FN_MC!M537="","*",FN_MC!M537)</f>
        <v>*</v>
      </c>
      <c r="L510" s="303" t="str">
        <f>IF(FN_MC!N537="","*",FN_MC!N537)</f>
        <v>*</v>
      </c>
      <c r="M510" s="110" t="str">
        <f>IF(FN_MC!J537="","*",FN_MC!J537)</f>
        <v>*</v>
      </c>
      <c r="N510" s="278" t="str">
        <f>IF(FN_MC!K537="","*",FN_MC!K537)</f>
        <v>*</v>
      </c>
      <c r="O510" s="278" t="str">
        <f>IF(FN_MC!L537="","*",FN_MC!L537)</f>
        <v>*</v>
      </c>
      <c r="P510" s="110"/>
      <c r="Q510" s="127" t="str">
        <f>IF(FN_MC!O537="","*",FN_MC!O537)</f>
        <v>*</v>
      </c>
      <c r="R510" s="127" t="str">
        <f>IF(FN_MC!P537="","*",FN_MC!P537)</f>
        <v>*</v>
      </c>
      <c r="S510" s="109" t="str">
        <f>IF(FN_MC!Q537="","*",CONCATENATE(FN_MC!Q537," ",FN_MC!R537))</f>
        <v>*</v>
      </c>
      <c r="T510" s="109" t="str">
        <f>IF(FN_MC!V537="","*",FN_MC!V537)</f>
        <v>*</v>
      </c>
      <c r="U510" s="109" t="str">
        <f>IF(FN_MC!W537="","*",FN_MC!W537)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IF(FN_MC!Y551="","*",FN_MC!Y551)</f>
        <v>*</v>
      </c>
      <c r="B511" s="108" t="str">
        <f>IF(FN_MC!X551="","*",FN_MC!X551)</f>
        <v>*</v>
      </c>
      <c r="C511" s="108" t="str">
        <f>IF(FN_MC!Z551="","*",FN_MC!Z551)</f>
        <v>*</v>
      </c>
      <c r="D511" s="109" t="str">
        <f>IF(FN_MC!S551="","*",FN_MC!S551)</f>
        <v>*</v>
      </c>
      <c r="E511" s="109" t="str">
        <f>IF(FN_MC!T551="","*",FN_MC!T551)</f>
        <v>*</v>
      </c>
      <c r="F511" s="109" t="str">
        <f>IF(FN_MC!B551="","*",FN_MC!B551)</f>
        <v>*</v>
      </c>
      <c r="G511" s="109" t="str">
        <f>IF(FN_MC!D551="","*",FN_MC!D551)</f>
        <v>*</v>
      </c>
      <c r="H511" s="109" t="str">
        <f>IF(FN_MC!F551="","*",FN_MC!F551)</f>
        <v>*</v>
      </c>
      <c r="I511" s="109" t="str">
        <f>IF(FN_MC!H551="","*",FN_MC!H551)</f>
        <v>*</v>
      </c>
      <c r="J511" s="109" t="str">
        <f>IF(FN_MC!I551="","*",FN_MC!I551)</f>
        <v>*</v>
      </c>
      <c r="K511" s="109" t="str">
        <f>IF(FN_MC!M551="","*",FN_MC!M551)</f>
        <v>*</v>
      </c>
      <c r="L511" s="303" t="str">
        <f>IF(FN_MC!N551="","*",FN_MC!N551)</f>
        <v>*</v>
      </c>
      <c r="M511" s="110" t="str">
        <f>IF(FN_MC!J551="","*",FN_MC!J551)</f>
        <v>*</v>
      </c>
      <c r="N511" s="278" t="str">
        <f>IF(FN_MC!K551="","*",FN_MC!K551)</f>
        <v>*</v>
      </c>
      <c r="O511" s="278" t="str">
        <f>IF(FN_MC!L551="","*",FN_MC!L551)</f>
        <v>*</v>
      </c>
      <c r="P511" s="110"/>
      <c r="Q511" s="127" t="str">
        <f>IF(FN_MC!O551="","*",FN_MC!O551)</f>
        <v>*</v>
      </c>
      <c r="R511" s="127" t="str">
        <f>IF(FN_MC!P551="","*",FN_MC!P551)</f>
        <v>*</v>
      </c>
      <c r="S511" s="109" t="str">
        <f>IF(FN_MC!Q551="","*",CONCATENATE(FN_MC!Q551," ",FN_MC!R551))</f>
        <v>*</v>
      </c>
      <c r="T511" s="109" t="str">
        <f>IF(FN_MC!V551="","*",FN_MC!V551)</f>
        <v>*</v>
      </c>
      <c r="U511" s="109" t="str">
        <f>IF(FN_MC!W551="","*",FN_MC!W551)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IF(FN_MC!Y552="","*",FN_MC!Y552)</f>
        <v>*</v>
      </c>
      <c r="B512" s="108" t="str">
        <f>IF(FN_MC!X552="","*",FN_MC!X552)</f>
        <v>*</v>
      </c>
      <c r="C512" s="108" t="str">
        <f>IF(FN_MC!Z552="","*",FN_MC!Z552)</f>
        <v>*</v>
      </c>
      <c r="D512" s="109" t="str">
        <f>IF(FN_MC!S552="","*",FN_MC!S552)</f>
        <v>*</v>
      </c>
      <c r="E512" s="109" t="str">
        <f>IF(FN_MC!T552="","*",FN_MC!T552)</f>
        <v>*</v>
      </c>
      <c r="F512" s="109" t="str">
        <f>IF(FN_MC!B552="","*",FN_MC!B552)</f>
        <v>*</v>
      </c>
      <c r="G512" s="109" t="str">
        <f>IF(FN_MC!D552="","*",FN_MC!D552)</f>
        <v>*</v>
      </c>
      <c r="H512" s="109" t="str">
        <f>IF(FN_MC!F552="","*",FN_MC!F552)</f>
        <v>*</v>
      </c>
      <c r="I512" s="109" t="str">
        <f>IF(FN_MC!H552="","*",FN_MC!H552)</f>
        <v>*</v>
      </c>
      <c r="J512" s="109" t="str">
        <f>IF(FN_MC!I552="","*",FN_MC!I552)</f>
        <v>*</v>
      </c>
      <c r="K512" s="109" t="str">
        <f>IF(FN_MC!M552="","*",FN_MC!M552)</f>
        <v>*</v>
      </c>
      <c r="L512" s="303" t="str">
        <f>IF(FN_MC!N552="","*",FN_MC!N552)</f>
        <v>*</v>
      </c>
      <c r="M512" s="110" t="str">
        <f>IF(FN_MC!J552="","*",FN_MC!J552)</f>
        <v>*</v>
      </c>
      <c r="N512" s="278" t="str">
        <f>IF(FN_MC!K552="","*",FN_MC!K552)</f>
        <v>*</v>
      </c>
      <c r="O512" s="278" t="str">
        <f>IF(FN_MC!L552="","*",FN_MC!L552)</f>
        <v>*</v>
      </c>
      <c r="P512" s="110"/>
      <c r="Q512" s="127" t="str">
        <f>IF(FN_MC!O552="","*",FN_MC!O552)</f>
        <v>*</v>
      </c>
      <c r="R512" s="127" t="str">
        <f>IF(FN_MC!P552="","*",FN_MC!P552)</f>
        <v>*</v>
      </c>
      <c r="S512" s="109" t="str">
        <f>IF(FN_MC!Q552="","*",CONCATENATE(FN_MC!Q552," ",FN_MC!R552))</f>
        <v>*</v>
      </c>
      <c r="T512" s="109" t="str">
        <f>IF(FN_MC!V552="","*",FN_MC!V552)</f>
        <v>*</v>
      </c>
      <c r="U512" s="109" t="str">
        <f>IF(FN_MC!W552="","*",FN_MC!W552)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IF(FN_MC!Y553="","*",FN_MC!Y553)</f>
        <v>*</v>
      </c>
      <c r="B513" s="108" t="str">
        <f>IF(FN_MC!X553="","*",FN_MC!X553)</f>
        <v>*</v>
      </c>
      <c r="C513" s="108" t="str">
        <f>IF(FN_MC!Z553="","*",FN_MC!Z553)</f>
        <v>*</v>
      </c>
      <c r="D513" s="109" t="str">
        <f>IF(FN_MC!S553="","*",FN_MC!S553)</f>
        <v>*</v>
      </c>
      <c r="E513" s="109" t="str">
        <f>IF(FN_MC!T553="","*",FN_MC!T553)</f>
        <v>*</v>
      </c>
      <c r="F513" s="109" t="str">
        <f>IF(FN_MC!B553="","*",FN_MC!B553)</f>
        <v>*</v>
      </c>
      <c r="G513" s="109" t="str">
        <f>IF(FN_MC!D553="","*",FN_MC!D553)</f>
        <v>*</v>
      </c>
      <c r="H513" s="109" t="str">
        <f>IF(FN_MC!F553="","*",FN_MC!F553)</f>
        <v>*</v>
      </c>
      <c r="I513" s="109" t="str">
        <f>IF(FN_MC!H553="","*",FN_MC!H553)</f>
        <v>*</v>
      </c>
      <c r="J513" s="109" t="str">
        <f>IF(FN_MC!I553="","*",FN_MC!I553)</f>
        <v>*</v>
      </c>
      <c r="K513" s="109" t="str">
        <f>IF(FN_MC!M553="","*",FN_MC!M553)</f>
        <v>*</v>
      </c>
      <c r="L513" s="303" t="str">
        <f>IF(FN_MC!N553="","*",FN_MC!N553)</f>
        <v>*</v>
      </c>
      <c r="M513" s="110" t="str">
        <f>IF(FN_MC!J553="","*",FN_MC!J553)</f>
        <v>*</v>
      </c>
      <c r="N513" s="278" t="str">
        <f>IF(FN_MC!K553="","*",FN_MC!K553)</f>
        <v>*</v>
      </c>
      <c r="O513" s="278" t="str">
        <f>IF(FN_MC!L553="","*",FN_MC!L553)</f>
        <v>*</v>
      </c>
      <c r="P513" s="110"/>
      <c r="Q513" s="127" t="str">
        <f>IF(FN_MC!O553="","*",FN_MC!O553)</f>
        <v>*</v>
      </c>
      <c r="R513" s="127" t="str">
        <f>IF(FN_MC!P553="","*",FN_MC!P553)</f>
        <v>*</v>
      </c>
      <c r="S513" s="109" t="str">
        <f>IF(FN_MC!Q553="","*",CONCATENATE(FN_MC!Q553," ",FN_MC!R553))</f>
        <v>*</v>
      </c>
      <c r="T513" s="109" t="str">
        <f>IF(FN_MC!V553="","*",FN_MC!V553)</f>
        <v>*</v>
      </c>
      <c r="U513" s="109" t="str">
        <f>IF(FN_MC!W553="","*",FN_MC!W553)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IF(FN_MC!Y554="","*",FN_MC!Y554)</f>
        <v>*</v>
      </c>
      <c r="B514" s="108" t="str">
        <f>IF(FN_MC!X554="","*",FN_MC!X554)</f>
        <v>*</v>
      </c>
      <c r="C514" s="108" t="str">
        <f>IF(FN_MC!Z554="","*",FN_MC!Z554)</f>
        <v>*</v>
      </c>
      <c r="D514" s="109" t="str">
        <f>IF(FN_MC!S554="","*",FN_MC!S554)</f>
        <v>*</v>
      </c>
      <c r="E514" s="109" t="str">
        <f>IF(FN_MC!T554="","*",FN_MC!T554)</f>
        <v>*</v>
      </c>
      <c r="F514" s="109" t="str">
        <f>IF(FN_MC!B554="","*",FN_MC!B554)</f>
        <v>*</v>
      </c>
      <c r="G514" s="109" t="str">
        <f>IF(FN_MC!D554="","*",FN_MC!D554)</f>
        <v>*</v>
      </c>
      <c r="H514" s="109" t="str">
        <f>IF(FN_MC!F554="","*",FN_MC!F554)</f>
        <v>*</v>
      </c>
      <c r="I514" s="109" t="str">
        <f>IF(FN_MC!H554="","*",FN_MC!H554)</f>
        <v>*</v>
      </c>
      <c r="J514" s="109" t="str">
        <f>IF(FN_MC!I554="","*",FN_MC!I554)</f>
        <v>*</v>
      </c>
      <c r="K514" s="109" t="str">
        <f>IF(FN_MC!M554="","*",FN_MC!M554)</f>
        <v>*</v>
      </c>
      <c r="L514" s="303" t="str">
        <f>IF(FN_MC!N554="","*",FN_MC!N554)</f>
        <v>*</v>
      </c>
      <c r="M514" s="110" t="str">
        <f>IF(FN_MC!J554="","*",FN_MC!J554)</f>
        <v>*</v>
      </c>
      <c r="N514" s="278" t="str">
        <f>IF(FN_MC!K554="","*",FN_MC!K554)</f>
        <v>*</v>
      </c>
      <c r="O514" s="278" t="str">
        <f>IF(FN_MC!L554="","*",FN_MC!L554)</f>
        <v>*</v>
      </c>
      <c r="P514" s="110"/>
      <c r="Q514" s="127" t="str">
        <f>IF(FN_MC!O554="","*",FN_MC!O554)</f>
        <v>*</v>
      </c>
      <c r="R514" s="127" t="str">
        <f>IF(FN_MC!P554="","*",FN_MC!P554)</f>
        <v>*</v>
      </c>
      <c r="S514" s="109" t="str">
        <f>IF(FN_MC!Q554="","*",CONCATENATE(FN_MC!Q554," ",FN_MC!R554))</f>
        <v>*</v>
      </c>
      <c r="T514" s="109" t="str">
        <f>IF(FN_MC!V554="","*",FN_MC!V554)</f>
        <v>*</v>
      </c>
      <c r="U514" s="109" t="str">
        <f>IF(FN_MC!W554="","*",FN_MC!W554)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IF(FN_MC!Y555="","*",FN_MC!Y555)</f>
        <v>*</v>
      </c>
      <c r="B515" s="108" t="str">
        <f>IF(FN_MC!X555="","*",FN_MC!X555)</f>
        <v>*</v>
      </c>
      <c r="C515" s="108" t="str">
        <f>IF(FN_MC!Z555="","*",FN_MC!Z555)</f>
        <v>*</v>
      </c>
      <c r="D515" s="109" t="str">
        <f>IF(FN_MC!S555="","*",FN_MC!S555)</f>
        <v>*</v>
      </c>
      <c r="E515" s="109" t="str">
        <f>IF(FN_MC!T555="","*",FN_MC!T555)</f>
        <v>*</v>
      </c>
      <c r="F515" s="109" t="str">
        <f>IF(FN_MC!B555="","*",FN_MC!B555)</f>
        <v>*</v>
      </c>
      <c r="G515" s="109" t="str">
        <f>IF(FN_MC!D555="","*",FN_MC!D555)</f>
        <v>*</v>
      </c>
      <c r="H515" s="109" t="str">
        <f>IF(FN_MC!F555="","*",FN_MC!F555)</f>
        <v>*</v>
      </c>
      <c r="I515" s="109" t="str">
        <f>IF(FN_MC!H555="","*",FN_MC!H555)</f>
        <v>*</v>
      </c>
      <c r="J515" s="109" t="str">
        <f>IF(FN_MC!I555="","*",FN_MC!I555)</f>
        <v>*</v>
      </c>
      <c r="K515" s="109" t="str">
        <f>IF(FN_MC!M555="","*",FN_MC!M555)</f>
        <v>*</v>
      </c>
      <c r="L515" s="303" t="str">
        <f>IF(FN_MC!N555="","*",FN_MC!N555)</f>
        <v>*</v>
      </c>
      <c r="M515" s="110" t="str">
        <f>IF(FN_MC!J555="","*",FN_MC!J555)</f>
        <v>*</v>
      </c>
      <c r="N515" s="278" t="str">
        <f>IF(FN_MC!K555="","*",FN_MC!K555)</f>
        <v>*</v>
      </c>
      <c r="O515" s="278" t="str">
        <f>IF(FN_MC!L555="","*",FN_MC!L555)</f>
        <v>*</v>
      </c>
      <c r="P515" s="110"/>
      <c r="Q515" s="127" t="str">
        <f>IF(FN_MC!O555="","*",FN_MC!O555)</f>
        <v>*</v>
      </c>
      <c r="R515" s="127" t="str">
        <f>IF(FN_MC!P555="","*",FN_MC!P555)</f>
        <v>*</v>
      </c>
      <c r="S515" s="109" t="str">
        <f>IF(FN_MC!Q555="","*",CONCATENATE(FN_MC!Q555," ",FN_MC!R555))</f>
        <v>*</v>
      </c>
      <c r="T515" s="109" t="str">
        <f>IF(FN_MC!V555="","*",FN_MC!V555)</f>
        <v>*</v>
      </c>
      <c r="U515" s="109" t="str">
        <f>IF(FN_MC!W555="","*",FN_MC!W555)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1985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1986</v>
      </c>
      <c r="C2" s="95" t="s">
        <v>1164</v>
      </c>
      <c r="D2" s="95" t="s">
        <v>1166</v>
      </c>
      <c r="E2" s="95" t="s">
        <v>1987</v>
      </c>
      <c r="F2" s="95" t="s">
        <v>1988</v>
      </c>
      <c r="G2" s="95" t="s">
        <v>1989</v>
      </c>
      <c r="H2" s="95" t="s">
        <v>1990</v>
      </c>
      <c r="I2" s="95" t="s">
        <v>1991</v>
      </c>
      <c r="J2" s="95" t="s">
        <v>1992</v>
      </c>
      <c r="K2" s="130" t="s">
        <v>1993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1994</v>
      </c>
      <c r="D5" s="378"/>
      <c r="E5" s="378"/>
      <c r="F5" s="378"/>
      <c r="G5" s="378"/>
      <c r="H5" s="378"/>
      <c r="I5" s="378"/>
      <c r="J5" s="379"/>
      <c r="K5" s="380" t="s">
        <v>1995</v>
      </c>
      <c r="L5" s="381"/>
      <c r="M5" s="381"/>
      <c r="N5" s="381"/>
      <c r="O5" s="382" t="s">
        <v>1996</v>
      </c>
      <c r="P5" s="383"/>
      <c r="Q5" s="384"/>
    </row>
    <row r="6" spans="1:17" s="93" customFormat="1" ht="15.75" customHeight="1">
      <c r="A6" s="87" t="s">
        <v>1983</v>
      </c>
      <c r="B6" s="94" t="s">
        <v>1982</v>
      </c>
      <c r="C6" s="95" t="s">
        <v>1179</v>
      </c>
      <c r="D6" s="96" t="s">
        <v>1180</v>
      </c>
      <c r="E6" s="95" t="s">
        <v>1997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1998</v>
      </c>
      <c r="M6" s="138" t="s">
        <v>628</v>
      </c>
      <c r="N6" s="139" t="s">
        <v>1174</v>
      </c>
      <c r="O6" s="233" t="s">
        <v>1217</v>
      </c>
      <c r="P6" s="152"/>
      <c r="Q6" s="18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2026-01-29T17:58:13Z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