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328" documentId="120_S{4F5750E5-6FE7-58E6-9AFF-44783FD1E583}" xr6:coauthVersionLast="47" xr6:coauthVersionMax="47" xr10:uidLastSave="{90A1D8C2-445D-45E5-ACA1-E26FCEE33A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8" i="13" l="1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B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B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B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8" i="1"/>
  <c r="BB581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D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611" i="12" l="1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<sst xmlns="http://schemas.openxmlformats.org/spreadsheetml/2006/main" count="12907" uniqueCount="1860">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</sst>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70" activePane="bottomRight" state="frozen"/>
      <selection pane="bottomRight" activeCell="BP579" sqref="BP5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1767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1768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1768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1768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1773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1774</v>
      </c>
      <c r="BK585" s="244" t="s">
        <v>1775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1776</v>
      </c>
      <c r="BK586" s="244" t="s">
        <v>1776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1777</v>
      </c>
      <c r="BK587" s="347" t="s">
        <v>1778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1778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1779</v>
      </c>
      <c r="BK588" s="244" t="s">
        <v>1779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1779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1780</v>
      </c>
      <c r="BK589" s="244" t="s">
        <v>1781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1781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1782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1783</v>
      </c>
      <c r="N597" s="200" t="s">
        <v>1784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1787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1787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1787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1788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1789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1790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1791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1792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/>
      </c>
      <c r="B624" s="167"/>
      <c r="C624" s="239"/>
      <c r="D624" s="212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12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12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12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12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1793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1794</v>
      </c>
      <c r="E3" s="305" t="s">
        <v>1795</v>
      </c>
      <c r="F3" s="305" t="s">
        <v>1796</v>
      </c>
      <c r="G3" s="310" t="s">
        <v>1797</v>
      </c>
      <c r="H3" s="305" t="s">
        <v>1798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1799</v>
      </c>
      <c r="E5" s="307">
        <v>46013</v>
      </c>
      <c r="F5" s="306">
        <v>7000</v>
      </c>
      <c r="G5" s="311" t="s">
        <v>1800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1801</v>
      </c>
      <c r="G6" s="311" t="s">
        <v>1800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1802</v>
      </c>
      <c r="G7" s="312" t="s">
        <v>1803</v>
      </c>
      <c r="H7" s="308" t="s">
        <v>1804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1805</v>
      </c>
      <c r="H8" s="306" t="s">
        <v>1806</v>
      </c>
    </row>
    <row r="9" spans="3:8">
      <c r="C9" s="306" t="s">
        <v>463</v>
      </c>
      <c r="D9" s="306" t="s">
        <v>1807</v>
      </c>
      <c r="E9" s="307">
        <v>45993</v>
      </c>
      <c r="F9" s="306">
        <v>12000</v>
      </c>
      <c r="G9" s="311" t="s">
        <v>1808</v>
      </c>
      <c r="H9" s="306"/>
    </row>
    <row r="10" spans="3:8" ht="29.25">
      <c r="C10" s="306" t="s">
        <v>463</v>
      </c>
      <c r="D10" s="306" t="s">
        <v>1809</v>
      </c>
      <c r="E10" s="307">
        <v>45993</v>
      </c>
      <c r="F10" s="306">
        <v>9000</v>
      </c>
      <c r="G10" s="311" t="s">
        <v>1810</v>
      </c>
      <c r="H10" s="306"/>
    </row>
    <row r="11" spans="3:8" ht="29.25">
      <c r="C11" s="306" t="s">
        <v>463</v>
      </c>
      <c r="D11" s="306" t="s">
        <v>1811</v>
      </c>
      <c r="E11" s="307">
        <v>45993</v>
      </c>
      <c r="F11" s="306">
        <v>10000</v>
      </c>
      <c r="G11" s="311" t="s">
        <v>1810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1812</v>
      </c>
      <c r="G12" s="311" t="s">
        <v>1813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1814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1815</v>
      </c>
      <c r="C4" s="310" t="s">
        <v>1816</v>
      </c>
      <c r="D4" s="310" t="s">
        <v>1817</v>
      </c>
      <c r="E4" s="310" t="s">
        <v>1818</v>
      </c>
      <c r="F4" s="310" t="s">
        <v>8</v>
      </c>
      <c r="G4" s="310" t="s">
        <v>1819</v>
      </c>
    </row>
    <row r="5" spans="2:8">
      <c r="B5" s="313" t="s">
        <v>1153</v>
      </c>
      <c r="C5" s="313">
        <v>314978</v>
      </c>
      <c r="D5" s="313" t="s">
        <v>1820</v>
      </c>
      <c r="E5" s="313" t="s">
        <v>541</v>
      </c>
      <c r="F5" s="313" t="s">
        <v>101</v>
      </c>
      <c r="G5" s="314">
        <v>46143</v>
      </c>
    </row>
    <row r="6" spans="2:8">
      <c r="B6" s="313" t="s">
        <v>1821</v>
      </c>
      <c r="C6" s="313">
        <v>256790</v>
      </c>
      <c r="D6" s="313" t="s">
        <v>1822</v>
      </c>
      <c r="E6" s="313" t="s">
        <v>541</v>
      </c>
      <c r="F6" s="313" t="s">
        <v>1823</v>
      </c>
      <c r="G6" s="314">
        <v>45992</v>
      </c>
    </row>
    <row r="7" spans="2:8">
      <c r="B7" s="313" t="s">
        <v>1824</v>
      </c>
      <c r="C7" s="313">
        <v>265193</v>
      </c>
      <c r="D7" s="313" t="s">
        <v>1825</v>
      </c>
      <c r="E7" s="313" t="s">
        <v>542</v>
      </c>
      <c r="F7" s="313" t="s">
        <v>1500</v>
      </c>
      <c r="G7" s="313" t="s">
        <v>1826</v>
      </c>
    </row>
    <row r="8" spans="2:8">
      <c r="B8" s="313" t="s">
        <v>1827</v>
      </c>
      <c r="C8" s="313">
        <v>293716</v>
      </c>
      <c r="D8" s="313" t="s">
        <v>1828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1829</v>
      </c>
      <c r="C9" s="313">
        <v>257258</v>
      </c>
      <c r="D9" s="313" t="s">
        <v>1830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1831</v>
      </c>
      <c r="C10" s="313">
        <v>371147</v>
      </c>
      <c r="D10" s="313" t="s">
        <v>1832</v>
      </c>
      <c r="E10" s="313" t="s">
        <v>543</v>
      </c>
      <c r="F10" s="313" t="s">
        <v>144</v>
      </c>
      <c r="G10" s="313" t="s">
        <v>1826</v>
      </c>
    </row>
    <row r="11" spans="2:8">
      <c r="B11" s="313" t="s">
        <v>1833</v>
      </c>
      <c r="C11" s="313">
        <v>259230</v>
      </c>
      <c r="D11" s="313" t="s">
        <v>1834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1835</v>
      </c>
      <c r="C12" s="313">
        <v>370705</v>
      </c>
      <c r="D12" s="313"/>
      <c r="E12" s="313" t="s">
        <v>543</v>
      </c>
      <c r="F12" s="313" t="s">
        <v>144</v>
      </c>
      <c r="G12" s="313" t="s">
        <v>1826</v>
      </c>
    </row>
    <row r="13" spans="2:8">
      <c r="B13" s="313" t="s">
        <v>1836</v>
      </c>
      <c r="C13" s="313">
        <v>258542</v>
      </c>
      <c r="D13" s="313" t="s">
        <v>1837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1838</v>
      </c>
      <c r="C14" s="313">
        <v>257050</v>
      </c>
      <c r="D14" s="313" t="s">
        <v>1839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1840</v>
      </c>
      <c r="D5" s="393"/>
      <c r="E5" s="393"/>
      <c r="F5" s="393"/>
      <c r="G5" s="393"/>
      <c r="H5" s="393"/>
      <c r="I5" s="393"/>
      <c r="J5" s="394"/>
      <c r="K5" s="395" t="s">
        <v>1841</v>
      </c>
      <c r="L5" s="396"/>
      <c r="M5" s="396"/>
      <c r="N5" s="396"/>
      <c r="O5" s="397" t="s">
        <v>1842</v>
      </c>
      <c r="P5" s="398"/>
      <c r="Q5" s="399"/>
    </row>
    <row r="6" spans="1:17" s="94" customFormat="1" ht="15.75" customHeight="1">
      <c r="A6" s="88" t="s">
        <v>1843</v>
      </c>
      <c r="B6" s="95" t="s">
        <v>1844</v>
      </c>
      <c r="C6" s="96" t="s">
        <v>874</v>
      </c>
      <c r="D6" s="97" t="s">
        <v>875</v>
      </c>
      <c r="E6" s="96" t="s">
        <v>1845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1846</v>
      </c>
      <c r="M6" s="139" t="s">
        <v>335</v>
      </c>
      <c r="N6" s="140" t="s">
        <v>869</v>
      </c>
      <c r="O6" s="233" t="s">
        <v>912</v>
      </c>
      <c r="P6" s="157"/>
      <c r="Q6" s="189" t="s">
        <v>1847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1848</v>
      </c>
      <c r="W1" s="405"/>
      <c r="X1" s="405"/>
      <c r="Y1" s="104"/>
    </row>
    <row r="2" spans="1:25" s="101" customFormat="1" ht="11.25" customHeight="1">
      <c r="A2" s="105" t="s">
        <v>1849</v>
      </c>
      <c r="B2" s="105" t="s">
        <v>1844</v>
      </c>
      <c r="C2" s="105" t="s">
        <v>313</v>
      </c>
      <c r="D2" s="106" t="s">
        <v>874</v>
      </c>
      <c r="E2" s="106" t="s">
        <v>875</v>
      </c>
      <c r="F2" s="106" t="s">
        <v>1843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1850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1851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1852</v>
      </c>
      <c r="C2" s="96" t="s">
        <v>859</v>
      </c>
      <c r="D2" s="96" t="s">
        <v>861</v>
      </c>
      <c r="E2" s="96" t="s">
        <v>1853</v>
      </c>
      <c r="F2" s="96" t="s">
        <v>1854</v>
      </c>
      <c r="G2" s="96" t="s">
        <v>1855</v>
      </c>
      <c r="H2" s="96" t="s">
        <v>1856</v>
      </c>
      <c r="I2" s="96" t="s">
        <v>1857</v>
      </c>
      <c r="J2" s="96" t="s">
        <v>1858</v>
      </c>
      <c r="K2" s="131" t="s">
        <v>1859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 t="str">
        <f>IF(SP_SUL!B624="","*",SP_SUL!B624)</f>
        <v>*</v>
      </c>
      <c r="D622" s="121" t="str">
        <f>IF(SP_SUL!D624="","*",SP_SUL!D624)</f>
        <v>*</v>
      </c>
      <c r="E622" s="121" t="str">
        <f>IF(SP_SUL!H624="","*",SP_SUL!H624)</f>
        <v>*</v>
      </c>
      <c r="F622" s="137" t="str">
        <f>IF(SP_SUL!M624="","*",SP_SUL!M624)</f>
        <v>-</v>
      </c>
      <c r="G622" s="121" t="str">
        <f>IF(SP_SUL!I624="","*",SP_SUL!I624)</f>
        <v>*</v>
      </c>
      <c r="H622" s="121" t="str">
        <f>IF(SP_SUL!AB624="","*",SP_SUL!AB624)</f>
        <v>*</v>
      </c>
      <c r="I622" s="121" t="str">
        <f>IF(SP_SUL!AC624="","*",SP_SUL!AC624)</f>
        <v>*</v>
      </c>
      <c r="J622" s="122" t="str">
        <f>IF(SP_SUL!AA624="","*",SP_SUL!AA624)</f>
        <v>*</v>
      </c>
      <c r="K622" s="134" t="str">
        <f>IF(SP_SUL!AD624="","*",SP_SUL!AD624)</f>
        <v>*</v>
      </c>
    </row>
    <row r="623" spans="2:11" s="123" customFormat="1" hidden="1">
      <c r="B623" s="120" t="str">
        <f>IF(SP_SUL!Y625="","*",SP_SUL!Y625)</f>
        <v>*</v>
      </c>
      <c r="C623" s="121" t="str">
        <f>IF(SP_SUL!B625="","*",SP_SUL!B625)</f>
        <v>*</v>
      </c>
      <c r="D623" s="121" t="str">
        <f>IF(SP_SUL!D625="","*",SP_SUL!D625)</f>
        <v>*</v>
      </c>
      <c r="E623" s="121" t="str">
        <f>IF(SP_SUL!H625="","*",SP_SUL!H625)</f>
        <v>*</v>
      </c>
      <c r="F623" s="137" t="str">
        <f>IF(SP_SUL!M625="","*",SP_SUL!M625)</f>
        <v>-</v>
      </c>
      <c r="G623" s="121" t="str">
        <f>IF(SP_SUL!I625="","*",SP_SUL!I625)</f>
        <v>*</v>
      </c>
      <c r="H623" s="121" t="str">
        <f>IF(SP_SUL!AB625="","*",SP_SUL!AB625)</f>
        <v>*</v>
      </c>
      <c r="I623" s="121" t="str">
        <f>IF(SP_SUL!AC625="","*",SP_SUL!AC625)</f>
        <v>*</v>
      </c>
      <c r="J623" s="122" t="str">
        <f>IF(SP_SUL!AA625="","*",SP_SUL!AA625)</f>
        <v>*</v>
      </c>
      <c r="K623" s="134" t="str">
        <f>IF(SP_SUL!AD625="","*",SP_SUL!AD625)</f>
        <v>*</v>
      </c>
    </row>
    <row r="624" spans="2:11" s="123" customFormat="1" hidden="1">
      <c r="B624" s="120" t="str">
        <f>IF(SP_SUL!Y626="","*",SP_SUL!Y626)</f>
        <v>*</v>
      </c>
      <c r="C624" s="121" t="str">
        <f>IF(SP_SUL!B626="","*",SP_SUL!B626)</f>
        <v>*</v>
      </c>
      <c r="D624" s="121" t="str">
        <f>IF(SP_SUL!D626="","*",SP_SUL!D626)</f>
        <v>*</v>
      </c>
      <c r="E624" s="121" t="str">
        <f>IF(SP_SUL!H626="","*",SP_SUL!H626)</f>
        <v>*</v>
      </c>
      <c r="F624" s="137" t="str">
        <f>IF(SP_SUL!M626="","*",SP_SUL!M626)</f>
        <v>-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*</v>
      </c>
      <c r="J624" s="122" t="str">
        <f>IF(SP_SUL!AA626="","*",SP_SUL!AA626)</f>
        <v>*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*</v>
      </c>
      <c r="E626" s="121" t="str">
        <f>IF(SP_SUL!H628="","*",SP_SUL!H628)</f>
        <v>*</v>
      </c>
      <c r="F626" s="137" t="str">
        <f>IF(SP_SUL!M628="","*",SP_SUL!M628)</f>
        <v>-</v>
      </c>
      <c r="G626" s="121" t="str">
        <f>IF(SP_SUL!I628="","*",SP_SUL!I628)</f>
        <v>*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 t="str">
        <f>IF(SP_SUL!B629="","*",SP_SUL!B629)</f>
        <v>*</v>
      </c>
      <c r="D627" s="121" t="str">
        <f>IF(SP_SUL!D629="","*",SP_SUL!D629)</f>
        <v>*</v>
      </c>
      <c r="E627" s="121" t="str">
        <f>IF(SP_SUL!H629="","*",SP_SUL!H629)</f>
        <v>*</v>
      </c>
      <c r="F627" s="137" t="str">
        <f>IF(SP_SUL!M629="","*",SP_SUL!M629)</f>
        <v>-</v>
      </c>
      <c r="G627" s="121" t="str">
        <f>IF(SP_SUL!I629="","*",SP_SUL!I629)</f>
        <v>*</v>
      </c>
      <c r="H627" s="121" t="str">
        <f>IF(SP_SUL!AB629="","*",SP_SUL!AB629)</f>
        <v>*</v>
      </c>
      <c r="I627" s="121" t="str">
        <f>IF(SP_SUL!AC629="","*",SP_SUL!AC629)</f>
        <v>*</v>
      </c>
      <c r="J627" s="122" t="str">
        <f>IF(SP_SUL!AA629="","*",SP_SUL!AA629)</f>
        <v>*</v>
      </c>
      <c r="K627" s="134" t="str">
        <f>IF(SP_SUL!AD629="","*",SP_SUL!AD629)</f>
        <v>*</v>
      </c>
    </row>
    <row r="628" spans="2:11" s="123" customFormat="1" hidden="1">
      <c r="B628" s="120" t="str">
        <f>IF(SP_SUL!Y630="","*",SP_SUL!Y630)</f>
        <v>*</v>
      </c>
      <c r="C628" s="121" t="str">
        <f>IF(SP_SUL!B630="","*",SP_SUL!B630)</f>
        <v>*</v>
      </c>
      <c r="D628" s="121" t="str">
        <f>IF(SP_SUL!D630="","*",SP_SUL!D630)</f>
        <v>*</v>
      </c>
      <c r="E628" s="121" t="str">
        <f>IF(SP_SUL!H630="","*",SP_SUL!H630)</f>
        <v>*</v>
      </c>
      <c r="F628" s="137" t="str">
        <f>IF(SP_SUL!M630="","*",SP_SUL!M630)</f>
        <v>-</v>
      </c>
      <c r="G628" s="121" t="str">
        <f>IF(SP_SUL!I630="","*",SP_SUL!I630)</f>
        <v>*</v>
      </c>
      <c r="H628" s="121" t="str">
        <f>IF(SP_SUL!AB630="","*",SP_SUL!AB630)</f>
        <v>*</v>
      </c>
      <c r="I628" s="121" t="str">
        <f>IF(SP_SUL!AC630="","*",SP_SUL!AC630)</f>
        <v>*</v>
      </c>
      <c r="J628" s="122" t="str">
        <f>IF(SP_SUL!AA630="","*",SP_SUL!AA630)</f>
        <v>*</v>
      </c>
      <c r="K628" s="134" t="str">
        <f>IF(SP_SUL!AD630="","*",SP_SUL!AD630)</f>
        <v>*</v>
      </c>
    </row>
    <row r="629" spans="2:11" s="123" customFormat="1" hidden="1">
      <c r="B629" s="120" t="str">
        <f>IF(SP_SUL!Y631="","*",SP_SUL!Y631)</f>
        <v>*</v>
      </c>
      <c r="C629" s="121" t="str">
        <f>IF(SP_SUL!B631="","*",SP_SUL!B631)</f>
        <v>*</v>
      </c>
      <c r="D629" s="121" t="str">
        <f>IF(SP_SUL!D631="","*",SP_SUL!D631)</f>
        <v>*</v>
      </c>
      <c r="E629" s="121" t="str">
        <f>IF(SP_SUL!H631="","*",SP_SUL!H631)</f>
        <v>*</v>
      </c>
      <c r="F629" s="137" t="str">
        <f>IF(SP_SUL!M631="","*",SP_SUL!M631)</f>
        <v>-</v>
      </c>
      <c r="G629" s="121" t="str">
        <f>IF(SP_SUL!I631="","*",SP_SUL!I631)</f>
        <v>*</v>
      </c>
      <c r="H629" s="121" t="str">
        <f>IF(SP_SUL!AB631="","*",SP_SUL!AB631)</f>
        <v>*</v>
      </c>
      <c r="I629" s="121" t="str">
        <f>IF(SP_SUL!AC631="","*",SP_SUL!AC631)</f>
        <v>*</v>
      </c>
      <c r="J629" s="122" t="str">
        <f>IF(SP_SUL!AA631="","*",SP_SUL!AA631)</f>
        <v>*</v>
      </c>
      <c r="K629" s="134" t="str">
        <f>IF(SP_SUL!AD631="","*",SP_SUL!AD631)</f>
        <v>*</v>
      </c>
    </row>
    <row r="630" spans="2:11" s="123" customFormat="1" hidden="1">
      <c r="B630" s="120" t="str">
        <f>IF(SP_SUL!Y632="","*",SP_SUL!Y632)</f>
        <v>*</v>
      </c>
      <c r="C630" s="121" t="str">
        <f>IF(SP_SUL!B632="","*",SP_SUL!B632)</f>
        <v>*</v>
      </c>
      <c r="D630" s="121" t="str">
        <f>IF(SP_SUL!D632="","*",SP_SUL!D632)</f>
        <v>*</v>
      </c>
      <c r="E630" s="121" t="str">
        <f>IF(SP_SUL!H632="","*",SP_SUL!H632)</f>
        <v>*</v>
      </c>
      <c r="F630" s="137" t="str">
        <f>IF(SP_SUL!M632="","*",SP_SUL!M632)</f>
        <v>-</v>
      </c>
      <c r="G630" s="121" t="str">
        <f>IF(SP_SUL!I632="","*",SP_SUL!I632)</f>
        <v>*</v>
      </c>
      <c r="H630" s="121" t="str">
        <f>IF(SP_SUL!AB632="","*",SP_SUL!AB632)</f>
        <v>*</v>
      </c>
      <c r="I630" s="121" t="str">
        <f>IF(SP_SUL!AC632="","*",SP_SUL!AC632)</f>
        <v>*</v>
      </c>
      <c r="J630" s="122" t="str">
        <f>IF(SP_SUL!AA632="","*",SP_SUL!AA632)</f>
        <v>*</v>
      </c>
      <c r="K630" s="134" t="str">
        <f>IF(SP_SUL!AD632="","*",SP_SUL!AD632)</f>
        <v>*</v>
      </c>
    </row>
    <row r="631" spans="2:11" s="123" customFormat="1" hidden="1">
      <c r="B631" s="120" t="str">
        <f>IF(SP_SUL!Y633="","*",SP_SUL!Y633)</f>
        <v>*</v>
      </c>
      <c r="C631" s="121" t="str">
        <f>IF(SP_SUL!B633="","*",SP_SUL!B633)</f>
        <v>*</v>
      </c>
      <c r="D631" s="121" t="str">
        <f>IF(SP_SUL!D633="","*",SP_SUL!D633)</f>
        <v>*</v>
      </c>
      <c r="E631" s="121" t="str">
        <f>IF(SP_SUL!H633="","*",SP_SUL!H633)</f>
        <v>*</v>
      </c>
      <c r="F631" s="137" t="str">
        <f>IF(SP_SUL!M633="","*",SP_SUL!M633)</f>
        <v>-</v>
      </c>
      <c r="G631" s="121" t="str">
        <f>IF(SP_SUL!I633="","*",SP_SUL!I633)</f>
        <v>*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2025-12-26T19:38:11Z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