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63" documentId="120_S{118792C3-22EF-5104-A093-F22BFE3913F3}" xr6:coauthVersionLast="47" xr6:coauthVersionMax="47" xr10:uidLastSave="{65FA7D68-9B41-4489-924E-3B474D2AE56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4" i="1" l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<sst xmlns="http://schemas.openxmlformats.org/spreadsheetml/2006/main" count="3403" uniqueCount="1169">
  <si>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</si>
  <si>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</si>
  <si>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</si>
  <si>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</si>
  <si>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</si>
  <si>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</si>
  <si>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</si>
  <si>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</si>
  <si>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</si>
  <si>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</si>
  <si>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</si>
  <si>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</si>
  <si>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</si>
  <si>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</si>
  <si>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</si>
  <si>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</si>
  <si>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</si>
  <si>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</si>
  <si>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</si>
  <si>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</si>
  <si>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</si>
  <si>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</si>
  <si>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</si>
  <si>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</si>
  <si>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</si>
  <si>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</si>
  <si>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</si>
  <si>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</si>
  <si>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</si>
  <si>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</si>
  <si>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</si>
  <si>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</si>
  <si>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</si>
  <si>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</si>
  <si>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</si>
  <si>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</si>
  <si>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</si>
  <si>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</si>
  <si>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</si>
  <si>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</si>
  <si>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</si>
  <si>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</si>
  <si>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</si>
  <si>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</si>
  <si>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</si>
  <si>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</si>
  <si>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</si>
  <si>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</si>
  <si>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</si>
  <si>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</si>
  <si>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</si>
  <si>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</si>
  <si>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</si>
  <si>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</si>
  <si>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</si>
  <si>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</si>
  <si>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</si>
  <si>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</si>
  <si>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</si>
  <si>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</si>
  <si>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</si>
  <si>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</si>
  <si>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</si>
  <si>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</si>
  <si>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</si>
  <si>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</si>
  <si>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</si>
  <si>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</si>
  <si>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</si>
  <si>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</si>
  <si>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</si>
  <si>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</si>
  <si>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</si>
  <si>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</si>
  <si>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</si>
  <si>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</si>
  <si>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</si>
  <si>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</si>
  <si>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</si>
  <si>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</si>
  <si>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</si>
  <si>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</si>
  <si>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</si>
  <si>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</si>
  <si>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</si>
  <si>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</si>
  <si>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</si>
  <si>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</si>
  <si>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</si>
  <si>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</si>
  <si>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</si>
  <si>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</si>
  <si>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</si>
  <si>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</si>
  <si>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</si>
  <si>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</si>
  <si>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</si>
  <si>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</si>
  <si>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</si>
  <si>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</si>
  <si>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</si>
  <si>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</si>
  <si>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</si>
  <si>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</si>
  <si>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</si>
  <si>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</si>
  <si>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</si>
  <si>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</si>
  <si>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</si>
  <si>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</si>
  <si>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</si>
  <si>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</si>
  <si>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</si>
  <si>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</si>
  <si>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</si>
  <si>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</si>
  <si>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</si>
  <si>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</si>
  <si>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</si>
  <si>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</si>
  <si>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</si>
  <si>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</si>
  <si>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</si>
  <si>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</si>
  <si>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</si>
  <si>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</si>
  <si>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</si>
  <si>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</si>
  <si>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</si>
  <si>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</si>
  <si>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</si>
  <si>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</si>
  <si>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</si>
  <si>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</si>
  <si>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</si>
  <si>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</si>
  <si>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</si>
  <si>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</si>
  <si>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</si>
  <si>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</si>
  <si>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</si>
  <si>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</si>
  <si>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</si>
  <si>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</si>
  <si>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</si>
  <si>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</si>
  <si>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</si>
  <si>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</si>
  <si>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</si>
  <si>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</si>
  <si>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</si>
  <si>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</si>
  <si>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</si>
  <si>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</si>
  <si>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</si>
  <si>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</si>
  <si>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</si>
  <si>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</si>
  <si>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</si>
  <si>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</si>
  <si>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</si>
  <si>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</si>
  <si>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</si>
  <si>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</si>
  <si>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</si>
  <si>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</si>
  <si>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</si>
  <si>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</si>
  <si>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</si>
  <si>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</si>
  <si>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</si>
  <si>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</si>
  <si>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</si>
  <si>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</si>
  <si>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</si>
  <si>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</si>
  <si>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</si>
  <si>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</si>
  <si>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</si>
  <si>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</si>
  <si>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</si>
  <si>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</si>
  <si>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</si>
  <si>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</si>
  <si>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</si>
  <si>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</si>
  <si>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</si>
  <si>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</si>
  <si>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</si>
  <si>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</si>
  <si>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</si>
  <si>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</si>
  <si>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</si>
  <si>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</si>
  <si>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</si>
  <si>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</si>
  <si>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</si>
  <si>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</si>
  <si>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</si>
  <si>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</si>
  <si>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</si>
  <si>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</si>
  <si>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</si>
  <si>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</si>
  <si>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</si>
  <si>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</si>
  <si>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</si>
  <si>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</si>
  <si>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</si>
  <si>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</si>
  <si>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</si>
  <si>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</si>
  <si>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</si>
  <si>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</si>
  <si>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</si>
  <si>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</si>
  <si>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</si>
  <si>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</si>
  <si>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</si>
  <si>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</si>
  <si>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</si>
  <si>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</si>
  <si>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</si>
  <si>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</si>
  <si>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</si>
  <si>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</si>
  <si>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</si>
  <si>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</si>
  <si>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</si>
  <si>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</si>
  <si>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</si>
  <si>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</si>
  <si>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</si>
  <si>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</si>
  <si>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</si>
  <si>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</si>
  <si>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</si>
  <si>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</si>
  <si>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</si>
  <si>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</si>
  <si>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</si>
  <si>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</si>
  <si>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</si>
  <si>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</si>
  <si>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</si>
  <si>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</si>
  <si>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</si>
  <si>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</si>
  <si>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</si>
  <si>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</si>
  <si>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</si>
  <si>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</si>
  <si>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</si>
  <si>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</si>
  <si>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</si>
  <si>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</si>
  <si>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</si>
  <si>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</si>
  <si>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</si>
  <si>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</si>
  <si>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</si>
  <si>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</si>
  <si>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</si>
  <si>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</si>
  <si>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</si>
  <si>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</si>
  <si>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</si>
  <si>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</si>
  <si>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</si>
  <si>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</si>
  <si>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</si>
  <si>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</si>
  <si>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</si>
  <si>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</si>
  <si>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</si>
  <si>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</si>
  <si>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</si>
  <si>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</si>
  <si>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</si>
  <si>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</si>
  <si>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</si>
  <si>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</si>
  <si>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</si>
  <si>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</si>
  <si>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</si>
  <si>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</si>
  <si>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</si>
  <si>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</si>
  <si>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</si>
  <si>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</si>
  <si>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</si>
  <si>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</si>
  <si>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</si>
  <si>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</si>
  <si>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</si>
  <si>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</si>
  <si>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</si>
  <si>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</si>
  <si>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</si>
  <si>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</si>
  <si>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</si>
  <si>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</si>
  <si>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</si>
  <si>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</si>
  <si>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</si>
  <si>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</si>
  <si>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</si>
  <si>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</si>
  <si>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</si>
  <si>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</si>
  <si>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</si>
  <si>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</si>
  <si>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</si>
  <si>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</si>
  <si>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</si>
  <si>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</si>
  <si>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</si>
  <si>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</si>
  <si>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</si>
  <si>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</si>
  <si>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</si>
  <si>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</si>
  <si>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</si>
  <si>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</si>
  <si>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</si>
  <si>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</si>
  <si>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</si>
  <si>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</si>
  <si>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</si>
  <si>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</si>
  <si>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</si>
  <si>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</si>
  <si>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</si>
  <si>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</si>
  <si>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</si>
  <si>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</si>
  <si>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</si>
  <si>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</si>
  <si>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</si>
  <si>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</si>
  <si>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</si>
  <si>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</si>
  <si>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</si>
  <si>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</si>
  <si>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</si>
  <si>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</si>
  <si>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</si>
  <si>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</si>
  <si>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</si>
  <si>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</si>
  <si>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</si>
  <si>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</si>
  <si>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</si>
  <si>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</si>
  <si>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</si>
  <si>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</si>
  <si>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</si>
  <si>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</si>
  <si>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</si>
  <si>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</si>
  <si>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</si>
  <si>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</si>
  <si>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</si>
  <si>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</si>
  <si>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</si>
  <si>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</si>
  <si>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</si>
  <si>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</si>
  <si>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</si>
  <si>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</si>
  <si>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</si>
  <si>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</si>
  <si>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</si>
  <si>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</si>
  <si>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</si>
  <si>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</si>
  <si>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</si>
  <si>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</si>
  <si>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</si>
  <si>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</si>
  <si>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</si>
  <si>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</si>
  <si>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</si>
  <si>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</si>
  <si>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</si>
  <si>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</si>
  <si>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</si>
  <si>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</si>
  <si>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</si>
  <si>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</si>
  <si>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</si>
  <si>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</si>
  <si>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</si>
  <si>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</si>
  <si>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</si>
  <si>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</si>
  <si>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</si>
  <si>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</si>
  <si>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</si>
  <si>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</si>
  <si>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</si>
  <si>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</si>
  <si>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</si>
  <si>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</si>
  <si>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</si>
  <si>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</si>
  <si>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</si>
  <si>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</si>
  <si>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</si>
  <si>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</si>
  <si>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</si>
  <si>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</si>
  <si>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</si>
  <si>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</si>
  <si>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</si>
  <si>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</si>
  <si>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</si>
  <si>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</si>
  <si>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</si>
  <si>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</si>
  <si>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</si>
  <si>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</si>
  <si>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</si>
  <si>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</si>
  <si>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</si>
  <si>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</si>
  <si>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</si>
  <si>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</si>
  <si>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</si>
  <si>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</si>
  <si>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</si>
  <si>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</si>
  <si>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</si>
  <si>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</si>
  <si>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</si>
  <si>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</si>
  <si>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</si>
  <si>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</si>
  <si>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</si>
  <si>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</si>
  <si>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</si>
  <si>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</si>
  <si>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</si>
  <si>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</si>
  <si>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</si>
  <si>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</si>
  <si>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</si>
  <si>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</si>
  <si>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</si>
  <si>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</si>
  <si>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</si>
  <si>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</si>
  <si>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</si>
  <si>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</si>
  <si>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</si>
  <si>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</si>
  <si>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</si>
  <si>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</si>
  <si>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</si>
  <si>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</si>
  <si>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</si>
  <si>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</si>
  <si>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</si>
  <si>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</si>
  <si>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</si>
  <si>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</si>
  <si>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</si>
  <si>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</si>
  <si>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</si>
  <si>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</si>
  <si>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</si>
  <si>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</si>
  <si>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</si>
  <si>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</si>
  <si>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</si>
  <si>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</si>
  <si>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</si>
  <si>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</si>
  <si>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</si>
  <si>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</si>
  <si>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</si>
  <si>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</si>
  <si>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</si>
  <si>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</si>
  <si>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</si>
  <si>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</si>
  <si>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</si>
  <si>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</si>
  <si>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</si>
  <si>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</si>
  <si>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</si>
  <si>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</si>
  <si>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</si>
  <si>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</si>
  <si>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</si>
  <si>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</si>
  <si>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</si>
  <si>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</si>
  <si>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</si>
  <si>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</si>
  <si>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</si>
  <si>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</si>
  <si>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</si>
  <si>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</si>
  <si>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</si>
  <si>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</si>
  <si>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</si>
  <si>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</si>
  <si>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</si>
  <si>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</si>
  <si>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</si>
  <si>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</si>
  <si>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</si>
  <si>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</si>
  <si>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</si>
  <si>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</si>
  <si>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</si>
  <si>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</si>
  <si>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</si>
  <si>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</si>
  <si>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</si>
  <si>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</si>
  <si>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</si>
  <si>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</si>
  <si>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</si>
  <si>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</si>
  <si>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</si>
  <si>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</si>
  <si>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</si>
  <si>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</si>
  <si>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</si>
  <si>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</si>
  <si>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</si>
  <si>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</si>
  <si>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</si>
  <si>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</si>
  <si>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</si>
  <si>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</si>
  <si>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</si>
  <si>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</si>
  <si>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</si>
  <si>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</si>
  <si>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</si>
  <si>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</si>
  <si>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</si>
  <si>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</si>
  <si>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</si>
  <si>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</si>
  <si>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</si>
  <si>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</si>
  <si>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</si>
  <si>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</si>
  <si>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</si>
  <si>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</si>
  <si>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</si>
  <si>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</si>
  <si>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</si>
  <si>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</si>
  <si>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</si>
  <si>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</si>
  <si>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</si>
  <si>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</si>
  <si>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</si>
  <si>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</si>
  <si>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</si>
  <si>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</si>
  <si>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</si>
  <si>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</si>
  <si>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</si>
  <si>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</si>
  <si>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</si>
  <si>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</si>
  <si>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</si>
  <si>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</si>
  <si>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</si>
  <si>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</si>
  <si>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</si>
  <si>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</si>
  <si>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</si>
  <si>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</si>
  <si>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</si>
  <si>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</si>
  <si>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</si>
  <si>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</si>
  <si>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</si>
  <si>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</si>
  <si>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</si>
  <si>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</si>
  <si>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</si>
  <si>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</si>
  <si>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</si>
  <si>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</si>
  <si>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</si>
  <si>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</si>
  <si>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</si>
  <si>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</si>
  <si>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</si>
  <si>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</si>
  <si>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</si>
  <si>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</si>
  <si>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</si>
  <si>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</si>
  <si>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</si>
  <si>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</si>
  <si>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</si>
  <si>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</si>
  <si>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</si>
  <si>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</si>
  <si>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</si>
  <si>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</si>
  <si>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</si>
  <si>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</si>
  <si>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</si>
  <si>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</si>
  <si>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</si>
  <si>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</si>
  <si>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</si>
  <si>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</si>
  <si>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</si>
  <si>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</si>
  <si>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</si>
  <si>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</si>
  <si>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</si>
  <si>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</si>
  <si>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</si>
  <si>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</si>
  <si>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</si>
  <si>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</si>
  <si>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</si>
  <si>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</si>
  <si>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</si>
  <si>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</si>
  <si>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</si>
  <si>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</si>
  <si>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</si>
  <si>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</si>
  <si>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</si>
  <si>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</si>
  <si>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</si>
  <si>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</si>
  <si>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</si>
  <si>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</si>
  <si>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</si>
  <si>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</si>
  <si>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</si>
  <si>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</si>
  <si>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</si>
  <si>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</si>
  <si>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</si>
  <si>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</si>
  <si>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</si>
  <si>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</si>
  <si>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</si>
  <si>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</si>
  <si>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</si>
  <si>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</si>
  <si>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</si>
  <si>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</si>
  <si>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</si>
  <si>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</si>
  <si>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</si>
  <si>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</si>
  <si>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</si>
  <si>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</si>
  <si>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</si>
  <si>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</si>
  <si>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</si>
  <si>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</si>
  <si>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</si>
  <si>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</si>
  <si>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</si>
  <si>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</si>
  <si>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</si>
  <si>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</si>
  <si>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</si>
  <si>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</si>
  <si>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</si>
  <si>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</si>
  <si>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</si>
  <si>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</si>
  <si>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</si>
  <si>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</si>
  <si>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</si>
  <si>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</si>
  <si>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</si>
  <si>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</si>
  <si>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</si>
  <si>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</si>
  <si>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</si>
  <si>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</si>
  <si>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</si>
  <si>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</si>
  <si>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</si>
  <si>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</si>
  <si>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</si>
  <si>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</si>
  <si>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</si>
  <si>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</si>
  <si>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</si>
  <si>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</si>
  <si>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</si>
  <si>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</si>
  <si>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</si>
  <si>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</si>
  <si>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</si>
  <si>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</si>
  <si>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</si>
  <si>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</si>
  <si>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</si>
  <si>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</si>
  <si>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</si>
  <si>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</si>
  <si>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</si>
  <si>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</si>
  <si>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</si>
  <si>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</si>
  <si>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</si>
  <si>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</si>
  <si>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</si>
  <si>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</si>
  <si>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</si>
  <si>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</si>
  <si>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</si>
  <si>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</si>
  <si>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</si>
  <si>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</si>
  <si>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</si>
  <si>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</si>
  <si>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</si>
  <si>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</si>
  <si>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</si>
  <si>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</si>
  <si>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</si>
  <si>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</si>
  <si>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</si>
  <si>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</si>
  <si>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</si>
  <si>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</si>
  <si>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</si>
  <si>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</si>
  <si>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</si>
  <si>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</si>
  <si>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</si>
  <si>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</si>
  <si>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</si>
  <si>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</si>
  <si>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</si>
  <si>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</si>
  <si>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</si>
  <si>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</si>
  <si>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</si>
  <si>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</si>
  <si>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</si>
  <si>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</si>
  <si>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</si>
  <si>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</si>
  <si>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</si>
  <si>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</si>
  <si>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</si>
  <si>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</si>
  <si>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</si>
  <si>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</si>
  <si>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</si>
  <si>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</si>
  <si>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</si>
  <si>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</si>
  <si>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</si>
  <si>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</si>
  <si>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</si>
  <si>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</si>
  <si>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</si>
  <si>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</si>
  <si>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</si>
  <si>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</si>
  <si>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</si>
  <si>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</si>
  <si>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</si>
  <si>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</si>
  <si>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</si>
  <si>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</si>
  <si>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</si>
  <si>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</si>
  <si>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</si>
  <si>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</si>
  <si>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</si>
  <si>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</si>
  <si>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</si>
  <si>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</si>
  <si>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</si>
  <si>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</si>
  <si>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</si>
  <si>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</si>
  <si>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</si>
  <si>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</si>
  <si>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</si>
  <si>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</si>
  <si>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</si>
  <si>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</si>
  <si>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</si>
  <si>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</si>
  <si>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</si>
  <si>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</si>
  <si>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</si>
  <si>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</si>
  <si>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</si>
  <si>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</si>
  <si>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</si>
  <si>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</si>
  <si>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</si>
  <si>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</si>
  <si>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</si>
  <si>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</si>
  <si>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</si>
  <si>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</si>
  <si>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</si>
  <si>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</si>
  <si>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</si>
  <si>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</si>
  <si>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</si>
  <si>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</si>
  <si>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</si>
  <si>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</si>
  <si>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</si>
  <si>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</si>
  <si>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</si>
  <si>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</si>
  <si>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</si>
  <si>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</si>
  <si>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</si>
  <si>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</si>
  <si>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</si>
  <si>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</si>
  <si>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</si>
  <si>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</si>
  <si>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</si>
  <si>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</si>
  <si>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</si>
  <si>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</si>
  <si>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</si>
  <si>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</si>
  <si>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</si>
  <si>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</si>
  <si>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</si>
  <si>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</si>
  <si>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</si>
  <si>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</si>
  <si>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</si>
  <si>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</si>
  <si>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</si>
  <si>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</si>
  <si>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</si>
  <si>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</si>
  <si>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</si>
  <si>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</si>
  <si>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</si>
  <si>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</si>
  <si>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</si>
  <si>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</si>
  <si>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</si>
  <si>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</si>
  <si>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</si>
  <si>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</si>
  <si>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</si>
  <si>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</si>
  <si>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</si>
  <si>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</si>
  <si>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</si>
  <si>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</si>
  <si>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</si>
  <si>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</si>
  <si>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</si>
  <si>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</si>
  <si>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</si>
  <si>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</si>
  <si>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</si>
  <si>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</si>
  <si>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</si>
  <si>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</si>
  <si>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</si>
  <si>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</si>
  <si>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</si>
  <si>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</si>
  <si>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</si>
  <si>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</si>
  <si>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</si>
  <si>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</si>
  <si>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</si>
  <si>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</si>
  <si>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</si>
  <si>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</si>
  <si>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</si>
  <si>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</si>
  <si>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</si>
  <si>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</si>
  <si>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</si>
  <si>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</si>
  <si>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</si>
  <si>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</si>
  <si>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</si>
  <si>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</si>
  <si>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</si>
  <si>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</si>
  <si>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</si>
  <si>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</si>
  <si>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</si>
  <si>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</si>
  <si>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</si>
  <si>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</si>
  <si>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</si>
  <si>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</si>
  <si>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</si>
  <si>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</si>
  <si>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</si>
  <si>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</si>
  <si>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</si>
  <si>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</si>
  <si>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</si>
  <si>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</si>
  <si>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</si>
  <si>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</si>
  <si>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</si>
  <si>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</si>
  <si>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</si>
  <si>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</si>
  <si>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</si>
  <si>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</si>
  <si>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</si>
  <si>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</si>
  <si>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</si>
  <si>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</si>
  <si>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</si>
  <si>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</si>
  <si>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</si>
  <si>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</si>
  <si>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</si>
  <si>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</si>
  <si>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</si>
  <si>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</si>
  <si>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</si>
  <si>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</si>
  <si>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</si>
  <si>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</si>
  <si>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</si>
  <si>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</si>
  <si>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</si>
  <si>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</si>
  <si>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</si>
  <si>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</si>
  <si>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</si>
  <si>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</si>
  <si>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</si>
  <si>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</si>
  <si>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</si>
  <si>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</si>
  <si>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</si>
  <si>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</si>
  <si>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</si>
  <si>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</si>
  <si>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</si>
  <si>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</si>
  <si>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</si>
  <si>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</si>
  <si>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</si>
  <si>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</si>
  <si>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>TP pronto 09hrs, intervalo 10hr ate 11:30</t>
  </si>
  <si>
    <t>ZDGPATN</t>
  </si>
  <si>
    <t>Carlos</t>
  </si>
  <si>
    <t>Substuição meia chave (AMVN)</t>
  </si>
  <si>
    <t xml:space="preserve">TP pronta 08:30, intervalo 08:50 até 10:50, atraso devido nivelamento 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</si>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</sst>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J44" activePane="topRight" state="frozen"/>
      <selection pane="topRight" activeCell="BK58" sqref="BK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55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55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1</v>
      </c>
      <c r="BI57" s="17"/>
      <c r="BJ57" s="17" t="s">
        <v>964</v>
      </c>
      <c r="BK57" s="17" t="s">
        <v>964</v>
      </c>
      <c r="BL57" s="16"/>
      <c r="BM57" s="133"/>
      <c r="BN57" s="133"/>
      <c r="BO57" s="133"/>
      <c r="BP57" s="18"/>
      <c r="BQ57" s="12" t="str">
        <f t="shared" si="3"/>
        <v>Produção</v>
      </c>
      <c r="BR57" s="19">
        <f>IF(OR(B57="",F57=""),"*",AY57/P57)</f>
        <v>1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968</v>
      </c>
      <c r="BK58" s="17" t="s">
        <v>968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 t="s">
        <v>886</v>
      </c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55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66 Y68:Z1013 Z67">
    <cfRule type="cellIs" dxfId="225" priority="54053" operator="equal">
      <formula>"OPORTUNIDADE"</formula>
    </cfRule>
  </conditionalFormatting>
  <conditionalFormatting sqref="Y6:Z7 Y14:Z15 Y20:Z28 Z16 Y30:Z31 Z34:Z35 Z40:Z45 Y47:Z48 Z51:Z52 Z57:Z62 Y64:Z66 Y68:Z1013 Z67">
    <cfRule type="cellIs" dxfId="224" priority="11639" operator="equal">
      <formula>"NÃO"</formula>
    </cfRule>
    <cfRule type="cellIs" dxfId="223" priority="11640" operator="equal">
      <formula>"SIM"</formula>
    </cfRule>
  </conditionalFormatting>
  <conditionalFormatting sqref="AZ6:AZ1013">
    <cfRule type="expression" dxfId="222" priority="54095">
      <formula>#REF!=1</formula>
    </cfRule>
  </conditionalFormatting>
  <conditionalFormatting sqref="U6:U1013 AY6:AY1013 BE6:BE1013">
    <cfRule type="cellIs" dxfId="221" priority="54079" operator="equal">
      <formula>"ERRO"</formula>
    </cfRule>
  </conditionalFormatting>
  <conditionalFormatting sqref="BQ6:BQ1013">
    <cfRule type="cellIs" dxfId="220" priority="54074" operator="equal">
      <formula>"Produção e Intervalo"</formula>
    </cfRule>
    <cfRule type="cellIs" dxfId="219" priority="54075" operator="equal">
      <formula>"Aderente"</formula>
    </cfRule>
    <cfRule type="cellIs" dxfId="218" priority="54076" operator="equal">
      <formula>"Intervalo"</formula>
    </cfRule>
    <cfRule type="cellIs" dxfId="217" priority="54077" operator="equal">
      <formula>"Produção"</formula>
    </cfRule>
    <cfRule type="cellIs" dxfId="216" priority="54078" operator="equal">
      <formula>"ERRO"</formula>
    </cfRule>
  </conditionalFormatting>
  <conditionalFormatting sqref="BR6:BS1013">
    <cfRule type="cellIs" dxfId="215" priority="54056" operator="equal">
      <formula>"*"</formula>
    </cfRule>
    <cfRule type="cellIs" dxfId="214" priority="54057" operator="greaterThanOrEqual">
      <formula>1</formula>
    </cfRule>
    <cfRule type="cellIs" dxfId="213" priority="54058" operator="lessThan">
      <formula>1</formula>
    </cfRule>
  </conditionalFormatting>
  <conditionalFormatting sqref="Y8:Z13">
    <cfRule type="cellIs" dxfId="212" priority="182" operator="equal">
      <formula>"OPORTUNIDADE"</formula>
    </cfRule>
  </conditionalFormatting>
  <conditionalFormatting sqref="Y8:Z13">
    <cfRule type="cellIs" dxfId="211" priority="180" operator="equal">
      <formula>"NÃO"</formula>
    </cfRule>
    <cfRule type="cellIs" dxfId="210" priority="181" operator="equal">
      <formula>"SIM"</formula>
    </cfRule>
  </conditionalFormatting>
  <conditionalFormatting sqref="Y17:Z18">
    <cfRule type="cellIs" dxfId="209" priority="179" operator="equal">
      <formula>"OPORTUNIDADE"</formula>
    </cfRule>
  </conditionalFormatting>
  <conditionalFormatting sqref="Y17:Z18">
    <cfRule type="cellIs" dxfId="208" priority="177" operator="equal">
      <formula>"NÃO"</formula>
    </cfRule>
    <cfRule type="cellIs" dxfId="207" priority="178" operator="equal">
      <formula>"SIM"</formula>
    </cfRule>
  </conditionalFormatting>
  <conditionalFormatting sqref="BJ8:BJ1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65" operator="equal">
      <formula>"OPORTUNIDADE"</formula>
    </cfRule>
  </conditionalFormatting>
  <conditionalFormatting sqref="Y19:Z19">
    <cfRule type="cellIs" dxfId="205" priority="163" operator="equal">
      <formula>"NÃO"</formula>
    </cfRule>
    <cfRule type="cellIs" dxfId="204" priority="164" operator="equal">
      <formula>"SIM"</formula>
    </cfRule>
  </conditionalFormatting>
  <conditionalFormatting sqref="Z29">
    <cfRule type="cellIs" dxfId="203" priority="162" operator="equal">
      <formula>"OPORTUNIDADE"</formula>
    </cfRule>
  </conditionalFormatting>
  <conditionalFormatting sqref="Z29">
    <cfRule type="cellIs" dxfId="202" priority="160" operator="equal">
      <formula>"NÃO"</formula>
    </cfRule>
    <cfRule type="cellIs" dxfId="201" priority="161" operator="equal">
      <formula>"SIM"</formula>
    </cfRule>
  </conditionalFormatting>
  <conditionalFormatting sqref="BP1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53" operator="equal">
      <formula>"OPORTUNIDADE"</formula>
    </cfRule>
  </conditionalFormatting>
  <conditionalFormatting sqref="Y16">
    <cfRule type="cellIs" dxfId="199" priority="151" operator="equal">
      <formula>"NÃO"</formula>
    </cfRule>
    <cfRule type="cellIs" dxfId="198" priority="152" operator="equal">
      <formula>"SIM"</formula>
    </cfRule>
  </conditionalFormatting>
  <conditionalFormatting sqref="BK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36" operator="equal">
      <formula>"OPORTUNIDADE"</formula>
    </cfRule>
  </conditionalFormatting>
  <conditionalFormatting sqref="Z32:Z33">
    <cfRule type="cellIs" dxfId="196" priority="134" operator="equal">
      <formula>"NÃO"</formula>
    </cfRule>
    <cfRule type="cellIs" dxfId="195" priority="135" operator="equal">
      <formula>"SIM"</formula>
    </cfRule>
  </conditionalFormatting>
  <conditionalFormatting sqref="Y32:Y33">
    <cfRule type="cellIs" dxfId="194" priority="133" operator="equal">
      <formula>"OPORTUNIDADE"</formula>
    </cfRule>
  </conditionalFormatting>
  <conditionalFormatting sqref="Y32:Y33">
    <cfRule type="cellIs" dxfId="193" priority="131" operator="equal">
      <formula>"NÃO"</formula>
    </cfRule>
    <cfRule type="cellIs" dxfId="192" priority="132" operator="equal">
      <formula>"SIM"</formula>
    </cfRule>
  </conditionalFormatting>
  <conditionalFormatting sqref="BK2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124" operator="equal">
      <formula>"OPORTUNIDADE"</formula>
    </cfRule>
  </conditionalFormatting>
  <conditionalFormatting sqref="Y40:Y46 Y34:Y38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BK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113" operator="equal">
      <formula>"OPORTUNIDADE"</formula>
    </cfRule>
  </conditionalFormatting>
  <conditionalFormatting sqref="Z36:Z37">
    <cfRule type="cellIs" dxfId="187" priority="111" operator="equal">
      <formula>"NÃO"</formula>
    </cfRule>
    <cfRule type="cellIs" dxfId="186" priority="112" operator="equal">
      <formula>"SIM"</formula>
    </cfRule>
  </conditionalFormatting>
  <conditionalFormatting sqref="Z38:Z39">
    <cfRule type="cellIs" dxfId="185" priority="110" operator="equal">
      <formula>"OPORTUNIDADE"</formula>
    </cfRule>
  </conditionalFormatting>
  <conditionalFormatting sqref="Z38:Z39">
    <cfRule type="cellIs" dxfId="184" priority="108" operator="equal">
      <formula>"NÃO"</formula>
    </cfRule>
    <cfRule type="cellIs" dxfId="183" priority="109" operator="equal">
      <formula>"SIM"</formula>
    </cfRule>
  </conditionalFormatting>
  <conditionalFormatting sqref="Z46">
    <cfRule type="cellIs" dxfId="182" priority="107" operator="equal">
      <formula>"OPORTUNIDADE"</formula>
    </cfRule>
  </conditionalFormatting>
  <conditionalFormatting sqref="Z46">
    <cfRule type="cellIs" dxfId="181" priority="105" operator="equal">
      <formula>"NÃO"</formula>
    </cfRule>
    <cfRule type="cellIs" dxfId="180" priority="106" operator="equal">
      <formula>"SIM"</formula>
    </cfRule>
  </conditionalFormatting>
  <conditionalFormatting sqref="BP1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7">
      <iconSet showValue="0">
        <cfvo type="percent" val="0"/>
        <cfvo type="num" val="1"/>
        <cfvo type="num" val="1" gte="0"/>
      </iconSet>
    </cfRule>
    <cfRule type="iconSet" priority="60908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7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95" operator="equal">
      <formula>"OPORTUNIDADE"</formula>
    </cfRule>
  </conditionalFormatting>
  <conditionalFormatting sqref="Y29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Y39">
    <cfRule type="cellIs" dxfId="176" priority="92" operator="equal">
      <formula>"OPORTUNIDADE"</formula>
    </cfRule>
  </conditionalFormatting>
  <conditionalFormatting sqref="Y39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K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82" operator="equal">
      <formula>"OPORTUNIDADE"</formula>
    </cfRule>
  </conditionalFormatting>
  <conditionalFormatting sqref="Z49:Z5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49:Y63">
    <cfRule type="cellIs" dxfId="170" priority="76" operator="equal">
      <formula>"OPORTUNIDADE"</formula>
    </cfRule>
  </conditionalFormatting>
  <conditionalFormatting sqref="Y49:Y63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BK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53" operator="equal">
      <formula>"OPORTUNIDADE"</formula>
    </cfRule>
  </conditionalFormatting>
  <conditionalFormatting sqref="Z53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BK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41" operator="equal">
      <formula>"OPORTUNIDADE"</formula>
    </cfRule>
  </conditionalFormatting>
  <conditionalFormatting sqref="Z54:Z5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56">
    <cfRule type="cellIs" dxfId="161" priority="35" operator="equal">
      <formula>"OPORTUNIDADE"</formula>
    </cfRule>
  </conditionalFormatting>
  <conditionalFormatting sqref="Z56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Z63">
    <cfRule type="cellIs" dxfId="158" priority="26" operator="equal">
      <formula>"OPORTUNIDADE"</formula>
    </cfRule>
  </conditionalFormatting>
  <conditionalFormatting sqref="Z6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67">
    <cfRule type="cellIs" dxfId="155" priority="4" operator="equal">
      <formula>"OPORTUNIDADE"</formula>
    </cfRule>
  </conditionalFormatting>
  <conditionalFormatting sqref="Y67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988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1009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1158</v>
      </c>
      <c r="V1" s="247"/>
      <c r="W1" s="247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1163</v>
      </c>
      <c r="D5" s="249"/>
      <c r="E5" s="249"/>
      <c r="F5" s="249"/>
      <c r="G5" s="249"/>
      <c r="H5" s="249"/>
      <c r="I5" s="249"/>
      <c r="J5" s="250"/>
      <c r="K5" s="251" t="s">
        <v>1164</v>
      </c>
      <c r="L5" s="252"/>
      <c r="M5" s="252"/>
      <c r="N5" s="252"/>
      <c r="O5" s="253" t="s">
        <v>1165</v>
      </c>
      <c r="P5" s="254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1</v>
      </c>
      <c r="P46" s="151" t="str">
        <f>IF($A$2=1,IF(SP_NORTE!BJ57="","*",SP_NORTE!BJ57),IF(SP_NORTE!BK57="","*",SP_NORTE!BK57))</f>
        <v>TP pronto 09hrs, intervalo 10hr ate 11:30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2026-03-04T14:25:47Z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