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349" documentId="120_S{118792C3-22EF-5104-A093-F22BFE3913F3}" xr6:coauthVersionLast="47" xr6:coauthVersionMax="47" xr10:uidLastSave="{999A4194-D98B-4568-877B-CCA7C5BE669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2" i="1" l="1" a="1"/>
  <c r="N302" i="1"/>
  <c r="M302" i="1" a="1"/>
  <c r="M302" i="1"/>
  <c r="N301" i="1" a="1"/>
  <c r="N301" i="1"/>
  <c r="M301" i="1" a="1"/>
  <c r="M301" i="1"/>
  <c r="H301" i="1" a="1"/>
  <c r="H301" i="1"/>
  <c r="M300" i="1" a="1"/>
  <c r="M300" i="1"/>
  <c r="N299" i="1" a="1"/>
  <c r="N299" i="1"/>
  <c r="M299" i="1" a="1"/>
  <c r="M299" i="1"/>
  <c r="I299" i="1" a="1"/>
  <c r="I299" i="1"/>
  <c r="H299" i="1" a="1"/>
  <c r="H299" i="1"/>
  <c r="N298" i="1" a="1"/>
  <c r="N298" i="1"/>
  <c r="M298" i="1" a="1"/>
  <c r="M298" i="1"/>
  <c r="H298" i="1" a="1"/>
  <c r="H298" i="1"/>
  <c r="N297" i="1" a="1"/>
  <c r="N297" i="1"/>
  <c r="M297" i="1" a="1"/>
  <c r="M297" i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6" i="15" l="1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<sst xmlns="http://schemas.openxmlformats.org/spreadsheetml/2006/main" count="6727" uniqueCount="1474">
  <si>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</si>
  <si>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</si>
  <si>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</si>
  <si>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</si>
  <si>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</si>
  <si>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</si>
  <si>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</si>
  <si>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</si>
  <si>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</si>
  <si>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</si>
  <si>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</si>
  <si>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</si>
  <si>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</si>
  <si>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</si>
  <si>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</si>
  <si>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</si>
  <si>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</si>
  <si>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</si>
  <si>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</si>
  <si>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</si>
  <si>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</si>
  <si>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</si>
  <si>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</si>
  <si>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</si>
  <si>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</si>
  <si>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</si>
  <si>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</si>
  <si>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</si>
  <si>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</si>
  <si>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</si>
  <si>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</si>
  <si>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</si>
  <si>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</si>
  <si>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</si>
  <si>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</si>
  <si>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</si>
  <si>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</si>
  <si>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</si>
  <si>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</si>
  <si>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</si>
  <si>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</si>
  <si>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</si>
  <si>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</si>
  <si>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</si>
  <si>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</si>
  <si>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</si>
  <si>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</si>
  <si>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</si>
  <si>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</si>
  <si>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</si>
  <si>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</si>
  <si>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</si>
  <si>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</si>
  <si>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</si>
  <si>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</si>
  <si>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</si>
  <si>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</si>
  <si>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</si>
  <si>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</si>
  <si>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</si>
  <si>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</si>
  <si>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</si>
  <si>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</si>
  <si>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</si>
  <si>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</si>
  <si>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</si>
  <si>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</si>
  <si>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</si>
  <si>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</si>
  <si>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</si>
  <si>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</si>
  <si>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</si>
  <si>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</si>
  <si>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</si>
  <si>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</si>
  <si>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</si>
  <si>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</si>
  <si>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</si>
  <si>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</si>
  <si>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</si>
  <si>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</si>
  <si>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</si>
  <si>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</si>
  <si>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</si>
  <si>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</si>
  <si>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</si>
  <si>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</si>
  <si>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</si>
  <si>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</si>
  <si>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</si>
  <si>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</si>
  <si>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</si>
  <si>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</si>
  <si>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</si>
  <si>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</si>
  <si>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</si>
  <si>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</si>
  <si>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</si>
  <si>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</si>
  <si>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</si>
  <si>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</si>
  <si>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</si>
  <si>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</si>
  <si>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</si>
  <si>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</si>
  <si>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</si>
  <si>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</si>
  <si>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</si>
  <si>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</si>
  <si>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</si>
  <si>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</si>
  <si>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</si>
  <si>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</si>
  <si>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</si>
  <si>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</si>
  <si>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</si>
  <si>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</si>
  <si>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</si>
  <si>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</si>
  <si>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</si>
  <si>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</si>
  <si>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</si>
  <si>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</si>
  <si>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</si>
  <si>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</si>
  <si>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</si>
  <si>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</si>
  <si>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</si>
  <si>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</si>
  <si>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</si>
  <si>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</si>
  <si>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</si>
  <si>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</si>
  <si>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</si>
  <si>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</si>
  <si>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</si>
  <si>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</si>
  <si>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</si>
  <si>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</si>
  <si>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</si>
  <si>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</si>
  <si>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</si>
  <si>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</si>
  <si>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</si>
  <si>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</si>
  <si>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</si>
  <si>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</si>
  <si>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</si>
  <si>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</si>
  <si>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</si>
  <si>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</si>
  <si>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</si>
  <si>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</si>
  <si>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</si>
  <si>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</si>
  <si>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</si>
  <si>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</si>
  <si>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</si>
  <si>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</si>
  <si>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</si>
  <si>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</si>
  <si>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</si>
  <si>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</si>
  <si>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</si>
  <si>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</si>
  <si>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</si>
  <si>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</si>
  <si>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</si>
  <si>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</si>
  <si>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</si>
  <si>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</si>
  <si>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</si>
  <si>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</si>
  <si>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</si>
  <si>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</si>
  <si>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</si>
  <si>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</si>
  <si>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</si>
  <si>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</si>
  <si>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</si>
  <si>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</si>
  <si>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</si>
  <si>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</si>
  <si>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</si>
  <si>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</si>
  <si>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</si>
  <si>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</si>
  <si>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</si>
  <si>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</si>
  <si>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</si>
  <si>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</si>
  <si>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</si>
  <si>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</si>
  <si>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</si>
  <si>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</si>
  <si>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</si>
  <si>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</si>
  <si>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</si>
  <si>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</si>
  <si>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</si>
  <si>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</si>
  <si>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</si>
  <si>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</si>
  <si>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</si>
  <si>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</si>
  <si>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</si>
  <si>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</si>
  <si>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</si>
  <si>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</si>
  <si>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</si>
  <si>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</si>
  <si>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</si>
  <si>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</si>
  <si>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</si>
  <si>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</si>
  <si>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</si>
  <si>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</si>
  <si>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</si>
  <si>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</si>
  <si>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</si>
  <si>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</si>
  <si>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</si>
  <si>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</si>
  <si>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</si>
  <si>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</si>
  <si>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</si>
  <si>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</si>
  <si>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</si>
  <si>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</si>
  <si>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</si>
  <si>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</si>
  <si>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</si>
  <si>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</si>
  <si>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</si>
  <si>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</si>
  <si>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</si>
  <si>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</si>
  <si>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</si>
  <si>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</si>
  <si>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</si>
  <si>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</si>
  <si>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</si>
  <si>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</si>
  <si>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</si>
  <si>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</si>
  <si>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</si>
  <si>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</si>
  <si>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</si>
  <si>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</si>
  <si>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</si>
  <si>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</si>
  <si>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</si>
  <si>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</si>
  <si>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</si>
  <si>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</si>
  <si>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</si>
  <si>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</si>
  <si>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</si>
  <si>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</si>
  <si>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</si>
  <si>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</si>
  <si>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</si>
  <si>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</si>
  <si>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</si>
  <si>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</si>
  <si>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</si>
  <si>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</si>
  <si>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</si>
  <si>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</si>
  <si>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</si>
  <si>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</si>
  <si>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</si>
  <si>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</si>
  <si>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</si>
  <si>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</si>
  <si>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</si>
  <si>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</si>
  <si>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</si>
  <si>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</si>
  <si>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</si>
  <si>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</si>
  <si>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</si>
  <si>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</si>
  <si>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</si>
  <si>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</si>
  <si>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</si>
  <si>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</si>
  <si>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</si>
  <si>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</si>
  <si>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</si>
  <si>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</si>
  <si>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</si>
  <si>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</si>
  <si>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</si>
  <si>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</si>
  <si>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</si>
  <si>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</si>
  <si>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</si>
  <si>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</si>
  <si>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</si>
  <si>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</si>
  <si>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</si>
  <si>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</si>
  <si>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</si>
  <si>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</si>
  <si>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</si>
  <si>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</si>
  <si>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</si>
  <si>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</si>
  <si>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</si>
  <si>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</si>
  <si>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</si>
  <si>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</si>
  <si>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</si>
  <si>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</si>
  <si>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</si>
  <si>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</si>
  <si>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</si>
  <si>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</si>
  <si>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</si>
  <si>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</si>
  <si>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</si>
  <si>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</si>
  <si>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</si>
  <si>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</si>
  <si>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</si>
  <si>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</si>
  <si>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</si>
  <si>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</si>
  <si>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</si>
  <si>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</si>
  <si>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</si>
  <si>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</si>
  <si>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</si>
  <si>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</si>
  <si>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</si>
  <si>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</si>
  <si>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</si>
  <si>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</si>
  <si>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</si>
  <si>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</si>
  <si>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</si>
  <si>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</si>
  <si>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</si>
  <si>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</si>
  <si>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</si>
  <si>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</si>
  <si>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</si>
  <si>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</si>
  <si>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</si>
  <si>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</si>
  <si>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</si>
  <si>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</si>
  <si>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</si>
  <si>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</si>
  <si>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</si>
  <si>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</si>
  <si>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</si>
  <si>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</si>
  <si>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</si>
  <si>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</si>
  <si>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</si>
  <si>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</si>
  <si>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</si>
  <si>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</si>
  <si>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</si>
  <si>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</si>
  <si>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</si>
  <si>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</si>
  <si>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</si>
  <si>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</si>
  <si>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</si>
  <si>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</si>
  <si>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</si>
  <si>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</si>
  <si>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</si>
  <si>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</si>
  <si>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</si>
  <si>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</si>
  <si>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</si>
  <si>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</si>
  <si>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</si>
  <si>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</si>
  <si>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</si>
  <si>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</si>
  <si>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</si>
  <si>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</si>
  <si>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</si>
  <si>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</si>
  <si>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</si>
  <si>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</si>
  <si>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</si>
  <si>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</si>
  <si>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</si>
  <si>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</si>
  <si>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</si>
  <si>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</si>
  <si>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</si>
  <si>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</si>
  <si>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</si>
  <si>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</si>
  <si>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</si>
  <si>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</si>
  <si>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</si>
  <si>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</si>
  <si>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</si>
  <si>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</si>
  <si>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</si>
  <si>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</si>
  <si>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</si>
  <si>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</si>
  <si>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</si>
  <si>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</si>
  <si>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</si>
  <si>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</si>
  <si>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</si>
  <si>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</si>
  <si>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</si>
  <si>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</si>
  <si>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</si>
  <si>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</si>
  <si>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</si>
  <si>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</si>
  <si>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</si>
  <si>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</si>
  <si>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</si>
  <si>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</si>
  <si>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</si>
  <si>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</si>
  <si>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</si>
  <si>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</si>
  <si>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</si>
  <si>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</si>
  <si>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</si>
  <si>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</si>
  <si>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</si>
  <si>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</si>
  <si>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</si>
  <si>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</si>
  <si>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</si>
  <si>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</si>
  <si>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</si>
  <si>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</si>
  <si>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</si>
  <si>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</si>
  <si>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</si>
  <si>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</si>
  <si>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</si>
  <si>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</si>
  <si>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</si>
  <si>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</si>
  <si>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</si>
  <si>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</si>
  <si>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</si>
  <si>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</si>
  <si>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</si>
  <si>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</si>
  <si>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</si>
  <si>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</si>
  <si>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</si>
  <si>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</si>
  <si>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</si>
  <si>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</si>
  <si>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</si>
  <si>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</si>
  <si>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</si>
  <si>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</si>
  <si>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</si>
  <si>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</si>
  <si>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</si>
  <si>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</si>
  <si>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</si>
  <si>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</si>
  <si>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</si>
  <si>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</si>
  <si>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</si>
  <si>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</si>
  <si>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</si>
  <si>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</si>
  <si>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</si>
  <si>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</si>
  <si>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</si>
  <si>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</si>
  <si>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</si>
  <si>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</si>
  <si>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</si>
  <si>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</si>
  <si>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</si>
  <si>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</si>
  <si>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</si>
  <si>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</si>
  <si>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</si>
  <si>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</si>
  <si>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</si>
  <si>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</si>
  <si>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</si>
  <si>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</si>
  <si>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</si>
  <si>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</si>
  <si>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</si>
  <si>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</si>
  <si>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</si>
  <si>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</si>
  <si>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</si>
  <si>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</si>
  <si>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</si>
  <si>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</si>
  <si>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</si>
  <si>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</si>
  <si>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</si>
  <si>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</si>
  <si>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</si>
  <si>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</si>
  <si>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</si>
  <si>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</si>
  <si>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</si>
  <si>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</si>
  <si>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</si>
  <si>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</si>
  <si>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</si>
  <si>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</si>
  <si>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</si>
  <si>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</si>
  <si>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</si>
  <si>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</si>
  <si>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</si>
  <si>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</si>
  <si>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</si>
  <si>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</si>
  <si>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</si>
  <si>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</si>
  <si>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</si>
  <si>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</si>
  <si>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</si>
  <si>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</si>
  <si>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</si>
  <si>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</si>
  <si>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</si>
  <si>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</si>
  <si>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</si>
  <si>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</si>
  <si>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</si>
  <si>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</si>
  <si>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</si>
  <si>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</si>
  <si>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</si>
  <si>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</si>
  <si>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</si>
  <si>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</si>
  <si>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</si>
  <si>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</si>
  <si>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</si>
  <si>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</si>
  <si>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</si>
  <si>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</si>
  <si>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</si>
  <si>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</si>
  <si>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</si>
  <si>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</si>
  <si>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</si>
  <si>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</si>
  <si>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</si>
  <si>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</si>
  <si>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</si>
  <si>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</si>
  <si>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</si>
  <si>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</si>
  <si>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</si>
  <si>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</si>
  <si>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</si>
  <si>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</si>
  <si>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</si>
  <si>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</si>
  <si>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</si>
  <si>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</si>
  <si>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</si>
  <si>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</si>
  <si>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</si>
  <si>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</si>
  <si>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</si>
  <si>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</si>
  <si>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</si>
  <si>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</si>
  <si>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</si>
  <si>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</si>
  <si>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</si>
  <si>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</si>
  <si>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</si>
  <si>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</si>
  <si>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</si>
  <si>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</si>
  <si>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</si>
  <si>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</si>
  <si>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</si>
  <si>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</si>
  <si>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</si>
  <si>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</si>
  <si>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</si>
  <si>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</si>
  <si>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</si>
  <si>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</si>
  <si>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</si>
  <si>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</si>
  <si>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</si>
  <si>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</si>
  <si>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</si>
  <si>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</si>
  <si>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</si>
  <si>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</si>
  <si>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</si>
  <si>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</si>
  <si>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</si>
  <si>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</si>
  <si>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</si>
  <si>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</si>
  <si>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</si>
  <si>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</si>
  <si>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</si>
  <si>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</si>
  <si>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</si>
  <si>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</si>
  <si>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</si>
  <si>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</si>
  <si>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</si>
  <si>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</si>
  <si>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</si>
  <si>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</si>
  <si>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</si>
  <si>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</si>
  <si>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</si>
  <si>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</si>
  <si>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</si>
  <si>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</si>
  <si>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</si>
  <si>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</si>
  <si>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</si>
  <si>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</si>
  <si>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</si>
  <si>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</si>
  <si>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</si>
  <si>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</si>
  <si>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</si>
  <si>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</si>
  <si>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</si>
  <si>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</si>
  <si>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</si>
  <si>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</si>
  <si>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</si>
  <si>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</si>
  <si>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</si>
  <si>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</si>
  <si>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</si>
  <si>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</si>
  <si>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</si>
  <si>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</si>
  <si>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</si>
  <si>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</si>
  <si>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</si>
  <si>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</si>
  <si>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</si>
  <si>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</si>
  <si>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</si>
  <si>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</si>
  <si>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</si>
  <si>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</si>
  <si>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</si>
  <si>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</si>
  <si>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</si>
  <si>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</si>
  <si>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</si>
  <si>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</si>
  <si>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</si>
  <si>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</si>
  <si>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</si>
  <si>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</si>
  <si>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</si>
  <si>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</si>
  <si>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</si>
  <si>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</si>
  <si>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</si>
  <si>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</si>
  <si>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</si>
  <si>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</si>
  <si>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</si>
  <si>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</si>
  <si>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</si>
  <si>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</si>
  <si>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</si>
  <si>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</si>
  <si>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</si>
  <si>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</si>
  <si>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</si>
  <si>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</si>
  <si>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</si>
  <si>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</si>
  <si>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</si>
  <si>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</si>
  <si>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</si>
  <si>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</si>
  <si>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</si>
  <si>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</si>
  <si>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</si>
  <si>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</si>
  <si>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</si>
  <si>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</si>
  <si>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</si>
  <si>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</si>
  <si>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</si>
  <si>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</si>
  <si>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</si>
  <si>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</si>
  <si>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</si>
  <si>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</si>
  <si>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</si>
  <si>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</si>
  <si>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</si>
  <si>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</si>
  <si>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</si>
  <si>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</si>
  <si>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</si>
  <si>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</si>
  <si>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</si>
  <si>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</si>
  <si>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</si>
  <si>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</si>
  <si>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</si>
  <si>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</si>
  <si>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</si>
  <si>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</si>
  <si>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</si>
  <si>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</si>
  <si>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</si>
  <si>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</si>
  <si>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</si>
  <si>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</si>
  <si>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</si>
  <si>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</si>
  <si>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</si>
  <si>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</si>
  <si>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</si>
  <si>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</si>
  <si>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</si>
  <si>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</si>
  <si>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</si>
  <si>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</si>
  <si>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</si>
  <si>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</si>
  <si>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</si>
  <si>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</si>
  <si>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</si>
  <si>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</si>
  <si>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</si>
  <si>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</si>
  <si>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</si>
  <si>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</si>
  <si>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</si>
  <si>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</si>
  <si>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</si>
  <si>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</si>
  <si>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</si>
  <si>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</si>
  <si>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</si>
  <si>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</si>
  <si>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</si>
  <si>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</si>
  <si>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</si>
  <si>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</si>
  <si>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</si>
  <si>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</si>
  <si>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</si>
  <si>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</si>
  <si>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</si>
  <si>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</si>
  <si>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</si>
  <si>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</si>
  <si>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</si>
  <si>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</si>
  <si>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</si>
  <si>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</si>
  <si>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</si>
  <si>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</si>
  <si>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</si>
  <si>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</si>
  <si>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</si>
  <si>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</si>
  <si>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</si>
  <si>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</si>
  <si>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</si>
  <si>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</si>
  <si>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</si>
  <si>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</si>
  <si>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</si>
  <si>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</si>
  <si>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</si>
  <si>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</si>
  <si>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</si>
  <si>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</si>
  <si>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</si>
  <si>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</si>
  <si>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</si>
  <si>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</si>
  <si>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</si>
  <si>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</si>
  <si>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</si>
  <si>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</si>
  <si>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</si>
  <si>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</si>
  <si>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</si>
  <si>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</si>
  <si>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</si>
  <si>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</si>
  <si>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</si>
  <si>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</si>
  <si>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</si>
  <si>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</si>
  <si>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</si>
  <si>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</si>
  <si>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</si>
  <si>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</si>
  <si>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</si>
  <si>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</si>
  <si>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</si>
  <si>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</si>
  <si>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</si>
  <si>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</si>
  <si>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</si>
  <si>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</si>
  <si>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</si>
  <si>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</si>
  <si>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</si>
  <si>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</si>
  <si>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</si>
  <si>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</si>
  <si>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</si>
  <si>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</si>
  <si>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</si>
  <si>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</si>
  <si>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</si>
  <si>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</si>
  <si>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</si>
  <si>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</si>
  <si>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</si>
  <si>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</si>
  <si>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</si>
  <si>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</si>
  <si>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</si>
  <si>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</si>
  <si>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</si>
  <si>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</si>
  <si>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</si>
  <si>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</si>
  <si>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</si>
  <si>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</si>
  <si>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</si>
  <si>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</si>
  <si>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</si>
  <si>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</si>
  <si>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</si>
  <si>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</si>
  <si>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</si>
  <si>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</si>
  <si>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</si>
  <si>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</si>
  <si>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</si>
  <si>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</si>
  <si>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</si>
  <si>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</si>
  <si>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</si>
  <si>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</si>
  <si>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</si>
  <si>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</si>
  <si>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</si>
  <si>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</si>
  <si>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</si>
  <si>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</si>
  <si>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</si>
  <si>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</si>
  <si>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</si>
  <si>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</si>
  <si>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</si>
  <si>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</si>
  <si>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</si>
  <si>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</si>
  <si>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</si>
  <si>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</si>
  <si>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</si>
  <si>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</si>
  <si>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</si>
  <si>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</si>
  <si>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</si>
  <si>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</si>
  <si>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</si>
  <si>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</si>
  <si>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</si>
  <si>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</si>
  <si>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</si>
  <si>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</si>
  <si>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</si>
  <si>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</si>
  <si>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</si>
  <si>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</si>
  <si>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</si>
  <si>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</si>
  <si>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</si>
  <si>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</si>
  <si>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</si>
  <si>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</si>
  <si>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</si>
  <si>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</si>
  <si>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</si>
  <si>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</si>
  <si>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</si>
  <si>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</si>
  <si>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</si>
  <si>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</si>
  <si>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</si>
  <si>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</si>
  <si>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</si>
  <si>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</si>
  <si>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</si>
  <si>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</si>
  <si>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</si>
  <si>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</si>
  <si>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</si>
  <si>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</si>
  <si>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</si>
  <si>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</si>
  <si>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</si>
  <si>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</si>
  <si>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</si>
  <si>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</si>
  <si>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</si>
  <si>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</si>
  <si>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</si>
  <si>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</si>
  <si>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</si>
  <si>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</si>
  <si>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</si>
  <si>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</si>
  <si>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</si>
  <si>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</si>
  <si>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</si>
  <si>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</si>
  <si>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</si>
  <si>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</si>
  <si>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</si>
  <si>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</si>
  <si>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</si>
  <si>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</si>
  <si>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</si>
  <si>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</si>
  <si>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</si>
  <si>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</si>
  <si>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</si>
  <si>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</si>
  <si>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</si>
  <si>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</si>
  <si>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</si>
  <si>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</si>
  <si>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</si>
  <si>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</si>
  <si>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</si>
  <si>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</si>
  <si>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</si>
  <si>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</si>
  <si>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</si>
  <si>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</si>
  <si>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</si>
  <si>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</si>
  <si>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</si>
  <si>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</si>
  <si>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</si>
  <si>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</si>
  <si>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</si>
  <si>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</si>
  <si>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</si>
  <si>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</si>
  <si>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</si>
  <si>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</si>
  <si>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</si>
  <si>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</si>
  <si>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</si>
  <si>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</si>
  <si>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</si>
  <si>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</si>
  <si>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</si>
  <si>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</si>
  <si>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</si>
  <si>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</si>
  <si>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</si>
  <si>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</si>
  <si>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</si>
  <si>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</si>
  <si>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</si>
  <si>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</si>
  <si>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</si>
  <si>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</si>
  <si>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</si>
  <si>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</si>
  <si>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</si>
  <si>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</si>
  <si>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</si>
  <si>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</si>
  <si>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</si>
  <si>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</si>
  <si>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</si>
  <si>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</si>
  <si>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</si>
  <si>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</si>
  <si>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</si>
  <si>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</si>
  <si>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</si>
  <si>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</si>
  <si>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</si>
  <si>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</si>
  <si>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</si>
  <si>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</si>
  <si>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</si>
  <si>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</si>
  <si>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</si>
  <si>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</si>
  <si>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</si>
  <si>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</si>
  <si>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</si>
  <si>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</si>
  <si>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</si>
  <si>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</si>
  <si>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</si>
  <si>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</si>
  <si>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</si>
  <si>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</si>
  <si>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</si>
  <si>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</si>
  <si>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</si>
  <si>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</si>
  <si>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</si>
  <si>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</si>
  <si>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</si>
  <si>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</si>
  <si>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</si>
  <si>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</si>
  <si>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</si>
  <si>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</si>
  <si>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</si>
  <si>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</si>
  <si>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</si>
  <si>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</si>
  <si>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</si>
  <si>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</si>
  <si>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</si>
  <si>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</si>
  <si>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</si>
  <si>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</si>
  <si>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</si>
  <si>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</si>
  <si>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</si>
  <si>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</si>
  <si>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</si>
  <si>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</si>
  <si>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</si>
  <si>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</si>
  <si>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</si>
  <si>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</si>
  <si>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</si>
  <si>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</si>
  <si>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</si>
  <si>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</si>
  <si>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</si>
  <si>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</si>
  <si>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</si>
  <si>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</si>
  <si>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</si>
  <si>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</si>
  <si>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</si>
  <si>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</si>
  <si>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</si>
  <si>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</si>
  <si>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</si>
  <si>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</si>
  <si>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</si>
  <si>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</si>
  <si>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</si>
  <si>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</si>
  <si>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</si>
  <si>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</si>
  <si>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</si>
  <si>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</si>
  <si>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</si>
  <si>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</si>
  <si>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</si>
  <si>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</si>
  <si>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</si>
  <si>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</si>
  <si>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</si>
  <si>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</si>
  <si>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</si>
  <si>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</si>
  <si>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</si>
  <si>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</si>
  <si>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</si>
  <si>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</si>
  <si>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</si>
  <si>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</si>
  <si>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</si>
  <si>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</si>
  <si>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</si>
  <si>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</si>
  <si>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</si>
  <si>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</si>
  <si>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</si>
  <si>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</si>
  <si>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</si>
  <si>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</si>
  <si>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</si>
  <si>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</si>
  <si>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</si>
  <si>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</si>
  <si>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</si>
  <si>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</si>
  <si>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</si>
  <si>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</si>
  <si>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</si>
  <si>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</si>
  <si>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</si>
  <si>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</si>
  <si>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</si>
  <si>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</si>
  <si>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</si>
  <si>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</si>
  <si>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</si>
  <si>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</si>
  <si>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</si>
  <si>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</si>
  <si>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</si>
  <si>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</si>
  <si>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</si>
  <si>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</si>
  <si>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</si>
  <si>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</si>
  <si>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</si>
  <si>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</si>
  <si>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</si>
  <si>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</si>
  <si>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</si>
  <si>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</si>
  <si>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</si>
  <si>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</si>
  <si>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</si>
  <si>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</si>
  <si>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</si>
  <si>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</si>
  <si>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</si>
  <si>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</si>
  <si>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</si>
  <si>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</si>
  <si>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</si>
  <si>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</si>
  <si>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</si>
  <si>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</si>
  <si>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</si>
  <si>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</si>
  <si>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</si>
  <si>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</si>
  <si>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</si>
  <si>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</si>
  <si>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</si>
  <si>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</si>
  <si>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</si>
  <si>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</si>
  <si>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</si>
  <si>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</si>
  <si>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</si>
  <si>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</si>
  <si>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</si>
  <si>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</si>
  <si>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</si>
  <si>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</si>
  <si>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</si>
  <si>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</si>
  <si>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</si>
  <si>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</si>
  <si>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</si>
  <si>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</si>
  <si>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</si>
  <si>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</si>
  <si>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</si>
  <si>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</si>
  <si>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</si>
  <si>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</si>
  <si>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</si>
  <si>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</si>
  <si>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</si>
  <si>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</si>
  <si>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</si>
  <si>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</si>
  <si>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</si>
  <si>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</si>
  <si>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</si>
  <si>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</si>
  <si>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</si>
  <si>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</si>
  <si>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</si>
  <si>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</si>
  <si>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</si>
  <si>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</si>
  <si>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</si>
  <si>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</si>
  <si>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</si>
  <si>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</si>
  <si>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</si>
  <si>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</si>
  <si>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</si>
  <si>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</si>
  <si>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</si>
  <si>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</si>
  <si>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</si>
  <si>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</si>
  <si>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</si>
  <si>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</si>
  <si>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</si>
  <si>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</si>
  <si>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</si>
  <si>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</si>
  <si>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</si>
  <si>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</si>
  <si>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</si>
  <si>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</si>
  <si>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</si>
  <si>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</si>
  <si>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</si>
  <si>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</si>
  <si>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</si>
  <si>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</si>
  <si>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</si>
  <si>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</si>
  <si>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</si>
  <si>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</si>
  <si>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</si>
  <si>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</si>
  <si>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</si>
  <si>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</si>
  <si>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</si>
  <si>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</si>
  <si>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</si>
  <si>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</si>
  <si>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</si>
  <si>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</si>
  <si>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</si>
  <si>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</si>
  <si>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</si>
  <si>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</si>
  <si>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</si>
  <si>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</si>
  <si>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</si>
  <si>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</si>
  <si>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</si>
  <si>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</si>
  <si>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</si>
  <si>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</si>
  <si>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</si>
  <si>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</si>
  <si>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</si>
  <si>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</si>
  <si>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</si>
  <si>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</si>
  <si>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</si>
  <si>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</si>
  <si>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</si>
  <si>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</si>
  <si>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</si>
  <si>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</si>
  <si>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</si>
  <si>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</si>
  <si>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</si>
  <si>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</si>
  <si>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</si>
  <si>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</si>
  <si>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</si>
  <si>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</si>
  <si>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</si>
  <si>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</si>
  <si>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</si>
  <si>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</si>
  <si>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</si>
  <si>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</si>
  <si>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</si>
  <si>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</si>
  <si>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</si>
  <si>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</si>
  <si>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</si>
  <si>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</si>
  <si>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</si>
  <si>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</si>
  <si>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</si>
  <si>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</si>
  <si>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</si>
  <si>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</si>
  <si>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</si>
  <si>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</si>
  <si>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</si>
  <si>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</si>
  <si>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</si>
  <si>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</si>
  <si>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</si>
  <si>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</si>
  <si>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</si>
  <si>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</si>
  <si>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</si>
  <si>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</si>
  <si>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</si>
  <si>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</si>
  <si>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</si>
  <si>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</si>
  <si>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</si>
  <si>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</si>
  <si>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</si>
  <si>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</si>
  <si>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</si>
  <si>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</si>
  <si>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</si>
  <si>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</si>
  <si>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</si>
  <si>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</si>
  <si>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</si>
  <si>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</si>
  <si>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</si>
  <si>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</si>
  <si>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</si>
  <si>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</si>
  <si>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</si>
  <si>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</si>
  <si>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</si>
  <si>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</si>
  <si>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</si>
  <si>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</si>
  <si>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</si>
  <si>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</si>
  <si>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</si>
  <si>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</si>
  <si>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</si>
  <si>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</si>
  <si>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</si>
  <si>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</si>
  <si>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</si>
  <si>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</si>
  <si>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</si>
  <si>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</si>
  <si>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</si>
  <si>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</si>
  <si>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</si>
  <si>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</si>
  <si>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</si>
  <si>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</si>
  <si>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</si>
  <si>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</si>
  <si>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</si>
  <si>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</si>
  <si>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</si>
  <si>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</si>
  <si>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</si>
  <si>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</si>
  <si>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</si>
  <si>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</si>
  <si>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</si>
  <si>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</si>
  <si>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</si>
  <si>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</si>
  <si>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</si>
  <si>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</si>
  <si>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</si>
  <si>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</si>
  <si>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</si>
  <si>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</si>
  <si>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</si>
  <si>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</si>
  <si>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</si>
  <si>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</si>
  <si>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11&gt;00</t>
  </si>
  <si>
    <t>Necessário W59 realizar a descarga do jacaré no km198, após turma solicia intervalo.</t>
  </si>
  <si>
    <t>TP não solicitou intervalo,, devido necessidade do  W59 realizar a descarga do jacaré no km198, após turma solicia intervalo.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</si>
  <si>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</si>
  <si>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</si>
  <si>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</si>
  <si>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</si>
  <si>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</si>
  <si>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</si>
  <si>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</si>
  <si>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</si>
  <si>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</si>
  <si>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</si>
  <si>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</si>
  <si>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</si>
  <si>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</si>
  <si>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</si>
  <si>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</si>
  <si>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</si>
  <si>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</si>
  <si>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</si>
  <si>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</si>
  <si>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</si>
  <si>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</si>
  <si>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</si>
  <si>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Aguardando equipe da ANTT</t>
  </si>
  <si>
    <t>Alterado programação para via 1 / Condições climáticas</t>
  </si>
  <si>
    <t>Condições climáticas</t>
  </si>
  <si>
    <t>Sem contato com a turma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</si>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</sst>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R262" activePane="bottomRight" state="frozen"/>
      <selection pane="bottomRight" activeCell="AU276" sqref="AU27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1" t="s">
        <v>920</v>
      </c>
      <c r="C1" s="192"/>
      <c r="D1" s="192"/>
      <c r="E1" s="3"/>
      <c r="F1" s="191" t="s">
        <v>921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922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923</v>
      </c>
      <c r="BI1" s="207"/>
      <c r="BJ1" s="207"/>
      <c r="BK1" s="208"/>
      <c r="BL1" s="5"/>
      <c r="BM1" s="198" t="s">
        <v>924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1" t="s">
        <v>925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928</v>
      </c>
      <c r="AT2" s="202"/>
      <c r="AU2" s="202"/>
      <c r="AV2" s="202"/>
      <c r="AW2" s="202"/>
      <c r="AX2" s="202"/>
      <c r="AY2" s="205"/>
      <c r="AZ2" s="6"/>
      <c r="BA2" s="195" t="s">
        <v>929</v>
      </c>
      <c r="BB2" s="197"/>
      <c r="BC2" s="201" t="s">
        <v>926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5" t="s">
        <v>930</v>
      </c>
      <c r="AJ3" s="197"/>
      <c r="AK3" s="195" t="s">
        <v>931</v>
      </c>
      <c r="AL3" s="196"/>
      <c r="AM3" s="219"/>
      <c r="AN3" s="220"/>
      <c r="AO3" s="196"/>
      <c r="AP3" s="196"/>
      <c r="AQ3" s="197"/>
      <c r="AR3" s="63"/>
      <c r="AS3" s="217" t="s">
        <v>937</v>
      </c>
      <c r="AT3" s="218"/>
      <c r="AU3" s="217" t="s">
        <v>938</v>
      </c>
      <c r="AV3" s="218"/>
      <c r="AW3" s="217" t="s">
        <v>939</v>
      </c>
      <c r="AX3" s="218"/>
      <c r="AY3" s="63" t="s">
        <v>940</v>
      </c>
      <c r="AZ3" s="63"/>
      <c r="BA3" s="215"/>
      <c r="BB3" s="216"/>
      <c r="BC3" s="195" t="s">
        <v>933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941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09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IF(OR(B260="",F260=""),"*",AZ260/Q260)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09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7" t="s">
        <v>1376</v>
      </c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IF(OR(B263="",F263=""),"*",AZ263/Q263)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" t="s">
        <v>1379</v>
      </c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IF(OR(B264="",F264=""),"*",AZ264/Q264)</f>
        <v>#DIV/0!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1381</v>
      </c>
      <c r="BK266" s="17" t="s">
        <v>1381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1382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1383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1384</v>
      </c>
      <c r="BK270" s="17" t="s">
        <v>1384</v>
      </c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1385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1386</v>
      </c>
      <c r="BK273" s="17" t="s">
        <v>1387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1388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1388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1389</v>
      </c>
      <c r="BK276" s="17" t="s">
        <v>1390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1390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1391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1392</v>
      </c>
      <c r="BK278" s="17" t="s">
        <v>1392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1392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1391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1392</v>
      </c>
      <c r="BK279" s="17" t="s">
        <v>1392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1392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1391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1392</v>
      </c>
      <c r="BK280" s="17" t="s">
        <v>1392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1392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1391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1392</v>
      </c>
      <c r="BK281" s="17" t="s">
        <v>1392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1392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1393</v>
      </c>
      <c r="BK285" s="17" t="s">
        <v>1393</v>
      </c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1394</v>
      </c>
      <c r="BK286" s="17" t="s">
        <v>1394</v>
      </c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7" t="s">
        <v>1322</v>
      </c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1395</v>
      </c>
      <c r="N289" s="127" t="s">
        <v>1396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1397</v>
      </c>
      <c r="BK289" s="17" t="s">
        <v>1397</v>
      </c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1398</v>
      </c>
      <c r="N290" s="127" t="s">
        <v>1399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1400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09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1401</v>
      </c>
      <c r="BK290" s="18" t="s">
        <v>1402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1403</v>
      </c>
      <c r="BK291" s="18" t="s">
        <v>1404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1404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1322</v>
      </c>
      <c r="BK292" s="18" t="s">
        <v>1405</v>
      </c>
      <c r="BL292" s="16"/>
      <c r="BM292" s="130" t="s">
        <v>406</v>
      </c>
      <c r="BN292" s="130" t="s">
        <v>435</v>
      </c>
      <c r="BO292" s="130" t="s">
        <v>497</v>
      </c>
      <c r="BP292" s="18" t="s">
        <v>1405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SuperExecução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1285</v>
      </c>
      <c r="W297" s="151" t="s">
        <v>1093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1285</v>
      </c>
      <c r="W298" s="151" t="s">
        <v>1093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t="128.25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1285</v>
      </c>
      <c r="W299" s="151" t="s">
        <v>1406</v>
      </c>
      <c r="X299" s="104" t="s">
        <v>386</v>
      </c>
      <c r="Y299" s="129"/>
      <c r="Z299" s="104"/>
      <c r="AA299" s="105" t="s">
        <v>1177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1291</v>
      </c>
      <c r="I300" s="105" t="s">
        <v>1291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1292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1030</v>
      </c>
      <c r="W300" s="151" t="s">
        <v>1014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1285</v>
      </c>
      <c r="W301" s="151" t="s">
        <v>1296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1285</v>
      </c>
      <c r="W302" s="151" t="s">
        <v>1026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1407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1408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1408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4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34" operator="equal">
      <formula>"NÃO"</formula>
    </cfRule>
    <cfRule type="cellIs" dxfId="220" priority="11735" operator="equal">
      <formula>"SIM"</formula>
    </cfRule>
  </conditionalFormatting>
  <conditionalFormatting sqref="AZ6:AZ1001">
    <cfRule type="expression" dxfId="219" priority="54190">
      <formula>#REF!=1</formula>
    </cfRule>
  </conditionalFormatting>
  <conditionalFormatting sqref="BE6:BE1001 AY6:AY1001 U6:U1001">
    <cfRule type="cellIs" dxfId="218" priority="54174" operator="equal">
      <formula>"ERRO"</formula>
    </cfRule>
  </conditionalFormatting>
  <conditionalFormatting sqref="BQ6:BQ1001">
    <cfRule type="cellIs" dxfId="217" priority="54169" operator="equal">
      <formula>"Produção e Intervalo"</formula>
    </cfRule>
    <cfRule type="cellIs" dxfId="216" priority="54170" operator="equal">
      <formula>"Aderente"</formula>
    </cfRule>
    <cfRule type="cellIs" dxfId="215" priority="54171" operator="equal">
      <formula>"Intervalo"</formula>
    </cfRule>
    <cfRule type="cellIs" dxfId="214" priority="54172" operator="equal">
      <formula>"Produção"</formula>
    </cfRule>
    <cfRule type="cellIs" dxfId="213" priority="54173" operator="equal">
      <formula>"ERRO"</formula>
    </cfRule>
  </conditionalFormatting>
  <conditionalFormatting sqref="BR6:BS1001">
    <cfRule type="cellIs" dxfId="212" priority="54151" operator="equal">
      <formula>"*"</formula>
    </cfRule>
    <cfRule type="cellIs" dxfId="211" priority="54152" operator="greaterThanOrEqual">
      <formula>1</formula>
    </cfRule>
    <cfRule type="cellIs" dxfId="210" priority="54153" operator="lessThan">
      <formula>1</formula>
    </cfRule>
  </conditionalFormatting>
  <conditionalFormatting sqref="BK949 BK81 BK83:BK84 BK101 BK67 BK69 BK72:BK73 BJ9:BJ1001">
    <cfRule type="iconSet" priority="6093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74:BK275 BK290:BK948">
    <cfRule type="iconSet" priority="6094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77" operator="equal">
      <formula>"OPORTUNIDADE"</formula>
    </cfRule>
  </conditionalFormatting>
  <conditionalFormatting sqref="Y6:Z39">
    <cfRule type="cellIs" dxfId="208" priority="275" operator="equal">
      <formula>"NÃO"</formula>
    </cfRule>
    <cfRule type="cellIs" dxfId="207" priority="276" operator="equal">
      <formula>"SIM"</formula>
    </cfRule>
  </conditionalFormatting>
  <conditionalFormatting sqref="BH6:BH8">
    <cfRule type="iconSet" priority="273">
      <iconSet showValue="0">
        <cfvo type="percent" val="0"/>
        <cfvo type="num" val="1"/>
        <cfvo type="num" val="1" gte="0"/>
      </iconSet>
    </cfRule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45" operator="equal">
      <formula>"OPORTUNIDADE"</formula>
    </cfRule>
  </conditionalFormatting>
  <conditionalFormatting sqref="Y44:Z44">
    <cfRule type="cellIs" dxfId="205" priority="243" operator="equal">
      <formula>"NÃO"</formula>
    </cfRule>
    <cfRule type="cellIs" dxfId="204" priority="244" operator="equal">
      <formula>"SIM"</formula>
    </cfRule>
  </conditionalFormatting>
  <conditionalFormatting sqref="Y48:Z52">
    <cfRule type="cellIs" dxfId="203" priority="242" operator="equal">
      <formula>"OPORTUNIDADE"</formula>
    </cfRule>
  </conditionalFormatting>
  <conditionalFormatting sqref="Y48:Z52">
    <cfRule type="cellIs" dxfId="202" priority="240" operator="equal">
      <formula>"NÃO"</formula>
    </cfRule>
    <cfRule type="cellIs" dxfId="201" priority="241" operator="equal">
      <formula>"SIM"</formula>
    </cfRule>
  </conditionalFormatting>
  <conditionalFormatting sqref="Y68:Z68">
    <cfRule type="cellIs" dxfId="200" priority="236" operator="equal">
      <formula>"OPORTUNIDADE"</formula>
    </cfRule>
  </conditionalFormatting>
  <conditionalFormatting sqref="Y68:Z68">
    <cfRule type="cellIs" dxfId="199" priority="234" operator="equal">
      <formula>"NÃO"</formula>
    </cfRule>
    <cfRule type="cellIs" dxfId="198" priority="235" operator="equal">
      <formula>"SIM"</formula>
    </cfRule>
  </conditionalFormatting>
  <conditionalFormatting sqref="Y75:Z75">
    <cfRule type="cellIs" dxfId="197" priority="233" operator="equal">
      <formula>"OPORTUNIDADE"</formula>
    </cfRule>
  </conditionalFormatting>
  <conditionalFormatting sqref="Y75:Z75">
    <cfRule type="cellIs" dxfId="196" priority="231" operator="equal">
      <formula>"NÃO"</formula>
    </cfRule>
    <cfRule type="cellIs" dxfId="195" priority="232" operator="equal">
      <formula>"SIM"</formula>
    </cfRule>
  </conditionalFormatting>
  <conditionalFormatting sqref="Y77:Z78">
    <cfRule type="cellIs" dxfId="194" priority="230" operator="equal">
      <formula>"OPORTUNIDADE"</formula>
    </cfRule>
  </conditionalFormatting>
  <conditionalFormatting sqref="Y77:Z78">
    <cfRule type="cellIs" dxfId="193" priority="228" operator="equal">
      <formula>"NÃO"</formula>
    </cfRule>
    <cfRule type="cellIs" dxfId="192" priority="229" operator="equal">
      <formula>"SIM"</formula>
    </cfRule>
  </conditionalFormatting>
  <conditionalFormatting sqref="Y81:Z81">
    <cfRule type="cellIs" dxfId="191" priority="227" operator="equal">
      <formula>"OPORTUNIDADE"</formula>
    </cfRule>
  </conditionalFormatting>
  <conditionalFormatting sqref="Y81:Z81">
    <cfRule type="cellIs" dxfId="190" priority="225" operator="equal">
      <formula>"NÃO"</formula>
    </cfRule>
    <cfRule type="cellIs" dxfId="189" priority="226" operator="equal">
      <formula>"SIM"</formula>
    </cfRule>
  </conditionalFormatting>
  <conditionalFormatting sqref="Y82:Z82">
    <cfRule type="cellIs" dxfId="188" priority="224" operator="equal">
      <formula>"OPORTUNIDADE"</formula>
    </cfRule>
  </conditionalFormatting>
  <conditionalFormatting sqref="Y82:Z82">
    <cfRule type="cellIs" dxfId="187" priority="222" operator="equal">
      <formula>"NÃO"</formula>
    </cfRule>
    <cfRule type="cellIs" dxfId="186" priority="223" operator="equal">
      <formula>"SIM"</formula>
    </cfRule>
  </conditionalFormatting>
  <conditionalFormatting sqref="Y91:Z91">
    <cfRule type="cellIs" dxfId="185" priority="221" operator="equal">
      <formula>"OPORTUNIDADE"</formula>
    </cfRule>
  </conditionalFormatting>
  <conditionalFormatting sqref="Y91:Z91">
    <cfRule type="cellIs" dxfId="184" priority="219" operator="equal">
      <formula>"NÃO"</formula>
    </cfRule>
    <cfRule type="cellIs" dxfId="183" priority="220" operator="equal">
      <formula>"SIM"</formula>
    </cfRule>
  </conditionalFormatting>
  <conditionalFormatting sqref="Y93:Z93">
    <cfRule type="cellIs" dxfId="182" priority="218" operator="equal">
      <formula>"OPORTUNIDADE"</formula>
    </cfRule>
  </conditionalFormatting>
  <conditionalFormatting sqref="Y93:Z93">
    <cfRule type="cellIs" dxfId="181" priority="216" operator="equal">
      <formula>"NÃO"</formula>
    </cfRule>
    <cfRule type="cellIs" dxfId="180" priority="217" operator="equal">
      <formula>"SIM"</formula>
    </cfRule>
  </conditionalFormatting>
  <conditionalFormatting sqref="Y95:Z95">
    <cfRule type="cellIs" dxfId="179" priority="215" operator="equal">
      <formula>"OPORTUNIDADE"</formula>
    </cfRule>
  </conditionalFormatting>
  <conditionalFormatting sqref="Y95:Z95">
    <cfRule type="cellIs" dxfId="178" priority="213" operator="equal">
      <formula>"NÃO"</formula>
    </cfRule>
    <cfRule type="cellIs" dxfId="177" priority="214" operator="equal">
      <formula>"SIM"</formula>
    </cfRule>
  </conditionalFormatting>
  <conditionalFormatting sqref="Y96:Z97">
    <cfRule type="cellIs" dxfId="176" priority="212" operator="equal">
      <formula>"OPORTUNIDADE"</formula>
    </cfRule>
  </conditionalFormatting>
  <conditionalFormatting sqref="Y96:Z97">
    <cfRule type="cellIs" dxfId="175" priority="210" operator="equal">
      <formula>"NÃO"</formula>
    </cfRule>
    <cfRule type="cellIs" dxfId="174" priority="211" operator="equal">
      <formula>"SIM"</formula>
    </cfRule>
  </conditionalFormatting>
  <conditionalFormatting sqref="BK95:BK9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1">
      <iconSet showValue="0">
        <cfvo type="percent" val="0"/>
        <cfvo type="num" val="1"/>
        <cfvo type="num" val="1" gte="0"/>
      </iconSet>
    </cfRule>
    <cfRule type="iconSet" priority="6104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4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7 BP282:BP283 BP273:BP275 BP269:BP270 BP266 BP293:BP1001 BP263 BP289:BP290">
    <cfRule type="iconSet" priority="610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55" operator="equal">
      <formula>"OPORTUNIDADE"</formula>
    </cfRule>
  </conditionalFormatting>
  <conditionalFormatting sqref="Z173">
    <cfRule type="cellIs" dxfId="172" priority="153" operator="equal">
      <formula>"NÃO"</formula>
    </cfRule>
    <cfRule type="cellIs" dxfId="171" priority="154" operator="equal">
      <formula>"SIM"</formula>
    </cfRule>
  </conditionalFormatting>
  <conditionalFormatting sqref="BP13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2" operator="equal">
      <formula>"OPORTUNIDADE"</formula>
    </cfRule>
  </conditionalFormatting>
  <conditionalFormatting sqref="Z201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202">
    <cfRule type="cellIs" dxfId="167" priority="109" operator="equal">
      <formula>"OPORTUNIDADE"</formula>
    </cfRule>
  </conditionalFormatting>
  <conditionalFormatting sqref="Z202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1" operator="equal">
      <formula>"OPORTUNIDADE"</formula>
    </cfRule>
  </conditionalFormatting>
  <conditionalFormatting sqref="Y201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BK1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79" operator="equal">
      <formula>"OPORTUNIDADE"</formula>
    </cfRule>
  </conditionalFormatting>
  <conditionalFormatting sqref="Z245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BP1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3" operator="equal">
      <formula>"OPORTUNIDADE"</formula>
    </cfRule>
  </conditionalFormatting>
  <conditionalFormatting sqref="Z285">
    <cfRule type="cellIs" dxfId="157" priority="51" operator="equal">
      <formula>"NÃO"</formula>
    </cfRule>
    <cfRule type="cellIs" dxfId="156" priority="52" operator="equal">
      <formula>"SIM"</formula>
    </cfRule>
  </conditionalFormatting>
  <conditionalFormatting sqref="Z286">
    <cfRule type="cellIs" dxfId="155" priority="50" operator="equal">
      <formula>"OPORTUNIDADE"</formula>
    </cfRule>
  </conditionalFormatting>
  <conditionalFormatting sqref="Z286">
    <cfRule type="cellIs" dxfId="154" priority="48" operator="equal">
      <formula>"NÃO"</formula>
    </cfRule>
    <cfRule type="cellIs" dxfId="153" priority="49" operator="equal">
      <formula>"SIM"</formula>
    </cfRule>
  </conditionalFormatting>
  <conditionalFormatting sqref="BK2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1409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1410</v>
      </c>
      <c r="C4" s="160" t="s">
        <v>1411</v>
      </c>
      <c r="D4" s="160" t="s">
        <v>1412</v>
      </c>
      <c r="E4" s="160" t="s">
        <v>1413</v>
      </c>
      <c r="F4" s="160" t="s">
        <v>4</v>
      </c>
      <c r="G4" s="160" t="s">
        <v>1414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1415</v>
      </c>
      <c r="C6" s="161">
        <v>407867</v>
      </c>
      <c r="D6" s="161" t="s">
        <v>1416</v>
      </c>
      <c r="E6" s="161" t="s">
        <v>789</v>
      </c>
      <c r="F6" s="161" t="s">
        <v>1417</v>
      </c>
      <c r="G6" s="162"/>
    </row>
    <row r="7" spans="2:7">
      <c r="B7" s="161" t="s">
        <v>1418</v>
      </c>
      <c r="C7" s="161">
        <v>293644</v>
      </c>
      <c r="D7" s="161" t="s">
        <v>1419</v>
      </c>
      <c r="E7" s="161" t="s">
        <v>789</v>
      </c>
      <c r="F7" s="161" t="s">
        <v>1417</v>
      </c>
      <c r="G7" s="162"/>
    </row>
    <row r="8" spans="2:7">
      <c r="B8" s="161" t="s">
        <v>1420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1421</v>
      </c>
      <c r="C9" s="161">
        <v>256790</v>
      </c>
      <c r="D9" s="161" t="s">
        <v>1422</v>
      </c>
      <c r="E9" s="161" t="s">
        <v>790</v>
      </c>
      <c r="F9" s="161" t="s">
        <v>1423</v>
      </c>
      <c r="G9" s="162">
        <v>46357</v>
      </c>
    </row>
    <row r="10" spans="2:7">
      <c r="B10" s="161" t="s">
        <v>1424</v>
      </c>
      <c r="C10" s="161">
        <v>265193</v>
      </c>
      <c r="D10" s="161" t="s">
        <v>1425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1426</v>
      </c>
      <c r="C11" s="161">
        <v>293716</v>
      </c>
      <c r="D11" s="161" t="s">
        <v>1427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1428</v>
      </c>
      <c r="C12" s="161">
        <v>257258</v>
      </c>
      <c r="D12" s="161" t="s">
        <v>1429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1430</v>
      </c>
      <c r="C13" s="161">
        <v>371147</v>
      </c>
      <c r="D13" s="161" t="s">
        <v>1431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1432</v>
      </c>
      <c r="C14" s="161">
        <v>259230</v>
      </c>
      <c r="D14" s="161" t="s">
        <v>1433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1434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1435</v>
      </c>
      <c r="C16" s="161">
        <v>258542</v>
      </c>
      <c r="D16" s="161" t="s">
        <v>1436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1437</v>
      </c>
      <c r="C17" s="161">
        <v>257050</v>
      </c>
      <c r="D17" s="161" t="s">
        <v>1438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1439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1440</v>
      </c>
      <c r="D4" s="163" t="s">
        <v>1441</v>
      </c>
      <c r="E4" s="163" t="s">
        <v>1442</v>
      </c>
      <c r="F4" s="160" t="s">
        <v>1443</v>
      </c>
      <c r="G4" s="163" t="s">
        <v>1444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1445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1446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1445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1447</v>
      </c>
      <c r="G9" s="167" t="s">
        <v>1448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1445</v>
      </c>
      <c r="G10" s="167"/>
    </row>
    <row r="11" spans="2:7">
      <c r="B11" s="167" t="s">
        <v>1449</v>
      </c>
      <c r="C11" s="167">
        <v>9038</v>
      </c>
      <c r="D11" s="168">
        <v>46085</v>
      </c>
      <c r="E11" s="167">
        <v>10520</v>
      </c>
      <c r="F11" s="169" t="s">
        <v>1450</v>
      </c>
      <c r="G11" s="167"/>
    </row>
    <row r="12" spans="2:7">
      <c r="B12" s="167" t="s">
        <v>709</v>
      </c>
      <c r="C12" s="167" t="s">
        <v>1451</v>
      </c>
      <c r="D12" s="168">
        <v>46086</v>
      </c>
      <c r="E12" s="167">
        <v>8.5</v>
      </c>
      <c r="F12" s="169" t="s">
        <v>1452</v>
      </c>
      <c r="G12" s="167"/>
    </row>
    <row r="13" spans="2:7">
      <c r="B13" s="167" t="s">
        <v>709</v>
      </c>
      <c r="C13" s="167" t="s">
        <v>1453</v>
      </c>
      <c r="D13" s="168">
        <v>46086</v>
      </c>
      <c r="E13" s="167">
        <v>10000</v>
      </c>
      <c r="F13" s="169" t="s">
        <v>1452</v>
      </c>
      <c r="G13" s="167"/>
    </row>
    <row r="14" spans="2:7">
      <c r="B14" s="167" t="s">
        <v>709</v>
      </c>
      <c r="C14" s="167" t="s">
        <v>1454</v>
      </c>
      <c r="D14" s="168">
        <v>46086</v>
      </c>
      <c r="E14" s="167">
        <v>8000</v>
      </c>
      <c r="F14" s="169" t="s">
        <v>1452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1455</v>
      </c>
      <c r="C2" s="121" t="s">
        <v>947</v>
      </c>
      <c r="D2" s="76" t="s">
        <v>949</v>
      </c>
      <c r="E2" s="76" t="s">
        <v>1456</v>
      </c>
      <c r="F2" s="99" t="s">
        <v>1457</v>
      </c>
      <c r="G2" s="76" t="s">
        <v>1458</v>
      </c>
      <c r="H2" s="76" t="s">
        <v>1459</v>
      </c>
      <c r="I2" s="76" t="s">
        <v>1460</v>
      </c>
      <c r="J2" s="76" t="s">
        <v>1461</v>
      </c>
      <c r="K2" s="78" t="s">
        <v>1462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1463</v>
      </c>
      <c r="V1" s="229"/>
      <c r="W1" s="229"/>
    </row>
    <row r="2" spans="1:23" ht="15" customHeight="1">
      <c r="A2" s="87" t="s">
        <v>1464</v>
      </c>
      <c r="B2" s="87" t="s">
        <v>1465</v>
      </c>
      <c r="C2" s="87" t="s">
        <v>376</v>
      </c>
      <c r="D2" s="88" t="s">
        <v>962</v>
      </c>
      <c r="E2" s="88" t="s">
        <v>4</v>
      </c>
      <c r="F2" s="88" t="s">
        <v>1466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1467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1468</v>
      </c>
      <c r="D5" s="231"/>
      <c r="E5" s="231"/>
      <c r="F5" s="231"/>
      <c r="G5" s="231"/>
      <c r="H5" s="231"/>
      <c r="I5" s="231"/>
      <c r="J5" s="232"/>
      <c r="K5" s="233" t="s">
        <v>1469</v>
      </c>
      <c r="L5" s="234"/>
      <c r="M5" s="234"/>
      <c r="N5" s="234"/>
      <c r="O5" s="235" t="s">
        <v>1470</v>
      </c>
      <c r="P5" s="236"/>
    </row>
    <row r="6" spans="1:16" s="74" customFormat="1" ht="15" customHeight="1">
      <c r="A6" s="66" t="s">
        <v>1466</v>
      </c>
      <c r="B6" s="75" t="s">
        <v>1465</v>
      </c>
      <c r="C6" s="76" t="s">
        <v>962</v>
      </c>
      <c r="D6" s="77" t="s">
        <v>963</v>
      </c>
      <c r="E6" s="76" t="s">
        <v>1471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1472</v>
      </c>
      <c r="M6" s="80" t="s">
        <v>576</v>
      </c>
      <c r="N6" s="81" t="s">
        <v>957</v>
      </c>
      <c r="O6" s="158" t="s">
        <v>1000</v>
      </c>
      <c r="P6" s="133" t="s">
        <v>1473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MC1 11h46 / previsão de faxa após i71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não solicitou intervalo,, devido necessidade do  W59 realizar a descarga do jacaré no km198, após turma solicia intervalo.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MC1 10h28 / Aguardando passagem do Y94 para receber autorização de entrada na via.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TP em preparação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Aguardando equipe da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Sem contato com a turma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2026-03-09T15:51:21Z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