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8" documentId="8_{B6337239-1A00-434D-AAD0-422EA1FEB5AE}" xr6:coauthVersionLast="47" xr6:coauthVersionMax="47" xr10:uidLastSave="{8D48C4FB-EA17-4983-A40C-360787CE66DD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8" i="1" l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9" i="1" l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<sst xmlns="http://schemas.openxmlformats.org/spreadsheetml/2006/main" count="11269" uniqueCount="1719">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</sst>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O484" activePane="bottomRight" state="frozen"/>
      <selection pane="bottomRight" activeCell="BJ482" sqref="BJ4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6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35" operator="equal">
      <formula>"OPORTUNIDADE"</formula>
    </cfRule>
  </conditionalFormatting>
  <conditionalFormatting sqref="AZ6:AZ523">
    <cfRule type="expression" dxfId="139" priority="18530">
      <formula>$BU6=1</formula>
    </cfRule>
  </conditionalFormatting>
  <conditionalFormatting sqref="BQ6:BQ600">
    <cfRule type="cellIs" dxfId="138" priority="18541" operator="equal">
      <formula>"Produção e Intervalo"</formula>
    </cfRule>
    <cfRule type="cellIs" dxfId="137" priority="18542" operator="equal">
      <formula>"Aderente"</formula>
    </cfRule>
    <cfRule type="cellIs" dxfId="136" priority="18543" operator="equal">
      <formula>"Intervalo"</formula>
    </cfRule>
    <cfRule type="cellIs" dxfId="135" priority="18544" operator="equal">
      <formula>"Produção"</formula>
    </cfRule>
    <cfRule type="cellIs" dxfId="134" priority="18545" operator="equal">
      <formula>"ERRO"</formula>
    </cfRule>
  </conditionalFormatting>
  <conditionalFormatting sqref="BR6:BS553">
    <cfRule type="cellIs" dxfId="133" priority="18523" operator="equal">
      <formula>"*"</formula>
    </cfRule>
    <cfRule type="cellIs" dxfId="132" priority="18524" operator="greaterThanOrEqual">
      <formula>1</formula>
    </cfRule>
    <cfRule type="cellIs" dxfId="131" priority="18525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71" operator="equal">
      <formula>"NÃO"</formula>
    </cfRule>
    <cfRule type="cellIs" dxfId="129" priority="18472" operator="equal">
      <formula>"SIM"</formula>
    </cfRule>
  </conditionalFormatting>
  <conditionalFormatting sqref="X478 X480 X483 X488:X489 X499 X506 X509 X511:X512 X517 X520:X523">
    <cfRule type="cellIs" dxfId="128" priority="18470" operator="equal">
      <formula>"OPORTUNIDADE"</formula>
    </cfRule>
  </conditionalFormatting>
  <conditionalFormatting sqref="Z476:Z480 Z487:Z489 Z483:Z484 Z492 Z496:Z499 Z517 Z501:Z515 Z519:Z523">
    <cfRule type="cellIs" dxfId="127" priority="18468" operator="equal">
      <formula>"NÃO"</formula>
    </cfRule>
    <cfRule type="cellIs" dxfId="126" priority="18469" operator="equal">
      <formula>"SIM"</formula>
    </cfRule>
  </conditionalFormatting>
  <conditionalFormatting sqref="Z476:Z480 Z487:Z489 Z483:Z484 Z492 Z496:Z499 Z517 Z501:Z515 Z519:Z523">
    <cfRule type="cellIs" dxfId="125" priority="18467" operator="equal">
      <formula>"OPORTUNIDADE"</formula>
    </cfRule>
  </conditionalFormatting>
  <conditionalFormatting sqref="Y1048576">
    <cfRule type="cellIs" dxfId="124" priority="18352" operator="equal">
      <formula>"OPORTUNIDADE"</formula>
    </cfRule>
  </conditionalFormatting>
  <conditionalFormatting sqref="Y1048576">
    <cfRule type="cellIs" dxfId="123" priority="18350" operator="equal">
      <formula>"NÃO"</formula>
    </cfRule>
    <cfRule type="cellIs" dxfId="122" priority="18351" operator="equal">
      <formula>"SIM"</formula>
    </cfRule>
  </conditionalFormatting>
  <conditionalFormatting sqref="Z524:Z549">
    <cfRule type="cellIs" dxfId="121" priority="18087" operator="equal">
      <formula>"OPORTUNIDADE"</formula>
    </cfRule>
  </conditionalFormatting>
  <conditionalFormatting sqref="Z524:Z549">
    <cfRule type="cellIs" dxfId="120" priority="18085" operator="equal">
      <formula>"NÃO"</formula>
    </cfRule>
    <cfRule type="cellIs" dxfId="119" priority="18086" operator="equal">
      <formula>"SIM"</formula>
    </cfRule>
  </conditionalFormatting>
  <conditionalFormatting sqref="X550">
    <cfRule type="cellIs" dxfId="118" priority="18073" operator="equal">
      <formula>"NÃO"</formula>
    </cfRule>
    <cfRule type="cellIs" dxfId="117" priority="18074" operator="equal">
      <formula>"SIM"</formula>
    </cfRule>
  </conditionalFormatting>
  <conditionalFormatting sqref="X550">
    <cfRule type="cellIs" dxfId="116" priority="18072" operator="equal">
      <formula>"OPORTUNIDADE"</formula>
    </cfRule>
  </conditionalFormatting>
  <conditionalFormatting sqref="Z550">
    <cfRule type="cellIs" dxfId="115" priority="18070" operator="equal">
      <formula>"NÃO"</formula>
    </cfRule>
    <cfRule type="cellIs" dxfId="114" priority="18071" operator="equal">
      <formula>"SIM"</formula>
    </cfRule>
  </conditionalFormatting>
  <conditionalFormatting sqref="Z550">
    <cfRule type="cellIs" dxfId="113" priority="18069" operator="equal">
      <formula>"OPORTUNIDADE"</formula>
    </cfRule>
  </conditionalFormatting>
  <conditionalFormatting sqref="BI550">
    <cfRule type="iconSet" priority="1807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9">
      <iconSet showValue="0">
        <cfvo type="percent" val="0"/>
        <cfvo type="num" val="1"/>
        <cfvo type="num" val="1" gte="0"/>
      </iconSet>
    </cfRule>
    <cfRule type="iconSet" priority="1808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9">
      <formula>$BU493=1</formula>
    </cfRule>
  </conditionalFormatting>
  <conditionalFormatting sqref="AZ526:AZ550">
    <cfRule type="expression" dxfId="111" priority="18849">
      <formula>$BU498=1</formula>
    </cfRule>
  </conditionalFormatting>
  <conditionalFormatting sqref="BI524:BI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2">
      <iconSet showValue="0">
        <cfvo type="percent" val="0"/>
        <cfvo type="num" val="1"/>
        <cfvo type="num" val="1" gte="0"/>
      </iconSet>
    </cfRule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4" operator="equal">
      <formula>"*"</formula>
    </cfRule>
    <cfRule type="cellIs" dxfId="109" priority="13485" operator="greaterThanOrEqual">
      <formula>1</formula>
    </cfRule>
    <cfRule type="cellIs" dxfId="108" priority="13486" operator="lessThan">
      <formula>1</formula>
    </cfRule>
  </conditionalFormatting>
  <conditionalFormatting sqref="BJ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2" operator="equal">
      <formula>"OPORTUNIDADE"</formula>
    </cfRule>
  </conditionalFormatting>
  <conditionalFormatting sqref="Y158">
    <cfRule type="cellIs" dxfId="106" priority="120" operator="equal">
      <formula>"NÃO"</formula>
    </cfRule>
    <cfRule type="cellIs" dxfId="105" priority="121" operator="equal">
      <formula>"SIM"</formula>
    </cfRule>
  </conditionalFormatting>
  <conditionalFormatting sqref="BO6:BO208 BO210:BO600">
    <cfRule type="iconSet" priority="1891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2">
      <iconSet showValue="0">
        <cfvo type="percent" val="0"/>
        <cfvo type="num" val="1"/>
        <cfvo type="num" val="1" gte="0"/>
      </iconSet>
    </cfRule>
    <cfRule type="iconSet" priority="1892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1652</v>
      </c>
      <c r="C4" s="329" t="s">
        <v>1653</v>
      </c>
      <c r="D4" s="329" t="s">
        <v>1654</v>
      </c>
      <c r="E4" s="329" t="s">
        <v>1655</v>
      </c>
      <c r="F4" s="329" t="s">
        <v>8</v>
      </c>
      <c r="G4" s="329" t="s">
        <v>1656</v>
      </c>
    </row>
    <row r="5" spans="2:8">
      <c r="B5" s="332" t="s">
        <v>1153</v>
      </c>
      <c r="C5" s="332">
        <v>314978</v>
      </c>
      <c r="D5" s="332" t="s">
        <v>1657</v>
      </c>
      <c r="E5" s="332" t="s">
        <v>541</v>
      </c>
      <c r="F5" s="332" t="s">
        <v>101</v>
      </c>
      <c r="G5" s="333">
        <v>46143</v>
      </c>
    </row>
    <row r="6" spans="2:8">
      <c r="B6" s="332" t="s">
        <v>1658</v>
      </c>
      <c r="C6" s="332">
        <v>256790</v>
      </c>
      <c r="D6" s="332" t="s">
        <v>1659</v>
      </c>
      <c r="E6" s="332" t="s">
        <v>541</v>
      </c>
      <c r="F6" s="332" t="s">
        <v>1660</v>
      </c>
      <c r="G6" s="333">
        <v>45992</v>
      </c>
    </row>
    <row r="7" spans="2:8">
      <c r="B7" s="332" t="s">
        <v>1661</v>
      </c>
      <c r="C7" s="332">
        <v>265193</v>
      </c>
      <c r="D7" s="332" t="s">
        <v>1662</v>
      </c>
      <c r="E7" s="332" t="s">
        <v>542</v>
      </c>
      <c r="F7" s="332" t="s">
        <v>1500</v>
      </c>
      <c r="G7" s="332" t="s">
        <v>1663</v>
      </c>
    </row>
    <row r="8" spans="2:8">
      <c r="B8" s="332" t="s">
        <v>1664</v>
      </c>
      <c r="C8" s="332">
        <v>293716</v>
      </c>
      <c r="D8" s="332" t="s">
        <v>1665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1666</v>
      </c>
      <c r="C9" s="332">
        <v>257258</v>
      </c>
      <c r="D9" s="332" t="s">
        <v>1667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1668</v>
      </c>
      <c r="C10" s="332">
        <v>371147</v>
      </c>
      <c r="D10" s="332" t="s">
        <v>1669</v>
      </c>
      <c r="E10" s="332" t="s">
        <v>543</v>
      </c>
      <c r="F10" s="332" t="s">
        <v>144</v>
      </c>
      <c r="G10" s="332" t="s">
        <v>1663</v>
      </c>
    </row>
    <row r="11" spans="2:8">
      <c r="B11" s="332" t="s">
        <v>1670</v>
      </c>
      <c r="C11" s="332">
        <v>259230</v>
      </c>
      <c r="D11" s="332" t="s">
        <v>1671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1672</v>
      </c>
      <c r="C12" s="332">
        <v>370705</v>
      </c>
      <c r="D12" s="332"/>
      <c r="E12" s="332" t="s">
        <v>543</v>
      </c>
      <c r="F12" s="332" t="s">
        <v>144</v>
      </c>
      <c r="G12" s="332" t="s">
        <v>1663</v>
      </c>
    </row>
    <row r="13" spans="2:8">
      <c r="B13" s="332" t="s">
        <v>1673</v>
      </c>
      <c r="C13" s="332">
        <v>258542</v>
      </c>
      <c r="D13" s="332" t="s">
        <v>1674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1675</v>
      </c>
      <c r="C14" s="332">
        <v>257050</v>
      </c>
      <c r="D14" s="332" t="s">
        <v>1676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1678</v>
      </c>
      <c r="E3" s="324" t="s">
        <v>1679</v>
      </c>
      <c r="F3" s="324" t="s">
        <v>1680</v>
      </c>
      <c r="G3" s="329" t="s">
        <v>1681</v>
      </c>
      <c r="H3" s="324" t="s">
        <v>1682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1683</v>
      </c>
      <c r="H4" s="327"/>
    </row>
    <row r="5" spans="3:8" ht="29.25">
      <c r="C5" s="325" t="s">
        <v>541</v>
      </c>
      <c r="D5" s="325" t="s">
        <v>1684</v>
      </c>
      <c r="E5" s="326">
        <v>46000</v>
      </c>
      <c r="F5" s="325">
        <v>9000</v>
      </c>
      <c r="G5" s="330" t="s">
        <v>1685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1686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1687</v>
      </c>
      <c r="G7" s="331" t="s">
        <v>1688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1689</v>
      </c>
      <c r="G8" s="330" t="s">
        <v>1690</v>
      </c>
      <c r="H8" s="325" t="s">
        <v>1691</v>
      </c>
    </row>
    <row r="9" spans="3:8">
      <c r="C9" s="325" t="s">
        <v>463</v>
      </c>
      <c r="D9" s="325" t="s">
        <v>1692</v>
      </c>
      <c r="E9" s="326">
        <v>45993</v>
      </c>
      <c r="F9" s="325">
        <v>12000</v>
      </c>
      <c r="G9" s="330" t="s">
        <v>1693</v>
      </c>
      <c r="H9" s="325"/>
    </row>
    <row r="10" spans="3:8" ht="29.25">
      <c r="C10" s="325" t="s">
        <v>463</v>
      </c>
      <c r="D10" s="325" t="s">
        <v>1694</v>
      </c>
      <c r="E10" s="326">
        <v>45993</v>
      </c>
      <c r="F10" s="325">
        <v>9000</v>
      </c>
      <c r="G10" s="330" t="s">
        <v>1695</v>
      </c>
      <c r="H10" s="325"/>
    </row>
    <row r="11" spans="3:8" ht="29.25">
      <c r="C11" s="325" t="s">
        <v>463</v>
      </c>
      <c r="D11" s="325" t="s">
        <v>1696</v>
      </c>
      <c r="E11" s="326">
        <v>45993</v>
      </c>
      <c r="F11" s="325">
        <v>10000</v>
      </c>
      <c r="G11" s="330" t="s">
        <v>1695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1697</v>
      </c>
      <c r="H12" s="325" t="s">
        <v>1698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87" sqref="B487:U4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1699</v>
      </c>
      <c r="W1" s="397"/>
      <c r="X1" s="397"/>
      <c r="Y1" s="104"/>
    </row>
    <row r="2" spans="1:25" s="101" customFormat="1" ht="11.25" customHeight="1">
      <c r="A2" s="105" t="s">
        <v>1700</v>
      </c>
      <c r="B2" s="105" t="s">
        <v>1701</v>
      </c>
      <c r="C2" s="105" t="s">
        <v>313</v>
      </c>
      <c r="D2" s="106" t="s">
        <v>874</v>
      </c>
      <c r="E2" s="106" t="s">
        <v>875</v>
      </c>
      <c r="F2" s="106" t="s">
        <v>1702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1703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1704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1705</v>
      </c>
      <c r="D5" s="399"/>
      <c r="E5" s="399"/>
      <c r="F5" s="399"/>
      <c r="G5" s="399"/>
      <c r="H5" s="399"/>
      <c r="I5" s="399"/>
      <c r="J5" s="400"/>
      <c r="K5" s="401" t="s">
        <v>1706</v>
      </c>
      <c r="L5" s="402"/>
      <c r="M5" s="402"/>
      <c r="N5" s="402"/>
      <c r="O5" s="403" t="s">
        <v>1707</v>
      </c>
      <c r="P5" s="404"/>
      <c r="Q5" s="405"/>
    </row>
    <row r="6" spans="1:17" s="94" customFormat="1" ht="15.75" customHeight="1">
      <c r="A6" s="88" t="s">
        <v>1702</v>
      </c>
      <c r="B6" s="95" t="s">
        <v>1701</v>
      </c>
      <c r="C6" s="96" t="s">
        <v>874</v>
      </c>
      <c r="D6" s="97" t="s">
        <v>875</v>
      </c>
      <c r="E6" s="96" t="s">
        <v>1708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1709</v>
      </c>
      <c r="M6" s="139" t="s">
        <v>335</v>
      </c>
      <c r="N6" s="140" t="s">
        <v>869</v>
      </c>
      <c r="O6" s="246" t="s">
        <v>912</v>
      </c>
      <c r="P6" s="157"/>
      <c r="Q6" s="193" t="s">
        <v>1710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1711</v>
      </c>
      <c r="C2" s="96" t="s">
        <v>859</v>
      </c>
      <c r="D2" s="96" t="s">
        <v>861</v>
      </c>
      <c r="E2" s="96" t="s">
        <v>1712</v>
      </c>
      <c r="F2" s="96" t="s">
        <v>1713</v>
      </c>
      <c r="G2" s="96" t="s">
        <v>1714</v>
      </c>
      <c r="H2" s="96" t="s">
        <v>1715</v>
      </c>
      <c r="I2" s="96" t="s">
        <v>1716</v>
      </c>
      <c r="J2" s="96" t="s">
        <v>1717</v>
      </c>
      <c r="K2" s="131" t="s">
        <v>1718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2025-12-21T15:40:47Z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